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FE4C6DEC-D95A-46A1-A35B-4E13A6CD9366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infected" sheetId="2" r:id="rId1"/>
    <sheet name="death" sheetId="3" r:id="rId2"/>
    <sheet name="infectd KW AVG" sheetId="7" r:id="rId3"/>
    <sheet name="infectd KW" sheetId="5" r:id="rId4"/>
    <sheet name="death KW AVG" sheetId="8" r:id="rId5"/>
    <sheet name="death KW" sheetId="4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C289" i="2" l="1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N36" i="4" l="1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302" i="2" s="1"/>
  <c r="AC299" i="2"/>
  <c r="AC298" i="2"/>
  <c r="AC297" i="2"/>
  <c r="AC296" i="2"/>
  <c r="AC295" i="2"/>
  <c r="AC294" i="2"/>
  <c r="AC293" i="2"/>
  <c r="AC292" i="2"/>
  <c r="AC291" i="2"/>
  <c r="AC290" i="2"/>
  <c r="AC303" i="2" s="1"/>
  <c r="AC301" i="2" s="1"/>
  <c r="T303" i="2"/>
  <c r="N2" i="8" l="1"/>
  <c r="N2" i="7"/>
  <c r="AB271" i="2"/>
  <c r="AA271" i="2"/>
  <c r="Z271" i="2"/>
  <c r="Y271" i="2"/>
  <c r="X271" i="2"/>
  <c r="W271" i="2"/>
  <c r="V271" i="2"/>
  <c r="U271" i="2"/>
  <c r="T271" i="2"/>
  <c r="S271" i="2"/>
  <c r="R271" i="2"/>
  <c r="Q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B96" i="2"/>
  <c r="AA96" i="2"/>
  <c r="Z96" i="2"/>
  <c r="Y96" i="2"/>
  <c r="X96" i="2"/>
  <c r="W96" i="2"/>
  <c r="V96" i="2"/>
  <c r="U96" i="2"/>
  <c r="T96" i="2"/>
  <c r="S96" i="2"/>
  <c r="R96" i="2"/>
  <c r="Q96" i="2"/>
  <c r="AB95" i="2"/>
  <c r="AA95" i="2"/>
  <c r="Z95" i="2"/>
  <c r="Y95" i="2"/>
  <c r="X95" i="2"/>
  <c r="W95" i="2"/>
  <c r="V95" i="2"/>
  <c r="U95" i="2"/>
  <c r="T95" i="2"/>
  <c r="S95" i="2"/>
  <c r="R95" i="2"/>
  <c r="Q95" i="2"/>
  <c r="AB94" i="2"/>
  <c r="AA94" i="2"/>
  <c r="Z94" i="2"/>
  <c r="Y94" i="2"/>
  <c r="X94" i="2"/>
  <c r="W94" i="2"/>
  <c r="V94" i="2"/>
  <c r="U94" i="2"/>
  <c r="T94" i="2"/>
  <c r="S94" i="2"/>
  <c r="R94" i="2"/>
  <c r="Q94" i="2"/>
  <c r="AB93" i="2"/>
  <c r="AA93" i="2"/>
  <c r="Z93" i="2"/>
  <c r="Y93" i="2"/>
  <c r="X93" i="2"/>
  <c r="W93" i="2"/>
  <c r="V93" i="2"/>
  <c r="U93" i="2"/>
  <c r="T93" i="2"/>
  <c r="S93" i="2"/>
  <c r="R93" i="2"/>
  <c r="Q93" i="2"/>
  <c r="AB92" i="2"/>
  <c r="AA92" i="2"/>
  <c r="Z92" i="2"/>
  <c r="Y92" i="2"/>
  <c r="X92" i="2"/>
  <c r="W92" i="2"/>
  <c r="V92" i="2"/>
  <c r="U92" i="2"/>
  <c r="T92" i="2"/>
  <c r="S92" i="2"/>
  <c r="R92" i="2"/>
  <c r="Q92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B86" i="2"/>
  <c r="AA86" i="2"/>
  <c r="Z86" i="2"/>
  <c r="Y86" i="2"/>
  <c r="X86" i="2"/>
  <c r="W86" i="2"/>
  <c r="V86" i="2"/>
  <c r="U86" i="2"/>
  <c r="T86" i="2"/>
  <c r="S86" i="2"/>
  <c r="R86" i="2"/>
  <c r="Q86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X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78" i="2"/>
  <c r="AA78" i="2"/>
  <c r="Z78" i="2"/>
  <c r="Y78" i="2"/>
  <c r="X78" i="2"/>
  <c r="W78" i="2"/>
  <c r="V78" i="2"/>
  <c r="U78" i="2"/>
  <c r="T78" i="2"/>
  <c r="S78" i="2"/>
  <c r="R78" i="2"/>
  <c r="Q78" i="2"/>
  <c r="AB77" i="2"/>
  <c r="AA77" i="2"/>
  <c r="Z77" i="2"/>
  <c r="Y77" i="2"/>
  <c r="X77" i="2"/>
  <c r="W77" i="2"/>
  <c r="V77" i="2"/>
  <c r="U77" i="2"/>
  <c r="T77" i="2"/>
  <c r="S77" i="2"/>
  <c r="R77" i="2"/>
  <c r="Q77" i="2"/>
  <c r="AB76" i="2"/>
  <c r="AA76" i="2"/>
  <c r="Z76" i="2"/>
  <c r="Y76" i="2"/>
  <c r="X76" i="2"/>
  <c r="W76" i="2"/>
  <c r="V76" i="2"/>
  <c r="U76" i="2"/>
  <c r="T76" i="2"/>
  <c r="S76" i="2"/>
  <c r="R76" i="2"/>
  <c r="Q76" i="2"/>
  <c r="AB75" i="2"/>
  <c r="AA75" i="2"/>
  <c r="Z75" i="2"/>
  <c r="Y75" i="2"/>
  <c r="X75" i="2"/>
  <c r="W75" i="2"/>
  <c r="V75" i="2"/>
  <c r="U75" i="2"/>
  <c r="T75" i="2"/>
  <c r="S75" i="2"/>
  <c r="R75" i="2"/>
  <c r="Q75" i="2"/>
  <c r="AB74" i="2"/>
  <c r="AA74" i="2"/>
  <c r="Z74" i="2"/>
  <c r="Y74" i="2"/>
  <c r="X74" i="2"/>
  <c r="W74" i="2"/>
  <c r="V74" i="2"/>
  <c r="U74" i="2"/>
  <c r="T74" i="2"/>
  <c r="S74" i="2"/>
  <c r="R74" i="2"/>
  <c r="Q74" i="2"/>
  <c r="AB73" i="2"/>
  <c r="AA73" i="2"/>
  <c r="Z73" i="2"/>
  <c r="Y73" i="2"/>
  <c r="X73" i="2"/>
  <c r="W73" i="2"/>
  <c r="V73" i="2"/>
  <c r="U73" i="2"/>
  <c r="T73" i="2"/>
  <c r="S73" i="2"/>
  <c r="R73" i="2"/>
  <c r="Q73" i="2"/>
  <c r="AB72" i="2"/>
  <c r="AA72" i="2"/>
  <c r="Z72" i="2"/>
  <c r="Y72" i="2"/>
  <c r="X72" i="2"/>
  <c r="W72" i="2"/>
  <c r="V72" i="2"/>
  <c r="U72" i="2"/>
  <c r="T72" i="2"/>
  <c r="S72" i="2"/>
  <c r="R72" i="2"/>
  <c r="Q7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B302" i="2"/>
  <c r="AA302" i="2"/>
  <c r="Z302" i="2"/>
  <c r="Y302" i="2"/>
  <c r="X302" i="2"/>
  <c r="W302" i="2"/>
  <c r="V302" i="2"/>
  <c r="U302" i="2"/>
  <c r="S302" i="2"/>
  <c r="R302" i="2"/>
  <c r="Q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B302" i="3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F2" i="7" l="1"/>
  <c r="J2" i="7"/>
  <c r="I2" i="7"/>
  <c r="B2" i="7"/>
  <c r="C2" i="7"/>
  <c r="G2" i="7"/>
  <c r="K2" i="7"/>
  <c r="E2" i="7"/>
  <c r="M2" i="7"/>
  <c r="D2" i="7"/>
  <c r="H2" i="7"/>
  <c r="L2" i="7"/>
  <c r="AC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L2" i="4"/>
  <c r="K2" i="4"/>
  <c r="J2" i="4"/>
  <c r="I2" i="4"/>
  <c r="H2" i="4"/>
  <c r="G2" i="4"/>
  <c r="F2" i="4"/>
  <c r="E2" i="4"/>
  <c r="D2" i="4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Q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B303" i="3" s="1"/>
  <c r="X303" i="3" s="1"/>
  <c r="T303" i="3" s="1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Y303" i="3" s="1"/>
  <c r="X304" i="3" s="1"/>
  <c r="AB304" i="3" s="1"/>
  <c r="S303" i="3" s="1"/>
  <c r="W303" i="3" s="1"/>
  <c r="AA303" i="3" s="1"/>
  <c r="C2" i="8" l="1"/>
  <c r="G2" i="8"/>
  <c r="K2" i="8"/>
  <c r="B2" i="8"/>
  <c r="D2" i="8"/>
  <c r="H2" i="8"/>
  <c r="L2" i="8"/>
  <c r="E2" i="8"/>
  <c r="I2" i="8"/>
  <c r="M2" i="8"/>
  <c r="F2" i="8"/>
  <c r="J2" i="8"/>
  <c r="AC266" i="3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V303" i="3"/>
  <c r="Z303" i="3" s="1"/>
  <c r="T305" i="3" s="1"/>
  <c r="Q303" i="2"/>
  <c r="Q304" i="2" s="1"/>
  <c r="Y304" i="2" s="1"/>
  <c r="U304" i="2" s="1"/>
  <c r="R305" i="3" s="1"/>
  <c r="W304" i="2" s="1"/>
  <c r="AA304" i="2" s="1"/>
  <c r="Q303" i="3"/>
  <c r="U303" i="3" s="1"/>
  <c r="Z304" i="3" s="1"/>
  <c r="Y305" i="3" s="1"/>
  <c r="AB305" i="2" s="1"/>
  <c r="V304" i="2" s="1"/>
  <c r="S305" i="2" s="1"/>
  <c r="Q305" i="2" s="1"/>
  <c r="Z304" i="2" s="1"/>
  <c r="X304" i="2" s="1"/>
  <c r="Y305" i="2"/>
  <c r="Z305" i="3" s="1"/>
  <c r="S305" i="3" s="1"/>
  <c r="AB306" i="3" s="1"/>
  <c r="X306" i="3" s="1"/>
  <c r="T306" i="3" s="1"/>
  <c r="AC268" i="3"/>
  <c r="R306" i="3" s="1"/>
  <c r="V305" i="2"/>
  <c r="A323" i="2" l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B304" i="2" s="1"/>
  <c r="S303" i="2" s="1"/>
  <c r="W303" i="2" s="1"/>
  <c r="AA303" i="2" s="1"/>
  <c r="AB305" i="3" s="1"/>
  <c r="Y304" i="3" s="1"/>
  <c r="S304" i="3" s="1"/>
  <c r="X305" i="3" s="1"/>
  <c r="Y303" i="2" s="1"/>
  <c r="Z303" i="2" s="1"/>
  <c r="S304" i="2" s="1"/>
  <c r="V303" i="2" s="1"/>
  <c r="X303" i="2" s="1"/>
  <c r="AC267" i="3" s="1"/>
  <c r="A335" i="3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T304" i="3" s="1"/>
  <c r="R304" i="3" s="1"/>
  <c r="AB303" i="2" s="1"/>
  <c r="AA305" i="2"/>
  <c r="W305" i="2" s="1"/>
  <c r="AC269" i="3"/>
  <c r="R307" i="3" s="1"/>
  <c r="W306" i="2"/>
  <c r="AA306" i="2" s="1"/>
  <c r="R308" i="3" l="1"/>
  <c r="Y307" i="3" s="1"/>
  <c r="AB307" i="2" s="1"/>
  <c r="X306" i="2" s="1"/>
  <c r="S307" i="2" s="1"/>
  <c r="Y307" i="2" s="1"/>
  <c r="Z306" i="2" s="1"/>
  <c r="Z306" i="3"/>
  <c r="Y306" i="2" s="1"/>
  <c r="Z305" i="2" s="1"/>
  <c r="Q306" i="2" s="1"/>
  <c r="X305" i="2" s="1"/>
  <c r="S306" i="2" s="1"/>
  <c r="Y306" i="3" s="1"/>
  <c r="AB306" i="2" s="1"/>
  <c r="Z307" i="3"/>
  <c r="AB307" i="3"/>
  <c r="AC270" i="3"/>
  <c r="C37" i="4"/>
  <c r="Z308" i="3"/>
  <c r="Y308" i="3" s="1"/>
  <c r="V307" i="2" s="1"/>
  <c r="X307" i="2" s="1"/>
  <c r="Z307" i="2" s="1"/>
  <c r="R309" i="3" l="1"/>
  <c r="W307" i="2" s="1"/>
  <c r="AA307" i="2" s="1"/>
  <c r="C37" i="8"/>
  <c r="S306" i="3"/>
  <c r="M37" i="5"/>
  <c r="AB308" i="2"/>
  <c r="AB309" i="2" s="1"/>
  <c r="D37" i="5"/>
  <c r="S308" i="2"/>
  <c r="J37" i="5"/>
  <c r="Y308" i="2"/>
  <c r="Y309" i="2" s="1"/>
  <c r="J37" i="4"/>
  <c r="K37" i="4"/>
  <c r="W308" i="2"/>
  <c r="L37" i="5"/>
  <c r="J37" i="7" l="1"/>
  <c r="M37" i="7"/>
  <c r="R310" i="3"/>
  <c r="AA308" i="2" s="1"/>
  <c r="H37" i="5" s="1"/>
  <c r="K37" i="8"/>
  <c r="J37" i="8"/>
  <c r="D37" i="7"/>
  <c r="Z309" i="3"/>
  <c r="Y309" i="3" s="1"/>
  <c r="Z308" i="2" s="1"/>
  <c r="S309" i="2" s="1"/>
  <c r="L37" i="7"/>
  <c r="AB308" i="3"/>
  <c r="M37" i="4"/>
  <c r="X307" i="3"/>
  <c r="AC272" i="3"/>
  <c r="I37" i="5"/>
  <c r="X308" i="2"/>
  <c r="Z309" i="2" s="1"/>
  <c r="K37" i="5"/>
  <c r="Z310" i="3"/>
  <c r="Y310" i="3" s="1"/>
  <c r="Z310" i="2" s="1"/>
  <c r="AB310" i="2" s="1"/>
  <c r="X309" i="2" s="1"/>
  <c r="S310" i="2" s="1"/>
  <c r="I37" i="7" l="1"/>
  <c r="R311" i="3"/>
  <c r="AA309" i="2" s="1"/>
  <c r="W309" i="2" s="1"/>
  <c r="K37" i="7"/>
  <c r="M37" i="8"/>
  <c r="H37" i="7"/>
  <c r="T307" i="3"/>
  <c r="S307" i="3"/>
  <c r="AB309" i="3" s="1"/>
  <c r="AB310" i="3" s="1"/>
  <c r="AC273" i="3"/>
  <c r="R312" i="3" s="1"/>
  <c r="AA310" i="2" s="1"/>
  <c r="W310" i="2" s="1"/>
  <c r="S309" i="3"/>
  <c r="X311" i="3" s="1"/>
  <c r="T309" i="3" s="1"/>
  <c r="T310" i="3" s="1"/>
  <c r="Y314" i="3"/>
  <c r="Y315" i="3" s="1"/>
  <c r="Z313" i="3"/>
  <c r="AB313" i="2" s="1"/>
  <c r="Z313" i="2" s="1"/>
  <c r="S313" i="2" s="1"/>
  <c r="X312" i="2" s="1"/>
  <c r="Y311" i="3"/>
  <c r="Z311" i="3" s="1"/>
  <c r="Z311" i="2" s="1"/>
  <c r="Z312" i="2" s="1"/>
  <c r="S312" i="2" s="1"/>
  <c r="X311" i="2" s="1"/>
  <c r="X308" i="3"/>
  <c r="I37" i="4"/>
  <c r="I37" i="8" s="1"/>
  <c r="AC274" i="3"/>
  <c r="R313" i="3" s="1"/>
  <c r="T308" i="3"/>
  <c r="E37" i="4"/>
  <c r="E37" i="8" s="1"/>
  <c r="S308" i="3"/>
  <c r="D37" i="4"/>
  <c r="D37" i="8" s="1"/>
  <c r="AC275" i="3"/>
  <c r="R314" i="3" s="1"/>
  <c r="AC276" i="3"/>
  <c r="C38" i="4"/>
  <c r="C38" i="8" s="1"/>
  <c r="AC277" i="3"/>
  <c r="AC278" i="3"/>
  <c r="M38" i="5"/>
  <c r="M38" i="7" s="1"/>
  <c r="Z314" i="3" s="1"/>
  <c r="Z315" i="3" s="1"/>
  <c r="AB315" i="2"/>
  <c r="AB316" i="2" s="1"/>
  <c r="R316" i="3" s="1"/>
  <c r="K38" i="5"/>
  <c r="K38" i="7" s="1"/>
  <c r="T311" i="3"/>
  <c r="X312" i="3" s="1"/>
  <c r="D38" i="5"/>
  <c r="S315" i="2" s="1"/>
  <c r="S316" i="2" s="1"/>
  <c r="X309" i="3"/>
  <c r="AC279" i="3"/>
  <c r="I38" i="5"/>
  <c r="X315" i="2"/>
  <c r="AB317" i="2" l="1"/>
  <c r="Z314" i="2"/>
  <c r="X313" i="2" s="1"/>
  <c r="S314" i="2" s="1"/>
  <c r="Z312" i="3"/>
  <c r="AB312" i="2" s="1"/>
  <c r="AB314" i="2"/>
  <c r="S312" i="3"/>
  <c r="AB311" i="2"/>
  <c r="S311" i="2" s="1"/>
  <c r="X310" i="2" s="1"/>
  <c r="X314" i="2"/>
  <c r="X317" i="2" s="1"/>
  <c r="Z315" i="2"/>
  <c r="W311" i="2"/>
  <c r="AA314" i="2" s="1"/>
  <c r="AA313" i="2" s="1"/>
  <c r="Z316" i="3" s="1"/>
  <c r="Z317" i="3" s="1"/>
  <c r="D38" i="7"/>
  <c r="X310" i="3"/>
  <c r="I38" i="7"/>
  <c r="K38" i="4"/>
  <c r="J38" i="4"/>
  <c r="AC280" i="3"/>
  <c r="AA311" i="2" l="1"/>
  <c r="R315" i="3"/>
  <c r="R317" i="3" s="1"/>
  <c r="R318" i="3" s="1"/>
  <c r="R319" i="3" s="1"/>
  <c r="R320" i="3" s="1"/>
  <c r="R321" i="3" s="1"/>
  <c r="Z318" i="3"/>
  <c r="Z319" i="3" s="1"/>
  <c r="Z320" i="3" s="1"/>
  <c r="L38" i="5"/>
  <c r="L38" i="7" s="1"/>
  <c r="AA315" i="2"/>
  <c r="J38" i="8"/>
  <c r="K38" i="8"/>
  <c r="W313" i="2" s="1"/>
  <c r="W314" i="2" s="1"/>
  <c r="AC281" i="3"/>
  <c r="AB311" i="3"/>
  <c r="X313" i="3"/>
  <c r="AC282" i="3"/>
  <c r="AA316" i="2" l="1"/>
  <c r="AA317" i="2" s="1"/>
  <c r="AA318" i="2" s="1"/>
  <c r="C39" i="4"/>
  <c r="C39" i="8" s="1"/>
  <c r="R322" i="3"/>
  <c r="R323" i="3" s="1"/>
  <c r="Y312" i="3"/>
  <c r="X316" i="2"/>
  <c r="AB318" i="2"/>
  <c r="AB319" i="2" s="1"/>
  <c r="AB320" i="2" s="1"/>
  <c r="AB312" i="3"/>
  <c r="AA319" i="2" s="1"/>
  <c r="H38" i="5"/>
  <c r="W315" i="2"/>
  <c r="AC283" i="3"/>
  <c r="Z321" i="3" s="1"/>
  <c r="AA312" i="2" l="1"/>
  <c r="W312" i="2" s="1"/>
  <c r="R324" i="3" s="1"/>
  <c r="Y313" i="3"/>
  <c r="Y316" i="3" s="1"/>
  <c r="Y317" i="3" s="1"/>
  <c r="Y318" i="3" s="1"/>
  <c r="S317" i="2"/>
  <c r="X318" i="2" s="1"/>
  <c r="X319" i="2" s="1"/>
  <c r="X320" i="2" s="1"/>
  <c r="X321" i="2" s="1"/>
  <c r="X322" i="2" s="1"/>
  <c r="AB321" i="2" s="1"/>
  <c r="AB322" i="2" s="1"/>
  <c r="AB323" i="2" s="1"/>
  <c r="X314" i="3"/>
  <c r="W316" i="2" s="1"/>
  <c r="W317" i="2" s="1"/>
  <c r="W318" i="2" s="1"/>
  <c r="AB313" i="3"/>
  <c r="H38" i="7"/>
  <c r="AC284" i="3"/>
  <c r="K39" i="4" s="1"/>
  <c r="K39" i="8" s="1"/>
  <c r="M39" i="5"/>
  <c r="M39" i="7" s="1"/>
  <c r="Z316" i="2"/>
  <c r="Z322" i="3"/>
  <c r="Z323" i="3" s="1"/>
  <c r="Y310" i="2"/>
  <c r="AC285" i="3"/>
  <c r="R304" i="2"/>
  <c r="Y311" i="2" s="1"/>
  <c r="Y312" i="2" s="1"/>
  <c r="R325" i="3" s="1"/>
  <c r="R326" i="3" s="1"/>
  <c r="I39" i="5"/>
  <c r="W319" i="2"/>
  <c r="W320" i="2" s="1"/>
  <c r="Y319" i="3" s="1"/>
  <c r="Y320" i="3" s="1"/>
  <c r="S318" i="2"/>
  <c r="S319" i="2" s="1"/>
  <c r="S320" i="2" s="1"/>
  <c r="S321" i="2" s="1"/>
  <c r="S322" i="2" s="1"/>
  <c r="X315" i="3"/>
  <c r="I38" i="4"/>
  <c r="I39" i="7"/>
  <c r="AB314" i="3"/>
  <c r="Y313" i="2" s="1"/>
  <c r="Y314" i="2" s="1"/>
  <c r="AC286" i="3"/>
  <c r="Z324" i="3" s="1"/>
  <c r="AB324" i="2"/>
  <c r="X323" i="2"/>
  <c r="R305" i="2"/>
  <c r="AA320" i="2" l="1"/>
  <c r="W321" i="2"/>
  <c r="D39" i="5"/>
  <c r="D39" i="7" s="1"/>
  <c r="R303" i="2"/>
  <c r="S323" i="2"/>
  <c r="S324" i="2" s="1"/>
  <c r="Z317" i="2"/>
  <c r="Y315" i="2"/>
  <c r="Y316" i="2" s="1"/>
  <c r="J38" i="5"/>
  <c r="J38" i="7" s="1"/>
  <c r="I38" i="8"/>
  <c r="W322" i="2" s="1"/>
  <c r="W323" i="2" s="1"/>
  <c r="AC287" i="3"/>
  <c r="R327" i="3"/>
  <c r="Z325" i="3" s="1"/>
  <c r="S325" i="2"/>
  <c r="S326" i="2" s="1"/>
  <c r="S327" i="2" s="1"/>
  <c r="Y319" i="2" s="1"/>
  <c r="Y320" i="2" s="1"/>
  <c r="X324" i="2"/>
  <c r="AB325" i="2"/>
  <c r="AB326" i="2" s="1"/>
  <c r="AB327" i="2" s="1"/>
  <c r="R306" i="2"/>
  <c r="Y317" i="2" s="1"/>
  <c r="Y318" i="2" s="1"/>
  <c r="Y321" i="3"/>
  <c r="H39" i="5"/>
  <c r="H39" i="7" s="1"/>
  <c r="X316" i="3"/>
  <c r="AB315" i="3"/>
  <c r="M38" i="4"/>
  <c r="M38" i="8" s="1"/>
  <c r="AC288" i="3"/>
  <c r="R328" i="3"/>
  <c r="Z326" i="3" s="1"/>
  <c r="Z327" i="3" s="1"/>
  <c r="X325" i="2"/>
  <c r="X326" i="2" s="1"/>
  <c r="X327" i="2" s="1"/>
  <c r="X328" i="2" s="1"/>
  <c r="R307" i="2"/>
  <c r="AC289" i="3"/>
  <c r="R308" i="2"/>
  <c r="C37" i="5"/>
  <c r="W324" i="2" s="1"/>
  <c r="W325" i="2" s="1"/>
  <c r="AA321" i="2"/>
  <c r="J39" i="4" s="1"/>
  <c r="J39" i="8" s="1"/>
  <c r="Z318" i="2"/>
  <c r="X317" i="3"/>
  <c r="C37" i="7"/>
  <c r="AB316" i="3"/>
  <c r="AC290" i="3"/>
  <c r="AB328" i="2"/>
  <c r="M40" i="5" s="1"/>
  <c r="M40" i="7" s="1"/>
  <c r="R309" i="2"/>
  <c r="Y322" i="3"/>
  <c r="AC291" i="3"/>
  <c r="R310" i="2"/>
  <c r="Z328" i="3" s="1"/>
  <c r="S328" i="2"/>
  <c r="S329" i="2" s="1"/>
  <c r="Y321" i="2" s="1"/>
  <c r="Y322" i="2" s="1"/>
  <c r="AB329" i="2"/>
  <c r="AB330" i="2" s="1"/>
  <c r="W326" i="2" s="1"/>
  <c r="AA322" i="2"/>
  <c r="L39" i="5"/>
  <c r="L39" i="7" s="1"/>
  <c r="Y323" i="3" s="1"/>
  <c r="Y324" i="3" s="1"/>
  <c r="Y325" i="3" s="1"/>
  <c r="Y326" i="3" s="1"/>
  <c r="Y327" i="3" s="1"/>
  <c r="Y328" i="3" s="1"/>
  <c r="Y329" i="3" s="1"/>
  <c r="Z319" i="2"/>
  <c r="X318" i="3"/>
  <c r="AB317" i="3"/>
  <c r="J39" i="5"/>
  <c r="AC292" i="3"/>
  <c r="X329" i="2"/>
  <c r="I40" i="5"/>
  <c r="R311" i="2"/>
  <c r="R329" i="3" l="1"/>
  <c r="R330" i="3" s="1"/>
  <c r="R331" i="3" s="1"/>
  <c r="R332" i="3" s="1"/>
  <c r="C40" i="4"/>
  <c r="C40" i="8" s="1"/>
  <c r="Z329" i="3"/>
  <c r="Z330" i="3" s="1"/>
  <c r="Y323" i="2" s="1"/>
  <c r="K40" i="4"/>
  <c r="K40" i="8" s="1"/>
  <c r="S330" i="2"/>
  <c r="S331" i="2" s="1"/>
  <c r="D40" i="5"/>
  <c r="D40" i="7" s="1"/>
  <c r="W327" i="2" s="1"/>
  <c r="W328" i="2" s="1"/>
  <c r="J40" i="4"/>
  <c r="J40" i="8" s="1"/>
  <c r="I40" i="7"/>
  <c r="J39" i="7"/>
  <c r="AC293" i="3"/>
  <c r="R333" i="3"/>
  <c r="Y330" i="3"/>
  <c r="Z331" i="3" s="1"/>
  <c r="X330" i="2"/>
  <c r="Y324" i="2" s="1"/>
  <c r="AB331" i="2"/>
  <c r="R312" i="2"/>
  <c r="H40" i="5" l="1"/>
  <c r="H40" i="7" s="1"/>
  <c r="W329" i="2"/>
  <c r="AA323" i="2"/>
  <c r="Z320" i="2"/>
  <c r="AB318" i="3"/>
  <c r="X319" i="3"/>
  <c r="AC294" i="3"/>
  <c r="R334" i="3"/>
  <c r="Z332" i="3" s="1"/>
  <c r="Z340" i="3" s="1"/>
  <c r="Z341" i="3" s="1"/>
  <c r="Y331" i="3"/>
  <c r="AB332" i="2"/>
  <c r="Y325" i="2" s="1"/>
  <c r="S332" i="2"/>
  <c r="X331" i="2"/>
  <c r="R313" i="2"/>
  <c r="R314" i="2" s="1"/>
  <c r="W330" i="2" s="1"/>
  <c r="W331" i="2" s="1"/>
  <c r="AC295" i="3"/>
  <c r="Y332" i="3"/>
  <c r="Z333" i="3" s="1"/>
  <c r="R335" i="3"/>
  <c r="Y326" i="2" s="1"/>
  <c r="X332" i="2"/>
  <c r="AB333" i="2"/>
  <c r="S333" i="2"/>
  <c r="R315" i="2"/>
  <c r="R316" i="2" s="1"/>
  <c r="C38" i="5"/>
  <c r="W332" i="2" s="1"/>
  <c r="W333" i="2" s="1"/>
  <c r="W334" i="2" s="1"/>
  <c r="AA324" i="2"/>
  <c r="Z321" i="2"/>
  <c r="K39" i="5" s="1"/>
  <c r="K39" i="7" s="1"/>
  <c r="AB319" i="3"/>
  <c r="X320" i="3"/>
  <c r="AC296" i="3"/>
  <c r="R336" i="3"/>
  <c r="C41" i="4"/>
  <c r="C41" i="8" s="1"/>
  <c r="Z334" i="3" s="1"/>
  <c r="Y333" i="3"/>
  <c r="S334" i="2"/>
  <c r="S335" i="2" s="1"/>
  <c r="Y327" i="2" s="1"/>
  <c r="AB334" i="2"/>
  <c r="AB335" i="2" s="1"/>
  <c r="X333" i="2"/>
  <c r="X334" i="2" s="1"/>
  <c r="R337" i="3" s="1"/>
  <c r="Z322" i="2"/>
  <c r="AC297" i="3"/>
  <c r="Z335" i="3" s="1"/>
  <c r="Y334" i="3"/>
  <c r="W335" i="2" s="1"/>
  <c r="Y328" i="2" s="1"/>
  <c r="AA325" i="2"/>
  <c r="Z323" i="2"/>
  <c r="X321" i="3"/>
  <c r="AB320" i="3"/>
  <c r="AC298" i="3"/>
  <c r="Y335" i="3"/>
  <c r="K41" i="4" s="1"/>
  <c r="K41" i="8" s="1"/>
  <c r="R338" i="3"/>
  <c r="W336" i="2" s="1"/>
  <c r="AB336" i="2"/>
  <c r="M41" i="5"/>
  <c r="M41" i="7" s="1"/>
  <c r="X335" i="2"/>
  <c r="I41" i="5" s="1"/>
  <c r="I41" i="7" s="1"/>
  <c r="Y329" i="2" s="1"/>
  <c r="S336" i="2"/>
  <c r="D41" i="5"/>
  <c r="D41" i="7" s="1"/>
  <c r="J40" i="5"/>
  <c r="J40" i="7" s="1"/>
  <c r="H41" i="5"/>
  <c r="H41" i="7" s="1"/>
  <c r="Z336" i="3"/>
  <c r="Z337" i="3" s="1"/>
  <c r="AC299" i="3"/>
  <c r="Y336" i="3"/>
  <c r="J41" i="4"/>
  <c r="J41" i="8" s="1"/>
  <c r="W337" i="2" s="1"/>
  <c r="S337" i="2"/>
  <c r="AB337" i="2"/>
  <c r="R339" i="3" s="1"/>
  <c r="Y330" i="2" s="1"/>
  <c r="X336" i="2"/>
  <c r="AA326" i="2"/>
  <c r="Z324" i="2"/>
  <c r="AB321" i="3"/>
  <c r="X322" i="3"/>
  <c r="I39" i="4"/>
  <c r="I39" i="8" s="1"/>
  <c r="AC300" i="3"/>
  <c r="Z338" i="3" s="1"/>
  <c r="Z339" i="3" s="1"/>
  <c r="Y337" i="3"/>
  <c r="S338" i="2"/>
  <c r="X337" i="2"/>
  <c r="X338" i="2" s="1"/>
  <c r="W338" i="2" s="1"/>
  <c r="Y331" i="2" s="1"/>
  <c r="AB338" i="2"/>
  <c r="AB339" i="2" s="1"/>
  <c r="AC301" i="3"/>
  <c r="Y338" i="3"/>
  <c r="S339" i="2"/>
  <c r="AA327" i="2"/>
  <c r="Z325" i="2"/>
  <c r="X323" i="3"/>
  <c r="AB322" i="3"/>
  <c r="M39" i="4"/>
  <c r="AC302" i="3"/>
  <c r="Y339" i="3"/>
  <c r="X339" i="2"/>
  <c r="M39" i="8"/>
  <c r="AC303" i="3"/>
  <c r="C38" i="7" l="1"/>
  <c r="R340" i="3"/>
  <c r="AA328" i="2"/>
  <c r="Z326" i="2"/>
  <c r="AB323" i="3"/>
  <c r="X324" i="3"/>
  <c r="AC304" i="3"/>
  <c r="Z342" i="3" s="1"/>
  <c r="Y341" i="3"/>
  <c r="Y335" i="2" s="1"/>
  <c r="X341" i="2"/>
  <c r="X342" i="2" s="1"/>
  <c r="AC305" i="3"/>
  <c r="K42" i="4" s="1"/>
  <c r="K42" i="8" s="1"/>
  <c r="Y332" i="2" l="1"/>
  <c r="AB340" i="2"/>
  <c r="AB341" i="2" s="1"/>
  <c r="AB342" i="2" s="1"/>
  <c r="AB343" i="2" s="1"/>
  <c r="R342" i="3" s="1"/>
  <c r="R341" i="3"/>
  <c r="W339" i="2"/>
  <c r="S340" i="2"/>
  <c r="Y342" i="3"/>
  <c r="AA329" i="2"/>
  <c r="L40" i="5"/>
  <c r="L40" i="7" s="1"/>
  <c r="Z327" i="2"/>
  <c r="Z343" i="3"/>
  <c r="AB324" i="3"/>
  <c r="X325" i="3"/>
  <c r="J41" i="5"/>
  <c r="J41" i="7" s="1"/>
  <c r="AC306" i="3"/>
  <c r="Z344" i="3" s="1"/>
  <c r="Z345" i="3" s="1"/>
  <c r="AB344" i="2"/>
  <c r="AB345" i="2" s="1"/>
  <c r="Y338" i="2" s="1"/>
  <c r="Z328" i="2"/>
  <c r="AC307" i="3"/>
  <c r="Z346" i="3" s="1"/>
  <c r="M42" i="5"/>
  <c r="M42" i="7" s="1"/>
  <c r="Y336" i="2" s="1"/>
  <c r="S341" i="2"/>
  <c r="S342" i="2" s="1"/>
  <c r="S343" i="2" s="1"/>
  <c r="S344" i="2" s="1"/>
  <c r="S345" i="2" s="1"/>
  <c r="W340" i="2" s="1"/>
  <c r="Y333" i="2" s="1"/>
  <c r="W342" i="2" s="1"/>
  <c r="AA330" i="2"/>
  <c r="X326" i="3"/>
  <c r="AB325" i="3"/>
  <c r="AC308" i="3"/>
  <c r="Z347" i="3" s="1"/>
  <c r="K348" i="3" s="1"/>
  <c r="Z348" i="3" s="1"/>
  <c r="AB346" i="2"/>
  <c r="Z329" i="2"/>
  <c r="K40" i="5"/>
  <c r="K40" i="7" s="1"/>
  <c r="AC309" i="3"/>
  <c r="AB347" i="2" s="1"/>
  <c r="R343" i="3"/>
  <c r="R344" i="3" s="1"/>
  <c r="R345" i="3" s="1"/>
  <c r="R346" i="3" s="1"/>
  <c r="R347" i="3" s="1"/>
  <c r="C348" i="3" s="1"/>
  <c r="R348" i="3" s="1"/>
  <c r="C349" i="3" s="1"/>
  <c r="R349" i="3" s="1"/>
  <c r="C350" i="3" s="1"/>
  <c r="R350" i="3" s="1"/>
  <c r="C351" i="3" s="1"/>
  <c r="Y339" i="2" s="1"/>
  <c r="C42" i="4"/>
  <c r="C42" i="8" s="1"/>
  <c r="Y334" i="2" s="1"/>
  <c r="S346" i="2"/>
  <c r="S347" i="2" s="1"/>
  <c r="D348" i="2" s="1"/>
  <c r="S348" i="2" s="1"/>
  <c r="D349" i="2" s="1"/>
  <c r="S349" i="2" s="1"/>
  <c r="D350" i="2" s="1"/>
  <c r="Y342" i="2" s="1"/>
  <c r="D42" i="5"/>
  <c r="D42" i="7" s="1"/>
  <c r="AA331" i="2"/>
  <c r="AB326" i="3"/>
  <c r="X327" i="3"/>
  <c r="AC310" i="3"/>
  <c r="Z330" i="2"/>
  <c r="AC311" i="3"/>
  <c r="C43" i="4" l="1"/>
  <c r="C43" i="8" s="1"/>
  <c r="M348" i="2"/>
  <c r="AB348" i="2" s="1"/>
  <c r="M349" i="2" s="1"/>
  <c r="AB349" i="2" s="1"/>
  <c r="M350" i="2" s="1"/>
  <c r="Y341" i="2" s="1"/>
  <c r="K349" i="3"/>
  <c r="Z349" i="3" s="1"/>
  <c r="K350" i="3" s="1"/>
  <c r="Z350" i="3" s="1"/>
  <c r="R351" i="3"/>
  <c r="C352" i="3" s="1"/>
  <c r="R352" i="3" s="1"/>
  <c r="C353" i="3" s="1"/>
  <c r="R353" i="3" s="1"/>
  <c r="C354" i="3" s="1"/>
  <c r="AA332" i="2"/>
  <c r="AB327" i="3"/>
  <c r="X328" i="3"/>
  <c r="AC312" i="3"/>
  <c r="K351" i="3"/>
  <c r="Z351" i="3" s="1"/>
  <c r="S350" i="2"/>
  <c r="D351" i="2" s="1"/>
  <c r="S351" i="2" s="1"/>
  <c r="D43" i="5"/>
  <c r="D43" i="7" s="1"/>
  <c r="AB350" i="2"/>
  <c r="M351" i="2" s="1"/>
  <c r="AB351" i="2" s="1"/>
  <c r="M43" i="5"/>
  <c r="M43" i="7" s="1"/>
  <c r="Z331" i="2"/>
  <c r="K43" i="4" l="1"/>
  <c r="K43" i="8" s="1"/>
  <c r="N37" i="4"/>
  <c r="N37" i="8" s="1"/>
  <c r="AA333" i="2"/>
  <c r="AB328" i="3"/>
  <c r="X329" i="3"/>
  <c r="I40" i="4"/>
  <c r="AC313" i="3"/>
  <c r="R354" i="3"/>
  <c r="C355" i="3" s="1"/>
  <c r="K352" i="3"/>
  <c r="Z352" i="3" s="1"/>
  <c r="M352" i="2"/>
  <c r="AB352" i="2" s="1"/>
  <c r="D352" i="2"/>
  <c r="S352" i="2" s="1"/>
  <c r="Z332" i="2"/>
  <c r="I40" i="8"/>
  <c r="AA334" i="2" l="1"/>
  <c r="X330" i="3"/>
  <c r="AB329" i="3"/>
  <c r="M40" i="4"/>
  <c r="AC314" i="3"/>
  <c r="K353" i="3"/>
  <c r="R355" i="3"/>
  <c r="M353" i="2"/>
  <c r="D353" i="2"/>
  <c r="R317" i="2" l="1"/>
  <c r="Z333" i="2"/>
  <c r="Z334" i="2" s="1"/>
  <c r="Z335" i="2" s="1"/>
  <c r="Z336" i="2" s="1"/>
  <c r="M40" i="8"/>
  <c r="N38" i="4" s="1"/>
  <c r="N38" i="8" s="1"/>
  <c r="Z353" i="3"/>
  <c r="C356" i="3"/>
  <c r="AB353" i="2"/>
  <c r="S353" i="2"/>
  <c r="AA335" i="2" l="1"/>
  <c r="R318" i="2"/>
  <c r="K41" i="5"/>
  <c r="K41" i="7" s="1"/>
  <c r="Z337" i="2"/>
  <c r="Z338" i="2" s="1"/>
  <c r="Z339" i="2" s="1"/>
  <c r="AB330" i="3"/>
  <c r="X331" i="3"/>
  <c r="AC315" i="3"/>
  <c r="K354" i="3"/>
  <c r="R356" i="3"/>
  <c r="D354" i="2"/>
  <c r="M354" i="2"/>
  <c r="R319" i="2" l="1"/>
  <c r="Z340" i="2"/>
  <c r="X332" i="3" s="1"/>
  <c r="C357" i="3"/>
  <c r="C44" i="4" s="1"/>
  <c r="C44" i="8" s="1"/>
  <c r="Z354" i="3"/>
  <c r="K355" i="3" s="1"/>
  <c r="S354" i="2"/>
  <c r="D355" i="2" s="1"/>
  <c r="AB354" i="2"/>
  <c r="M355" i="2" s="1"/>
  <c r="AA336" i="2"/>
  <c r="L41" i="5"/>
  <c r="L41" i="7" s="1"/>
  <c r="AB331" i="3"/>
  <c r="AC316" i="3"/>
  <c r="R357" i="3" l="1"/>
  <c r="Z341" i="2"/>
  <c r="Z342" i="2" s="1"/>
  <c r="R320" i="2"/>
  <c r="Z355" i="3"/>
  <c r="C358" i="3"/>
  <c r="S355" i="2"/>
  <c r="AB355" i="2"/>
  <c r="AA337" i="2" l="1"/>
  <c r="AB332" i="3"/>
  <c r="X333" i="3"/>
  <c r="AC317" i="3"/>
  <c r="R358" i="3"/>
  <c r="K356" i="3"/>
  <c r="D356" i="2"/>
  <c r="M356" i="2"/>
  <c r="R321" i="2" l="1"/>
  <c r="Z343" i="2"/>
  <c r="K42" i="5"/>
  <c r="K42" i="7" s="1"/>
  <c r="AB333" i="3" s="1"/>
  <c r="Z356" i="3"/>
  <c r="K357" i="3" s="1"/>
  <c r="C359" i="3"/>
  <c r="R359" i="3" s="1"/>
  <c r="AB356" i="2"/>
  <c r="M357" i="2" s="1"/>
  <c r="M44" i="5" s="1"/>
  <c r="M44" i="7" s="1"/>
  <c r="S356" i="2"/>
  <c r="D357" i="2" s="1"/>
  <c r="AA338" i="2"/>
  <c r="X334" i="3"/>
  <c r="AC318" i="3"/>
  <c r="AB357" i="2" l="1"/>
  <c r="M358" i="2" s="1"/>
  <c r="R322" i="2"/>
  <c r="C39" i="5"/>
  <c r="C39" i="7" s="1"/>
  <c r="Z344" i="2"/>
  <c r="AB334" i="3" s="1"/>
  <c r="Z357" i="3"/>
  <c r="K358" i="3" s="1"/>
  <c r="K44" i="4"/>
  <c r="K44" i="8" s="1"/>
  <c r="C360" i="3"/>
  <c r="R360" i="3" s="1"/>
  <c r="C361" i="3" s="1"/>
  <c r="R361" i="3" s="1"/>
  <c r="AB358" i="2"/>
  <c r="S357" i="2"/>
  <c r="D358" i="2" s="1"/>
  <c r="S358" i="2" s="1"/>
  <c r="D359" i="2" s="1"/>
  <c r="S359" i="2" s="1"/>
  <c r="D360" i="2" s="1"/>
  <c r="S360" i="2" s="1"/>
  <c r="D361" i="2" s="1"/>
  <c r="S361" i="2" s="1"/>
  <c r="D362" i="2" s="1"/>
  <c r="S362" i="2" s="1"/>
  <c r="D363" i="2" s="1"/>
  <c r="S363" i="2" s="1"/>
  <c r="D364" i="2" s="1"/>
  <c r="S364" i="2" s="1"/>
  <c r="D365" i="2" s="1"/>
  <c r="S365" i="2" s="1"/>
  <c r="D366" i="2" s="1"/>
  <c r="D44" i="5"/>
  <c r="D44" i="7" s="1"/>
  <c r="AA339" i="2"/>
  <c r="X335" i="3"/>
  <c r="AC319" i="3"/>
  <c r="R323" i="2"/>
  <c r="Z345" i="2"/>
  <c r="X336" i="3" s="1"/>
  <c r="Z358" i="3"/>
  <c r="K359" i="3" s="1"/>
  <c r="AA340" i="2"/>
  <c r="AB335" i="3"/>
  <c r="AC320" i="3"/>
  <c r="S366" i="2" l="1"/>
  <c r="I41" i="4"/>
  <c r="I41" i="8" s="1"/>
  <c r="R324" i="2"/>
  <c r="AA341" i="2" s="1"/>
  <c r="Z346" i="2"/>
  <c r="C362" i="3"/>
  <c r="R362" i="3" s="1"/>
  <c r="Z359" i="3"/>
  <c r="K360" i="3" s="1"/>
  <c r="D45" i="5"/>
  <c r="D45" i="7" s="1"/>
  <c r="D47" i="7" s="1"/>
  <c r="AB336" i="3"/>
  <c r="M41" i="4"/>
  <c r="M41" i="8" s="1"/>
  <c r="D47" i="5"/>
  <c r="X337" i="3"/>
  <c r="AC321" i="3"/>
  <c r="R325" i="2" l="1"/>
  <c r="Z347" i="2"/>
  <c r="K348" i="2" s="1"/>
  <c r="C363" i="3"/>
  <c r="R363" i="3" s="1"/>
  <c r="C364" i="3" s="1"/>
  <c r="R364" i="3" s="1"/>
  <c r="Z360" i="3"/>
  <c r="K361" i="3" s="1"/>
  <c r="AA342" i="2"/>
  <c r="AB337" i="3"/>
  <c r="X338" i="3"/>
  <c r="AC322" i="3"/>
  <c r="C45" i="4" l="1"/>
  <c r="L42" i="5" s="1"/>
  <c r="R326" i="2"/>
  <c r="Z348" i="2"/>
  <c r="K349" i="2" s="1"/>
  <c r="C45" i="8"/>
  <c r="C47" i="8" s="1"/>
  <c r="C47" i="4"/>
  <c r="C365" i="3"/>
  <c r="R365" i="3" s="1"/>
  <c r="C366" i="3" s="1"/>
  <c r="R366" i="3" s="1"/>
  <c r="Z361" i="3"/>
  <c r="K362" i="3" s="1"/>
  <c r="AB338" i="3"/>
  <c r="X339" i="3"/>
  <c r="AC323" i="3"/>
  <c r="AA343" i="2" l="1"/>
  <c r="L42" i="7"/>
  <c r="R327" i="2"/>
  <c r="Z349" i="2"/>
  <c r="Z362" i="3"/>
  <c r="AA344" i="2" l="1"/>
  <c r="K350" i="2"/>
  <c r="AB339" i="3"/>
  <c r="X340" i="3"/>
  <c r="AC324" i="3"/>
  <c r="K363" i="3"/>
  <c r="Z363" i="3" s="1"/>
  <c r="K364" i="3" s="1"/>
  <c r="R328" i="2" l="1"/>
  <c r="Z350" i="2"/>
  <c r="K43" i="5"/>
  <c r="Z364" i="3"/>
  <c r="K45" i="4"/>
  <c r="AA345" i="2" l="1"/>
  <c r="K43" i="7"/>
  <c r="K351" i="2"/>
  <c r="K45" i="8"/>
  <c r="K47" i="8" s="1"/>
  <c r="K47" i="4"/>
  <c r="X341" i="3"/>
  <c r="AB340" i="3"/>
  <c r="AC325" i="3"/>
  <c r="K365" i="3"/>
  <c r="Z365" i="3" s="1"/>
  <c r="R329" i="2" l="1"/>
  <c r="C40" i="5"/>
  <c r="C40" i="7" s="1"/>
  <c r="Z351" i="2"/>
  <c r="K366" i="3"/>
  <c r="Z366" i="3" s="1"/>
  <c r="AA346" i="2" l="1"/>
  <c r="K352" i="2"/>
  <c r="AB341" i="3"/>
  <c r="X342" i="3"/>
  <c r="AC326" i="3"/>
  <c r="R330" i="2" l="1"/>
  <c r="Z352" i="2"/>
  <c r="AA347" i="2" l="1"/>
  <c r="K353" i="2"/>
  <c r="AB342" i="3"/>
  <c r="X343" i="3"/>
  <c r="I42" i="4"/>
  <c r="I42" i="8" s="1"/>
  <c r="AC327" i="3"/>
  <c r="R331" i="2" l="1"/>
  <c r="L348" i="2"/>
  <c r="Z353" i="2"/>
  <c r="K354" i="2" s="1"/>
  <c r="X344" i="3" s="1"/>
  <c r="AA348" i="2"/>
  <c r="AB343" i="3"/>
  <c r="M42" i="4"/>
  <c r="M42" i="8" s="1"/>
  <c r="AC328" i="3"/>
  <c r="L349" i="2" l="1"/>
  <c r="AA349" i="2" s="1"/>
  <c r="R332" i="2"/>
  <c r="Z354" i="2"/>
  <c r="K355" i="2" s="1"/>
  <c r="Z355" i="2" s="1"/>
  <c r="X345" i="3" s="1"/>
  <c r="N40" i="4" s="1"/>
  <c r="N40" i="8" s="1"/>
  <c r="AB344" i="3"/>
  <c r="AC329" i="3"/>
  <c r="L350" i="2" l="1"/>
  <c r="R333" i="2"/>
  <c r="K356" i="2"/>
  <c r="Z356" i="2" s="1"/>
  <c r="X346" i="3" s="1"/>
  <c r="AA350" i="2"/>
  <c r="L43" i="5"/>
  <c r="AB345" i="3"/>
  <c r="AC330" i="3"/>
  <c r="L351" i="2" l="1"/>
  <c r="L43" i="7"/>
  <c r="R334" i="2"/>
  <c r="K357" i="2"/>
  <c r="Z357" i="2" s="1"/>
  <c r="AB346" i="3" s="1"/>
  <c r="AA351" i="2"/>
  <c r="X347" i="3"/>
  <c r="AC331" i="3"/>
  <c r="K44" i="5" l="1"/>
  <c r="K44" i="7" s="1"/>
  <c r="L352" i="2"/>
  <c r="AA352" i="2" s="1"/>
  <c r="R335" i="2"/>
  <c r="K358" i="2"/>
  <c r="Z358" i="2" s="1"/>
  <c r="I348" i="3"/>
  <c r="X348" i="3" s="1"/>
  <c r="AB347" i="3" s="1"/>
  <c r="AC332" i="3"/>
  <c r="L353" i="2" l="1"/>
  <c r="R336" i="2"/>
  <c r="C41" i="5"/>
  <c r="C41" i="7" s="1"/>
  <c r="K359" i="2"/>
  <c r="Z359" i="2" s="1"/>
  <c r="I349" i="3"/>
  <c r="M348" i="3"/>
  <c r="AA353" i="2"/>
  <c r="L354" i="2" s="1"/>
  <c r="AA354" i="2" s="1"/>
  <c r="L355" i="2" s="1"/>
  <c r="AA355" i="2" s="1"/>
  <c r="L356" i="2" s="1"/>
  <c r="AA356" i="2" s="1"/>
  <c r="L357" i="2" s="1"/>
  <c r="AA357" i="2" s="1"/>
  <c r="L358" i="2" s="1"/>
  <c r="AB348" i="3"/>
  <c r="X349" i="3"/>
  <c r="AC333" i="3"/>
  <c r="L44" i="5" l="1"/>
  <c r="AA358" i="2"/>
  <c r="L359" i="2" s="1"/>
  <c r="AA359" i="2" s="1"/>
  <c r="L360" i="2" s="1"/>
  <c r="AA360" i="2" s="1"/>
  <c r="L361" i="2" s="1"/>
  <c r="AA361" i="2" s="1"/>
  <c r="L362" i="2" s="1"/>
  <c r="AA362" i="2" s="1"/>
  <c r="L363" i="2" s="1"/>
  <c r="AA363" i="2" s="1"/>
  <c r="L364" i="2" s="1"/>
  <c r="AA364" i="2" s="1"/>
  <c r="L365" i="2" s="1"/>
  <c r="AA365" i="2" s="1"/>
  <c r="L366" i="2" s="1"/>
  <c r="AA366" i="2" s="1"/>
  <c r="R337" i="2"/>
  <c r="K360" i="2"/>
  <c r="M349" i="3"/>
  <c r="I350" i="3"/>
  <c r="L44" i="7" l="1"/>
  <c r="L45" i="5"/>
  <c r="L45" i="7" s="1"/>
  <c r="L47" i="7" s="1"/>
  <c r="Z360" i="2"/>
  <c r="AB349" i="3"/>
  <c r="X350" i="3"/>
  <c r="I43" i="4"/>
  <c r="I43" i="8" s="1"/>
  <c r="AC334" i="3"/>
  <c r="R338" i="2" l="1"/>
  <c r="L47" i="5"/>
  <c r="K361" i="2"/>
  <c r="Z361" i="2" s="1"/>
  <c r="I351" i="3"/>
  <c r="X351" i="3" s="1"/>
  <c r="M350" i="3"/>
  <c r="AB350" i="3"/>
  <c r="M43" i="4"/>
  <c r="M43" i="8" s="1"/>
  <c r="AC335" i="3"/>
  <c r="R339" i="2" l="1"/>
  <c r="K362" i="2"/>
  <c r="Z362" i="2" s="1"/>
  <c r="K363" i="2" s="1"/>
  <c r="Z363" i="2" s="1"/>
  <c r="K364" i="2" s="1"/>
  <c r="Z364" i="2" s="1"/>
  <c r="K365" i="2" s="1"/>
  <c r="Z365" i="2" s="1"/>
  <c r="K366" i="2" s="1"/>
  <c r="Z366" i="2" s="1"/>
  <c r="I352" i="3"/>
  <c r="X352" i="3" s="1"/>
  <c r="M351" i="3"/>
  <c r="N41" i="4" s="1"/>
  <c r="N41" i="8" s="1"/>
  <c r="AC336" i="3"/>
  <c r="AB351" i="3" l="1"/>
  <c r="R340" i="2"/>
  <c r="K45" i="5"/>
  <c r="K45" i="7" s="1"/>
  <c r="K47" i="7" s="1"/>
  <c r="I353" i="3"/>
  <c r="X353" i="3" s="1"/>
  <c r="M352" i="3"/>
  <c r="AB352" i="3"/>
  <c r="AC337" i="3"/>
  <c r="K47" i="5" l="1"/>
  <c r="R341" i="2"/>
  <c r="I354" i="3"/>
  <c r="X354" i="3" s="1"/>
  <c r="M353" i="3"/>
  <c r="AB353" i="3" s="1"/>
  <c r="M354" i="3" s="1"/>
  <c r="AB354" i="3" s="1"/>
  <c r="M355" i="3" s="1"/>
  <c r="AB355" i="3" s="1"/>
  <c r="M356" i="3" s="1"/>
  <c r="AB356" i="3" s="1"/>
  <c r="M357" i="3" s="1"/>
  <c r="AB357" i="3" s="1"/>
  <c r="M358" i="3" s="1"/>
  <c r="AB358" i="3" s="1"/>
  <c r="AC338" i="3"/>
  <c r="R342" i="2" l="1"/>
  <c r="I355" i="3"/>
  <c r="M44" i="4"/>
  <c r="M44" i="8" s="1"/>
  <c r="X355" i="3"/>
  <c r="AC339" i="3"/>
  <c r="R343" i="2" l="1"/>
  <c r="C42" i="5"/>
  <c r="C42" i="7" s="1"/>
  <c r="I356" i="3"/>
  <c r="X356" i="3" s="1"/>
  <c r="AC340" i="3"/>
  <c r="R344" i="2" l="1"/>
  <c r="I357" i="3"/>
  <c r="X357" i="3" s="1"/>
  <c r="AC341" i="3"/>
  <c r="I44" i="4" l="1"/>
  <c r="I44" i="8" s="1"/>
  <c r="R345" i="2"/>
  <c r="I358" i="3"/>
  <c r="X358" i="3" s="1"/>
  <c r="AC342" i="3"/>
  <c r="M359" i="3"/>
  <c r="L367" i="2"/>
  <c r="AA367" i="2" s="1"/>
  <c r="D367" i="2"/>
  <c r="M359" i="2"/>
  <c r="S367" i="2" l="1"/>
  <c r="R346" i="2"/>
  <c r="I359" i="3"/>
  <c r="N42" i="4" s="1"/>
  <c r="N42" i="8" s="1"/>
  <c r="AB359" i="3"/>
  <c r="AB359" i="2"/>
  <c r="M360" i="2" s="1"/>
  <c r="AC343" i="3"/>
  <c r="M360" i="3"/>
  <c r="X359" i="3" l="1"/>
  <c r="R347" i="2"/>
  <c r="I360" i="3"/>
  <c r="AB360" i="3"/>
  <c r="AB360" i="2"/>
  <c r="C348" i="2" l="1"/>
  <c r="X360" i="3"/>
  <c r="AC344" i="3"/>
  <c r="M361" i="3"/>
  <c r="M361" i="2"/>
  <c r="R348" i="2" l="1"/>
  <c r="I361" i="3"/>
  <c r="AB361" i="3"/>
  <c r="AB361" i="2"/>
  <c r="C349" i="2" l="1"/>
  <c r="X361" i="3"/>
  <c r="AC345" i="3"/>
  <c r="M362" i="3"/>
  <c r="M362" i="2"/>
  <c r="R349" i="2" l="1"/>
  <c r="I362" i="3"/>
  <c r="AB362" i="3"/>
  <c r="AB362" i="2"/>
  <c r="C350" i="2" l="1"/>
  <c r="X362" i="3"/>
  <c r="AC346" i="3"/>
  <c r="M363" i="3"/>
  <c r="M363" i="2"/>
  <c r="R350" i="2" l="1"/>
  <c r="C43" i="5"/>
  <c r="I363" i="3"/>
  <c r="AB363" i="3"/>
  <c r="AB363" i="2"/>
  <c r="C43" i="7" l="1"/>
  <c r="C351" i="2"/>
  <c r="X363" i="3"/>
  <c r="AC347" i="3"/>
  <c r="M364" i="3"/>
  <c r="M364" i="2"/>
  <c r="R351" i="2" l="1"/>
  <c r="I364" i="3"/>
  <c r="N348" i="3"/>
  <c r="AB364" i="3"/>
  <c r="M45" i="4"/>
  <c r="AB364" i="2"/>
  <c r="M365" i="2" s="1"/>
  <c r="M45" i="5"/>
  <c r="AB365" i="2" l="1"/>
  <c r="M366" i="2" s="1"/>
  <c r="C352" i="2"/>
  <c r="M45" i="7"/>
  <c r="M47" i="7" s="1"/>
  <c r="M47" i="5"/>
  <c r="M45" i="8"/>
  <c r="M47" i="8" s="1"/>
  <c r="M47" i="4"/>
  <c r="X364" i="3"/>
  <c r="I45" i="4"/>
  <c r="AC348" i="3"/>
  <c r="M365" i="3"/>
  <c r="T302" i="2"/>
  <c r="AB366" i="2" l="1"/>
  <c r="R352" i="2"/>
  <c r="I45" i="8"/>
  <c r="I47" i="8" s="1"/>
  <c r="I47" i="4"/>
  <c r="I365" i="3"/>
  <c r="N349" i="3"/>
  <c r="AB365" i="3"/>
  <c r="T304" i="2"/>
  <c r="C353" i="2" l="1"/>
  <c r="X365" i="3"/>
  <c r="AC349" i="3"/>
  <c r="M366" i="3"/>
  <c r="T305" i="2"/>
  <c r="R353" i="2" l="1"/>
  <c r="I366" i="3"/>
  <c r="X366" i="3" s="1"/>
  <c r="N350" i="3"/>
  <c r="N43" i="4" s="1"/>
  <c r="N43" i="8" s="1"/>
  <c r="AB366" i="3"/>
  <c r="C354" i="2" l="1"/>
  <c r="I367" i="3"/>
  <c r="X367" i="3" s="1"/>
  <c r="AC350" i="3"/>
  <c r="M367" i="3"/>
  <c r="T306" i="2"/>
  <c r="R354" i="2" l="1"/>
  <c r="I368" i="3"/>
  <c r="X368" i="3" s="1"/>
  <c r="N351" i="3"/>
  <c r="AB367" i="3"/>
  <c r="C355" i="2" l="1"/>
  <c r="I369" i="3"/>
  <c r="AC351" i="3"/>
  <c r="M368" i="3"/>
  <c r="T307" i="2"/>
  <c r="R355" i="2" l="1"/>
  <c r="X369" i="3"/>
  <c r="N352" i="3"/>
  <c r="AB368" i="3"/>
  <c r="C356" i="2" l="1"/>
  <c r="I370" i="3"/>
  <c r="AC352" i="3"/>
  <c r="M369" i="3"/>
  <c r="AB369" i="3" s="1"/>
  <c r="T308" i="2"/>
  <c r="E37" i="5"/>
  <c r="R356" i="2" l="1"/>
  <c r="E37" i="7"/>
  <c r="X370" i="3"/>
  <c r="N353" i="3"/>
  <c r="M370" i="3"/>
  <c r="C357" i="2" l="1"/>
  <c r="I371" i="3"/>
  <c r="X371" i="3" s="1"/>
  <c r="AC353" i="3"/>
  <c r="AB370" i="3"/>
  <c r="T309" i="2"/>
  <c r="R357" i="2" l="1"/>
  <c r="C44" i="5"/>
  <c r="I372" i="3"/>
  <c r="N354" i="3"/>
  <c r="M371" i="3"/>
  <c r="AB371" i="3" s="1"/>
  <c r="M372" i="3" s="1"/>
  <c r="X372" i="3" l="1"/>
  <c r="I373" i="3" s="1"/>
  <c r="AB372" i="3"/>
  <c r="M373" i="3" s="1"/>
  <c r="C44" i="7"/>
  <c r="C358" i="2"/>
  <c r="AC354" i="3"/>
  <c r="T310" i="2"/>
  <c r="AB373" i="3" l="1"/>
  <c r="M374" i="3"/>
  <c r="X373" i="3"/>
  <c r="R358" i="2"/>
  <c r="N355" i="3"/>
  <c r="AB374" i="3" l="1"/>
  <c r="I374" i="3"/>
  <c r="C359" i="2"/>
  <c r="AC355" i="3"/>
  <c r="T311" i="2"/>
  <c r="X374" i="3" l="1"/>
  <c r="M375" i="3"/>
  <c r="R359" i="2"/>
  <c r="N356" i="3"/>
  <c r="AB375" i="3" l="1"/>
  <c r="I375" i="3"/>
  <c r="C360" i="2"/>
  <c r="AC356" i="3"/>
  <c r="T312" i="2"/>
  <c r="X375" i="3" l="1"/>
  <c r="M376" i="3"/>
  <c r="R360" i="2"/>
  <c r="N357" i="3"/>
  <c r="N44" i="4" s="1"/>
  <c r="N44" i="8" s="1"/>
  <c r="AB376" i="3" l="1"/>
  <c r="I376" i="3"/>
  <c r="C361" i="2"/>
  <c r="AC357" i="3"/>
  <c r="T313" i="2"/>
  <c r="X376" i="3" l="1"/>
  <c r="M377" i="3"/>
  <c r="R361" i="2"/>
  <c r="N358" i="3"/>
  <c r="AB377" i="3" l="1"/>
  <c r="I377" i="3"/>
  <c r="C362" i="2"/>
  <c r="AC358" i="3"/>
  <c r="T314" i="2"/>
  <c r="X377" i="3" l="1"/>
  <c r="M378" i="3"/>
  <c r="R362" i="2"/>
  <c r="N359" i="3"/>
  <c r="AB378" i="3" l="1"/>
  <c r="I378" i="3"/>
  <c r="C363" i="2"/>
  <c r="R363" i="2" s="1"/>
  <c r="C364" i="2" s="1"/>
  <c r="AC359" i="3"/>
  <c r="T315" i="2"/>
  <c r="E38" i="5"/>
  <c r="X378" i="3" l="1"/>
  <c r="M379" i="3"/>
  <c r="R364" i="2"/>
  <c r="C365" i="2" s="1"/>
  <c r="R365" i="2" s="1"/>
  <c r="C366" i="2" s="1"/>
  <c r="R366" i="2" s="1"/>
  <c r="C45" i="5"/>
  <c r="E38" i="7"/>
  <c r="N360" i="3"/>
  <c r="AB379" i="3" l="1"/>
  <c r="I379" i="3"/>
  <c r="C45" i="7"/>
  <c r="C47" i="7" s="1"/>
  <c r="C47" i="5"/>
  <c r="AC360" i="3"/>
  <c r="T316" i="2"/>
  <c r="X379" i="3" l="1"/>
  <c r="N361" i="3"/>
  <c r="AC361" i="3" l="1"/>
  <c r="T317" i="2"/>
  <c r="N362" i="3" l="1"/>
  <c r="AC362" i="3" l="1"/>
  <c r="T318" i="2"/>
  <c r="N363" i="3" l="1"/>
  <c r="AC363" i="3" l="1"/>
  <c r="T319" i="2"/>
  <c r="N364" i="3" l="1"/>
  <c r="N45" i="4" s="1"/>
  <c r="N45" i="8" s="1"/>
  <c r="AC364" i="3" l="1"/>
  <c r="T320" i="2"/>
  <c r="N365" i="3" l="1"/>
  <c r="AC365" i="3" l="1"/>
  <c r="T321" i="2"/>
  <c r="N366" i="3" l="1"/>
  <c r="AC366" i="3" l="1"/>
  <c r="T322" i="2"/>
  <c r="E39" i="5"/>
  <c r="E39" i="7" l="1"/>
  <c r="N367" i="3"/>
  <c r="AC367" i="3" l="1"/>
  <c r="T323" i="2"/>
  <c r="N368" i="3" l="1"/>
  <c r="AC368" i="3" l="1"/>
  <c r="T324" i="2"/>
  <c r="N369" i="3" l="1"/>
  <c r="AC369" i="3" l="1"/>
  <c r="T325" i="2"/>
  <c r="N370" i="3" l="1"/>
  <c r="AC370" i="3" l="1"/>
  <c r="T326" i="2"/>
  <c r="N371" i="3" l="1"/>
  <c r="AC371" i="3" l="1"/>
  <c r="T327" i="2"/>
  <c r="N372" i="3" l="1"/>
  <c r="AC372" i="3" l="1"/>
  <c r="T328" i="2"/>
  <c r="N373" i="3" l="1"/>
  <c r="AC373" i="3" l="1"/>
  <c r="T329" i="2"/>
  <c r="E40" i="5"/>
  <c r="E40" i="7" l="1"/>
  <c r="N374" i="3"/>
  <c r="AC374" i="3" l="1"/>
  <c r="T330" i="2"/>
  <c r="N375" i="3" l="1"/>
  <c r="AC375" i="3" l="1"/>
  <c r="T331" i="2"/>
  <c r="N376" i="3" l="1"/>
  <c r="AC376" i="3" l="1"/>
  <c r="T332" i="2"/>
  <c r="N377" i="3" l="1"/>
  <c r="AC377" i="3" l="1"/>
  <c r="T333" i="2"/>
  <c r="N378" i="3" l="1"/>
  <c r="AC378" i="3" l="1"/>
  <c r="T334" i="2"/>
  <c r="N379" i="3" l="1"/>
  <c r="AC379" i="3" s="1"/>
  <c r="T335" i="2"/>
  <c r="T336" i="2" l="1"/>
  <c r="E41" i="5"/>
  <c r="E41" i="7" s="1"/>
  <c r="T337" i="2" l="1"/>
  <c r="T338" i="2" l="1"/>
  <c r="T339" i="2" l="1"/>
  <c r="T340" i="2" l="1"/>
  <c r="T341" i="2" l="1"/>
  <c r="T342" i="2" l="1"/>
  <c r="T343" i="2" l="1"/>
  <c r="E42" i="5"/>
  <c r="E42" i="7" s="1"/>
  <c r="T344" i="2" l="1"/>
  <c r="T345" i="2" l="1"/>
  <c r="T346" i="2" l="1"/>
  <c r="T347" i="2" l="1"/>
  <c r="E348" i="2" l="1"/>
  <c r="T348" i="2" l="1"/>
  <c r="E349" i="2" l="1"/>
  <c r="T349" i="2" s="1"/>
  <c r="E350" i="2" l="1"/>
  <c r="T350" i="2" l="1"/>
  <c r="E43" i="5"/>
  <c r="E43" i="7" s="1"/>
  <c r="E351" i="2" l="1"/>
  <c r="T351" i="2" l="1"/>
  <c r="E352" i="2" l="1"/>
  <c r="T352" i="2" l="1"/>
  <c r="E353" i="2" l="1"/>
  <c r="T353" i="2" l="1"/>
  <c r="E354" i="2" s="1"/>
  <c r="T354" i="2" l="1"/>
  <c r="E355" i="2" s="1"/>
  <c r="T355" i="2" l="1"/>
  <c r="E356" i="2" s="1"/>
  <c r="T356" i="2" l="1"/>
  <c r="E357" i="2" s="1"/>
  <c r="E44" i="5" s="1"/>
  <c r="E44" i="7" s="1"/>
  <c r="T357" i="2" l="1"/>
  <c r="E358" i="2" s="1"/>
  <c r="T358" i="2" l="1"/>
  <c r="E359" i="2" l="1"/>
  <c r="T359" i="2" s="1"/>
  <c r="Q304" i="3"/>
  <c r="E360" i="2" l="1"/>
  <c r="AA304" i="3"/>
  <c r="T360" i="2" l="1"/>
  <c r="Q305" i="3"/>
  <c r="U304" i="3"/>
  <c r="E361" i="2" l="1"/>
  <c r="W304" i="3"/>
  <c r="AA305" i="3"/>
  <c r="T361" i="2" l="1"/>
  <c r="U305" i="3"/>
  <c r="Q306" i="3"/>
  <c r="V304" i="3"/>
  <c r="E362" i="2" l="1"/>
  <c r="AA306" i="3"/>
  <c r="W305" i="3"/>
  <c r="U303" i="2"/>
  <c r="T362" i="2" l="1"/>
  <c r="U306" i="3"/>
  <c r="V305" i="3"/>
  <c r="E363" i="2" l="1"/>
  <c r="W306" i="3"/>
  <c r="AA307" i="3"/>
  <c r="U305" i="2"/>
  <c r="V306" i="3"/>
  <c r="U307" i="3"/>
  <c r="T363" i="2" l="1"/>
  <c r="U306" i="2"/>
  <c r="W307" i="3"/>
  <c r="AA308" i="3"/>
  <c r="L37" i="4"/>
  <c r="E364" i="2" l="1"/>
  <c r="L37" i="8"/>
  <c r="U308" i="3"/>
  <c r="F37" i="4"/>
  <c r="V307" i="3"/>
  <c r="T364" i="2" l="1"/>
  <c r="E45" i="5"/>
  <c r="F37" i="8"/>
  <c r="U307" i="2"/>
  <c r="AA309" i="3"/>
  <c r="W308" i="3"/>
  <c r="H37" i="4"/>
  <c r="U309" i="3"/>
  <c r="V308" i="3"/>
  <c r="G37" i="4"/>
  <c r="E45" i="7" l="1"/>
  <c r="E47" i="7" s="1"/>
  <c r="E47" i="5"/>
  <c r="E365" i="2"/>
  <c r="T365" i="2" s="1"/>
  <c r="E366" i="2" s="1"/>
  <c r="T366" i="2" s="1"/>
  <c r="E367" i="2" s="1"/>
  <c r="T367" i="2" s="1"/>
  <c r="E368" i="2" s="1"/>
  <c r="T368" i="2" s="1"/>
  <c r="H37" i="8"/>
  <c r="G37" i="8"/>
  <c r="W309" i="3"/>
  <c r="AA310" i="3"/>
  <c r="U308" i="2"/>
  <c r="F37" i="5"/>
  <c r="E369" i="2" l="1"/>
  <c r="T369" i="2" s="1"/>
  <c r="E370" i="2" s="1"/>
  <c r="T370" i="2" s="1"/>
  <c r="F37" i="7"/>
  <c r="U310" i="3"/>
  <c r="V309" i="3"/>
  <c r="U309" i="2"/>
  <c r="AA311" i="3"/>
  <c r="W310" i="3"/>
  <c r="U311" i="3"/>
  <c r="V310" i="3"/>
  <c r="E371" i="2" l="1"/>
  <c r="T371" i="2" s="1"/>
  <c r="E372" i="2" s="1"/>
  <c r="T372" i="2" s="1"/>
  <c r="U310" i="2"/>
  <c r="W311" i="3"/>
  <c r="AA312" i="3"/>
  <c r="V311" i="3"/>
  <c r="U312" i="3"/>
  <c r="E373" i="2" l="1"/>
  <c r="U311" i="2"/>
  <c r="W312" i="3"/>
  <c r="AA313" i="3"/>
  <c r="V312" i="3"/>
  <c r="U313" i="3"/>
  <c r="T373" i="2" l="1"/>
  <c r="U312" i="2"/>
  <c r="AA314" i="3"/>
  <c r="W313" i="3"/>
  <c r="E374" i="2" l="1"/>
  <c r="V313" i="3"/>
  <c r="U314" i="3"/>
  <c r="T374" i="2" l="1"/>
  <c r="U313" i="2"/>
  <c r="AA315" i="3"/>
  <c r="L38" i="4"/>
  <c r="W314" i="3"/>
  <c r="E375" i="2" l="1"/>
  <c r="L38" i="8"/>
  <c r="U315" i="3"/>
  <c r="F38" i="4"/>
  <c r="V314" i="3"/>
  <c r="AA316" i="3" s="1"/>
  <c r="T375" i="2" l="1"/>
  <c r="F38" i="8"/>
  <c r="U314" i="2"/>
  <c r="U316" i="3" s="1"/>
  <c r="W315" i="3"/>
  <c r="H38" i="4"/>
  <c r="E376" i="2" l="1"/>
  <c r="H38" i="8"/>
  <c r="W316" i="3" s="1"/>
  <c r="AA317" i="3" s="1"/>
  <c r="V315" i="3"/>
  <c r="G38" i="4"/>
  <c r="T376" i="2" l="1"/>
  <c r="G38" i="8"/>
  <c r="AA318" i="3"/>
  <c r="U315" i="2"/>
  <c r="F38" i="5"/>
  <c r="U317" i="3" s="1"/>
  <c r="V316" i="3" s="1"/>
  <c r="E377" i="2" l="1"/>
  <c r="F38" i="7"/>
  <c r="AA319" i="3"/>
  <c r="W317" i="3" s="1"/>
  <c r="T377" i="2" l="1"/>
  <c r="AA320" i="3"/>
  <c r="U318" i="3"/>
  <c r="W318" i="3"/>
  <c r="V317" i="3" s="1"/>
  <c r="U316" i="2"/>
  <c r="E378" i="2" l="1"/>
  <c r="W319" i="3"/>
  <c r="AA321" i="3"/>
  <c r="V318" i="3"/>
  <c r="U319" i="3"/>
  <c r="U317" i="2"/>
  <c r="T378" i="2" l="1"/>
  <c r="AA322" i="3"/>
  <c r="L39" i="4"/>
  <c r="U320" i="3"/>
  <c r="W320" i="3"/>
  <c r="V319" i="3"/>
  <c r="U318" i="2"/>
  <c r="E379" i="2" l="1"/>
  <c r="L39" i="8"/>
  <c r="T379" i="2" l="1"/>
  <c r="AA323" i="3"/>
  <c r="V320" i="3"/>
  <c r="U321" i="3"/>
  <c r="W321" i="3"/>
  <c r="U319" i="2"/>
  <c r="W322" i="3" l="1"/>
  <c r="H39" i="4"/>
  <c r="AA324" i="3"/>
  <c r="V321" i="3"/>
  <c r="U322" i="3"/>
  <c r="F39" i="4"/>
  <c r="U320" i="2"/>
  <c r="H39" i="8" l="1"/>
  <c r="F39" i="8"/>
  <c r="U323" i="3" l="1"/>
  <c r="AA325" i="3"/>
  <c r="V322" i="3"/>
  <c r="G39" i="4"/>
  <c r="W323" i="3"/>
  <c r="U321" i="2"/>
  <c r="G39" i="8" l="1"/>
  <c r="W324" i="3" l="1"/>
  <c r="U324" i="3"/>
  <c r="V323" i="3"/>
  <c r="AA326" i="3"/>
  <c r="U322" i="2"/>
  <c r="F39" i="5"/>
  <c r="F39" i="7" l="1"/>
  <c r="V324" i="3" l="1"/>
  <c r="W325" i="3"/>
  <c r="U325" i="3"/>
  <c r="AA327" i="3"/>
  <c r="U323" i="2"/>
  <c r="U326" i="3" l="1"/>
  <c r="AA328" i="3"/>
  <c r="W326" i="3"/>
  <c r="V325" i="3"/>
  <c r="U324" i="2"/>
  <c r="V326" i="3" l="1"/>
  <c r="W327" i="3"/>
  <c r="AA329" i="3"/>
  <c r="L40" i="4"/>
  <c r="U327" i="3"/>
  <c r="U325" i="2"/>
  <c r="L40" i="8" l="1"/>
  <c r="V327" i="3" l="1"/>
  <c r="W328" i="3"/>
  <c r="U328" i="3"/>
  <c r="AA330" i="3"/>
  <c r="U326" i="2"/>
  <c r="U329" i="3" l="1"/>
  <c r="F40" i="4"/>
  <c r="AA331" i="3"/>
  <c r="V328" i="3"/>
  <c r="W329" i="3"/>
  <c r="H40" i="4"/>
  <c r="U327" i="2"/>
  <c r="F40" i="8" l="1"/>
  <c r="H40" i="8"/>
  <c r="AA332" i="3" l="1"/>
  <c r="U330" i="3"/>
  <c r="W330" i="3"/>
  <c r="V329" i="3"/>
  <c r="G40" i="4"/>
  <c r="U328" i="2"/>
  <c r="G40" i="8" l="1"/>
  <c r="AA333" i="3" l="1"/>
  <c r="U331" i="3"/>
  <c r="V330" i="3"/>
  <c r="W331" i="3"/>
  <c r="U329" i="2"/>
  <c r="F40" i="5"/>
  <c r="F40" i="7" l="1"/>
  <c r="AA334" i="3" l="1"/>
  <c r="U332" i="3"/>
  <c r="W332" i="3"/>
  <c r="V331" i="3"/>
  <c r="U330" i="2"/>
  <c r="V332" i="3" l="1"/>
  <c r="U333" i="3"/>
  <c r="AA335" i="3"/>
  <c r="W333" i="3"/>
  <c r="U331" i="2"/>
  <c r="V333" i="3" l="1"/>
  <c r="U334" i="3"/>
  <c r="AA336" i="3"/>
  <c r="L41" i="4"/>
  <c r="L41" i="8" s="1"/>
  <c r="W334" i="3"/>
  <c r="U332" i="2"/>
  <c r="W335" i="3" l="1"/>
  <c r="V334" i="3"/>
  <c r="U335" i="3"/>
  <c r="AA337" i="3"/>
  <c r="U333" i="2"/>
  <c r="W336" i="3" l="1"/>
  <c r="H41" i="4"/>
  <c r="H41" i="8" s="1"/>
  <c r="V335" i="3"/>
  <c r="AA338" i="3"/>
  <c r="U336" i="3"/>
  <c r="F41" i="4"/>
  <c r="F41" i="8" s="1"/>
  <c r="U334" i="2"/>
  <c r="U337" i="3" l="1"/>
  <c r="V336" i="3"/>
  <c r="G41" i="4"/>
  <c r="G41" i="8" s="1"/>
  <c r="AA339" i="3"/>
  <c r="W337" i="3"/>
  <c r="U335" i="2"/>
  <c r="W338" i="3" l="1"/>
  <c r="U338" i="3"/>
  <c r="V337" i="3"/>
  <c r="AA340" i="3"/>
  <c r="U336" i="2"/>
  <c r="F41" i="5"/>
  <c r="F41" i="7" s="1"/>
  <c r="W339" i="3" l="1"/>
  <c r="V338" i="3"/>
  <c r="AA341" i="3"/>
  <c r="U339" i="3"/>
  <c r="U337" i="2"/>
  <c r="V339" i="3" l="1"/>
  <c r="AA342" i="3"/>
  <c r="U340" i="3"/>
  <c r="W340" i="3"/>
  <c r="U338" i="2"/>
  <c r="W341" i="3" l="1"/>
  <c r="AA343" i="3"/>
  <c r="L42" i="4"/>
  <c r="L42" i="8" s="1"/>
  <c r="U341" i="3"/>
  <c r="V340" i="3"/>
  <c r="U339" i="2"/>
  <c r="AA344" i="3" s="1"/>
  <c r="AA345" i="3" l="1"/>
  <c r="W342" i="3"/>
  <c r="U342" i="3"/>
  <c r="V341" i="3"/>
  <c r="U340" i="2"/>
  <c r="AA346" i="3" l="1"/>
  <c r="V342" i="3"/>
  <c r="U343" i="3"/>
  <c r="F42" i="4"/>
  <c r="F42" i="8" s="1"/>
  <c r="W343" i="3"/>
  <c r="H42" i="4"/>
  <c r="H42" i="8" s="1"/>
  <c r="U341" i="2"/>
  <c r="W344" i="3" s="1"/>
  <c r="U344" i="3" s="1"/>
  <c r="U345" i="3" l="1"/>
  <c r="AA347" i="3"/>
  <c r="W345" i="3"/>
  <c r="V343" i="3"/>
  <c r="G42" i="4"/>
  <c r="G42" i="8" s="1"/>
  <c r="U342" i="2"/>
  <c r="L348" i="3" l="1"/>
  <c r="V344" i="3" s="1"/>
  <c r="AA348" i="3" l="1"/>
  <c r="U346" i="3"/>
  <c r="V345" i="3"/>
  <c r="W346" i="3"/>
  <c r="U343" i="2"/>
  <c r="F42" i="5"/>
  <c r="F42" i="7" s="1"/>
  <c r="L349" i="3"/>
  <c r="U347" i="3" l="1"/>
  <c r="AA349" i="3"/>
  <c r="V346" i="3"/>
  <c r="W347" i="3"/>
  <c r="U344" i="2"/>
  <c r="F348" i="3"/>
  <c r="H348" i="3"/>
  <c r="L350" i="3"/>
  <c r="AA350" i="3" l="1"/>
  <c r="L43" i="4"/>
  <c r="L43" i="8" s="1"/>
  <c r="V347" i="3"/>
  <c r="W348" i="3"/>
  <c r="U348" i="3"/>
  <c r="U345" i="2"/>
  <c r="H349" i="3" l="1"/>
  <c r="F349" i="3"/>
  <c r="L351" i="3"/>
  <c r="G348" i="3"/>
  <c r="W349" i="3" l="1"/>
  <c r="V348" i="3"/>
  <c r="AA351" i="3"/>
  <c r="U349" i="3"/>
  <c r="U346" i="2"/>
  <c r="G349" i="3" l="1"/>
  <c r="F350" i="3"/>
  <c r="H350" i="3"/>
  <c r="L352" i="3"/>
  <c r="AA352" i="3" l="1"/>
  <c r="W350" i="3"/>
  <c r="H43" i="4"/>
  <c r="H43" i="8" s="1"/>
  <c r="U350" i="3"/>
  <c r="F43" i="4"/>
  <c r="F43" i="8" s="1"/>
  <c r="V349" i="3"/>
  <c r="U347" i="2"/>
  <c r="L353" i="3" l="1"/>
  <c r="H351" i="3"/>
  <c r="F351" i="3"/>
  <c r="G350" i="3"/>
  <c r="F348" i="2"/>
  <c r="W351" i="3" l="1"/>
  <c r="V350" i="3"/>
  <c r="G43" i="4"/>
  <c r="G43" i="8" s="1"/>
  <c r="U351" i="3"/>
  <c r="AA353" i="3"/>
  <c r="U348" i="2"/>
  <c r="G351" i="3" l="1"/>
  <c r="F352" i="3"/>
  <c r="L354" i="3"/>
  <c r="H352" i="3"/>
  <c r="F349" i="2"/>
  <c r="W352" i="3" l="1"/>
  <c r="AA354" i="3"/>
  <c r="V351" i="3"/>
  <c r="U352" i="3"/>
  <c r="U349" i="2"/>
  <c r="G352" i="3" l="1"/>
  <c r="H353" i="3"/>
  <c r="F353" i="3"/>
  <c r="L355" i="3"/>
  <c r="F350" i="2"/>
  <c r="U353" i="3" l="1"/>
  <c r="W353" i="3"/>
  <c r="AA355" i="3"/>
  <c r="V352" i="3"/>
  <c r="U350" i="2"/>
  <c r="F43" i="5"/>
  <c r="F43" i="7" s="1"/>
  <c r="L356" i="3" l="1"/>
  <c r="G353" i="3"/>
  <c r="F354" i="3"/>
  <c r="H354" i="3"/>
  <c r="F351" i="2"/>
  <c r="W354" i="3" l="1"/>
  <c r="U354" i="3"/>
  <c r="V353" i="3"/>
  <c r="AA356" i="3"/>
  <c r="U351" i="2"/>
  <c r="G354" i="3" l="1"/>
  <c r="H355" i="3"/>
  <c r="L357" i="3"/>
  <c r="F355" i="3"/>
  <c r="F352" i="2"/>
  <c r="U355" i="3" l="1"/>
  <c r="W355" i="3"/>
  <c r="V354" i="3"/>
  <c r="AA357" i="3"/>
  <c r="L44" i="4"/>
  <c r="L44" i="8" s="1"/>
  <c r="U352" i="2"/>
  <c r="G355" i="3" l="1"/>
  <c r="F356" i="3"/>
  <c r="L358" i="3"/>
  <c r="H356" i="3"/>
  <c r="F353" i="2"/>
  <c r="W356" i="3" l="1"/>
  <c r="AA358" i="3"/>
  <c r="U356" i="3"/>
  <c r="V355" i="3"/>
  <c r="U353" i="2"/>
  <c r="F357" i="3" l="1"/>
  <c r="G356" i="3"/>
  <c r="L359" i="3"/>
  <c r="H357" i="3"/>
  <c r="F354" i="2"/>
  <c r="W357" i="3" l="1"/>
  <c r="H44" i="4"/>
  <c r="H44" i="8" s="1"/>
  <c r="U357" i="3"/>
  <c r="F44" i="4"/>
  <c r="F44" i="8" s="1"/>
  <c r="AA359" i="3"/>
  <c r="V356" i="3"/>
  <c r="U354" i="2"/>
  <c r="L360" i="3" l="1"/>
  <c r="G357" i="3"/>
  <c r="H358" i="3"/>
  <c r="F358" i="3"/>
  <c r="F355" i="2"/>
  <c r="V357" i="3" l="1"/>
  <c r="G44" i="4"/>
  <c r="G44" i="8" s="1"/>
  <c r="U358" i="3"/>
  <c r="AA360" i="3"/>
  <c r="W358" i="3"/>
  <c r="U355" i="2"/>
  <c r="F356" i="2" s="1"/>
  <c r="U356" i="2" s="1"/>
  <c r="F357" i="2" s="1"/>
  <c r="U357" i="2" s="1"/>
  <c r="F358" i="2" s="1"/>
  <c r="F359" i="3" l="1"/>
  <c r="L361" i="3"/>
  <c r="G358" i="3"/>
  <c r="H359" i="3"/>
  <c r="F44" i="5"/>
  <c r="F44" i="7" s="1"/>
  <c r="U358" i="2"/>
  <c r="F359" i="2" s="1"/>
  <c r="U359" i="2" s="1"/>
  <c r="F360" i="2" s="1"/>
  <c r="V358" i="3" l="1"/>
  <c r="AA361" i="3"/>
  <c r="W359" i="3"/>
  <c r="U359" i="3"/>
  <c r="U360" i="2"/>
  <c r="F361" i="2" s="1"/>
  <c r="U361" i="2" s="1"/>
  <c r="F362" i="2" s="1"/>
  <c r="U362" i="2" s="1"/>
  <c r="F363" i="2" s="1"/>
  <c r="U363" i="2" s="1"/>
  <c r="F364" i="2" s="1"/>
  <c r="U364" i="2" s="1"/>
  <c r="F365" i="2" s="1"/>
  <c r="U365" i="2" s="1"/>
  <c r="F366" i="2" s="1"/>
  <c r="U366" i="2" l="1"/>
  <c r="L362" i="3"/>
  <c r="H360" i="3"/>
  <c r="F360" i="3"/>
  <c r="G359" i="3"/>
  <c r="F367" i="2"/>
  <c r="F45" i="5"/>
  <c r="U367" i="2" l="1"/>
  <c r="F45" i="7"/>
  <c r="F47" i="7" s="1"/>
  <c r="F47" i="5"/>
  <c r="V359" i="3"/>
  <c r="U360" i="3"/>
  <c r="W360" i="3"/>
  <c r="AA362" i="3"/>
  <c r="H361" i="3" l="1"/>
  <c r="G360" i="3"/>
  <c r="L363" i="3"/>
  <c r="AA363" i="3" s="1"/>
  <c r="L364" i="3" s="1"/>
  <c r="F361" i="3"/>
  <c r="AA364" i="3" l="1"/>
  <c r="L45" i="4"/>
  <c r="V360" i="3"/>
  <c r="U361" i="3"/>
  <c r="W361" i="3"/>
  <c r="L45" i="8" l="1"/>
  <c r="L47" i="8" s="1"/>
  <c r="L47" i="4"/>
  <c r="L365" i="3"/>
  <c r="AA365" i="3" s="1"/>
  <c r="L366" i="3" s="1"/>
  <c r="AA366" i="3" s="1"/>
  <c r="L367" i="3" s="1"/>
  <c r="AA367" i="3" s="1"/>
  <c r="L368" i="3" s="1"/>
  <c r="AA368" i="3" s="1"/>
  <c r="H362" i="3"/>
  <c r="F362" i="3"/>
  <c r="G361" i="3"/>
  <c r="L369" i="3" l="1"/>
  <c r="AA369" i="3" s="1"/>
  <c r="W362" i="3"/>
  <c r="U362" i="3"/>
  <c r="V361" i="3"/>
  <c r="L370" i="3" l="1"/>
  <c r="AA370" i="3" s="1"/>
  <c r="G362" i="3"/>
  <c r="H363" i="3"/>
  <c r="W363" i="3" s="1"/>
  <c r="H364" i="3" s="1"/>
  <c r="F363" i="3"/>
  <c r="U363" i="3" s="1"/>
  <c r="L371" i="3" l="1"/>
  <c r="AA371" i="3" s="1"/>
  <c r="L372" i="3" s="1"/>
  <c r="F364" i="3"/>
  <c r="W364" i="3"/>
  <c r="H45" i="4"/>
  <c r="V362" i="3"/>
  <c r="AA372" i="3" l="1"/>
  <c r="L373" i="3" s="1"/>
  <c r="H45" i="8"/>
  <c r="H47" i="8" s="1"/>
  <c r="H47" i="4"/>
  <c r="U364" i="3"/>
  <c r="F45" i="4"/>
  <c r="H365" i="3"/>
  <c r="W365" i="3" s="1"/>
  <c r="G363" i="3"/>
  <c r="V363" i="3" s="1"/>
  <c r="G364" i="3" s="1"/>
  <c r="AA373" i="3" l="1"/>
  <c r="F45" i="8"/>
  <c r="F47" i="8" s="1"/>
  <c r="F47" i="4"/>
  <c r="H366" i="3"/>
  <c r="W366" i="3" s="1"/>
  <c r="H367" i="3" s="1"/>
  <c r="W367" i="3" s="1"/>
  <c r="H368" i="3" s="1"/>
  <c r="W368" i="3" s="1"/>
  <c r="H369" i="3" s="1"/>
  <c r="W369" i="3" s="1"/>
  <c r="V364" i="3"/>
  <c r="G45" i="4"/>
  <c r="F365" i="3"/>
  <c r="L374" i="3" l="1"/>
  <c r="G45" i="8"/>
  <c r="G47" i="8" s="1"/>
  <c r="G47" i="4"/>
  <c r="U365" i="3"/>
  <c r="H370" i="3"/>
  <c r="W370" i="3" s="1"/>
  <c r="G365" i="3"/>
  <c r="V365" i="3" s="1"/>
  <c r="G366" i="3" s="1"/>
  <c r="V366" i="3" s="1"/>
  <c r="AA374" i="3" l="1"/>
  <c r="G367" i="3"/>
  <c r="V367" i="3" s="1"/>
  <c r="G368" i="3" s="1"/>
  <c r="V368" i="3" s="1"/>
  <c r="G369" i="3" s="1"/>
  <c r="V369" i="3" s="1"/>
  <c r="F366" i="3"/>
  <c r="H371" i="3"/>
  <c r="W371" i="3" s="1"/>
  <c r="L375" i="3" l="1"/>
  <c r="G370" i="3"/>
  <c r="V370" i="3" s="1"/>
  <c r="U366" i="3"/>
  <c r="H372" i="3"/>
  <c r="W372" i="3" l="1"/>
  <c r="H373" i="3" s="1"/>
  <c r="AA375" i="3"/>
  <c r="G371" i="3"/>
  <c r="V371" i="3" s="1"/>
  <c r="F367" i="3"/>
  <c r="L376" i="3" l="1"/>
  <c r="W373" i="3"/>
  <c r="G372" i="3"/>
  <c r="U367" i="3"/>
  <c r="V372" i="3" l="1"/>
  <c r="G373" i="3" s="1"/>
  <c r="H374" i="3"/>
  <c r="AA376" i="3"/>
  <c r="F368" i="3"/>
  <c r="W374" i="3" l="1"/>
  <c r="L377" i="3"/>
  <c r="V373" i="3"/>
  <c r="U368" i="3"/>
  <c r="AA377" i="3" l="1"/>
  <c r="G374" i="3"/>
  <c r="H375" i="3"/>
  <c r="F369" i="3"/>
  <c r="V374" i="3" l="1"/>
  <c r="W375" i="3"/>
  <c r="L378" i="3"/>
  <c r="U369" i="3"/>
  <c r="H376" i="3" l="1"/>
  <c r="AA378" i="3"/>
  <c r="G375" i="3"/>
  <c r="F370" i="3"/>
  <c r="U370" i="3" s="1"/>
  <c r="V375" i="3" l="1"/>
  <c r="L379" i="3"/>
  <c r="W376" i="3"/>
  <c r="F371" i="3"/>
  <c r="U371" i="3" s="1"/>
  <c r="H377" i="3" l="1"/>
  <c r="AA379" i="3"/>
  <c r="G376" i="3"/>
  <c r="F372" i="3"/>
  <c r="U372" i="3" l="1"/>
  <c r="V376" i="3"/>
  <c r="W377" i="3"/>
  <c r="F373" i="3"/>
  <c r="K367" i="3"/>
  <c r="Z367" i="3" s="1"/>
  <c r="C367" i="3"/>
  <c r="R367" i="3" s="1"/>
  <c r="U373" i="3" l="1"/>
  <c r="G377" i="3"/>
  <c r="H378" i="3"/>
  <c r="K368" i="3"/>
  <c r="Z368" i="3" s="1"/>
  <c r="K369" i="3" s="1"/>
  <c r="C368" i="3"/>
  <c r="V377" i="3" l="1"/>
  <c r="W378" i="3"/>
  <c r="F374" i="3"/>
  <c r="R368" i="3"/>
  <c r="Z369" i="3"/>
  <c r="H379" i="3" l="1"/>
  <c r="U374" i="3"/>
  <c r="G378" i="3"/>
  <c r="V378" i="3" s="1"/>
  <c r="K370" i="3"/>
  <c r="Z370" i="3" s="1"/>
  <c r="K371" i="3" s="1"/>
  <c r="Z371" i="3" s="1"/>
  <c r="C369" i="3"/>
  <c r="R369" i="3" s="1"/>
  <c r="C370" i="3" s="1"/>
  <c r="R370" i="3" s="1"/>
  <c r="G379" i="3" l="1"/>
  <c r="F375" i="3"/>
  <c r="W379" i="3"/>
  <c r="C371" i="3"/>
  <c r="R371" i="3" s="1"/>
  <c r="C372" i="3" s="1"/>
  <c r="R372" i="3" s="1"/>
  <c r="C373" i="3" s="1"/>
  <c r="R373" i="3" s="1"/>
  <c r="C374" i="3" s="1"/>
  <c r="R374" i="3" s="1"/>
  <c r="K372" i="3"/>
  <c r="Z372" i="3" l="1"/>
  <c r="V379" i="3"/>
  <c r="U375" i="3"/>
  <c r="K373" i="3"/>
  <c r="C375" i="3"/>
  <c r="R375" i="3" s="1"/>
  <c r="C376" i="3" s="1"/>
  <c r="R376" i="3" s="1"/>
  <c r="C377" i="3" s="1"/>
  <c r="R377" i="3" s="1"/>
  <c r="C378" i="3" s="1"/>
  <c r="R378" i="3" s="1"/>
  <c r="L368" i="2"/>
  <c r="AA368" i="2" s="1"/>
  <c r="L369" i="2" s="1"/>
  <c r="AA369" i="2" s="1"/>
  <c r="L370" i="2" s="1"/>
  <c r="AA370" i="2" s="1"/>
  <c r="F368" i="2"/>
  <c r="D368" i="2"/>
  <c r="K367" i="2"/>
  <c r="Z367" i="2" s="1"/>
  <c r="C367" i="2"/>
  <c r="R367" i="2" s="1"/>
  <c r="C368" i="2" s="1"/>
  <c r="R368" i="2" s="1"/>
  <c r="S368" i="2" l="1"/>
  <c r="Z373" i="3"/>
  <c r="U368" i="2"/>
  <c r="F376" i="3"/>
  <c r="C369" i="2"/>
  <c r="R369" i="2" s="1"/>
  <c r="K368" i="2"/>
  <c r="Z368" i="2" s="1"/>
  <c r="K369" i="2" s="1"/>
  <c r="Z369" i="2" s="1"/>
  <c r="N36" i="5"/>
  <c r="AC300" i="2"/>
  <c r="C379" i="3"/>
  <c r="R379" i="3" s="1"/>
  <c r="N31" i="4"/>
  <c r="AC264" i="3"/>
  <c r="AC304" i="2" s="1"/>
  <c r="AC306" i="2" s="1"/>
  <c r="AC305" i="2" s="1"/>
  <c r="AC271" i="3"/>
  <c r="F369" i="2" l="1"/>
  <c r="D369" i="2"/>
  <c r="U376" i="3"/>
  <c r="K374" i="3"/>
  <c r="N31" i="8"/>
  <c r="N36" i="7"/>
  <c r="S369" i="2" l="1"/>
  <c r="Z374" i="3"/>
  <c r="F377" i="3"/>
  <c r="U369" i="2"/>
  <c r="AC307" i="2"/>
  <c r="D370" i="2" l="1"/>
  <c r="U377" i="3"/>
  <c r="F370" i="2"/>
  <c r="K375" i="3"/>
  <c r="Z375" i="3" l="1"/>
  <c r="U370" i="2"/>
  <c r="F378" i="3"/>
  <c r="S370" i="2"/>
  <c r="AC308" i="2"/>
  <c r="N37" i="5"/>
  <c r="K376" i="3" l="1"/>
  <c r="U378" i="3"/>
  <c r="N37" i="7"/>
  <c r="Z376" i="3" l="1"/>
  <c r="F379" i="3"/>
  <c r="AC309" i="2"/>
  <c r="K377" i="3" l="1"/>
  <c r="U379" i="3"/>
  <c r="AC310" i="2"/>
  <c r="Z377" i="3" l="1"/>
  <c r="AC311" i="2"/>
  <c r="K378" i="3" l="1"/>
  <c r="AC312" i="2"/>
  <c r="Z378" i="3" l="1"/>
  <c r="AC313" i="2"/>
  <c r="K379" i="3" l="1"/>
  <c r="AC314" i="2"/>
  <c r="Z379" i="3" l="1"/>
  <c r="AC315" i="2"/>
  <c r="N38" i="5"/>
  <c r="N38" i="7" l="1"/>
  <c r="AC316" i="2" l="1"/>
  <c r="AC317" i="2" l="1"/>
  <c r="AC318" i="2" l="1"/>
  <c r="AC319" i="2" l="1"/>
  <c r="AC320" i="2" l="1"/>
  <c r="AC321" i="2" l="1"/>
  <c r="AC322" i="2" l="1"/>
  <c r="N39" i="5"/>
  <c r="N39" i="7" l="1"/>
  <c r="Y340" i="3" l="1"/>
  <c r="AC323" i="2"/>
  <c r="X340" i="2" l="1"/>
  <c r="AC324" i="2"/>
  <c r="Y343" i="3" l="1"/>
  <c r="J42" i="4"/>
  <c r="X343" i="2"/>
  <c r="I42" i="5"/>
  <c r="AC325" i="2"/>
  <c r="Y344" i="3" l="1"/>
  <c r="I42" i="7"/>
  <c r="Y337" i="2" s="1"/>
  <c r="X344" i="2"/>
  <c r="J42" i="8"/>
  <c r="AC326" i="2"/>
  <c r="X345" i="2" l="1"/>
  <c r="Y345" i="3"/>
  <c r="AC327" i="2"/>
  <c r="Y346" i="3" l="1"/>
  <c r="AC328" i="2"/>
  <c r="X346" i="2" l="1"/>
  <c r="Y347" i="3"/>
  <c r="AC329" i="2"/>
  <c r="N40" i="5"/>
  <c r="N40" i="7" s="1"/>
  <c r="J348" i="3" l="1"/>
  <c r="AC330" i="2"/>
  <c r="X347" i="2" l="1"/>
  <c r="Y340" i="2"/>
  <c r="Y348" i="3"/>
  <c r="AC331" i="2"/>
  <c r="J349" i="3" l="1"/>
  <c r="I348" i="2"/>
  <c r="AC332" i="2"/>
  <c r="Y343" i="2" l="1"/>
  <c r="J42" i="5"/>
  <c r="X348" i="2"/>
  <c r="Y349" i="3"/>
  <c r="AC333" i="2"/>
  <c r="J42" i="7" l="1"/>
  <c r="I349" i="2"/>
  <c r="X349" i="2" s="1"/>
  <c r="J350" i="3"/>
  <c r="AC334" i="2"/>
  <c r="AC335" i="2" s="1"/>
  <c r="Y344" i="2" l="1"/>
  <c r="Y350" i="3"/>
  <c r="J43" i="4"/>
  <c r="I350" i="2"/>
  <c r="AC336" i="2"/>
  <c r="N41" i="5"/>
  <c r="N41" i="7" s="1"/>
  <c r="J43" i="8" l="1"/>
  <c r="J351" i="3"/>
  <c r="X350" i="2"/>
  <c r="I43" i="5"/>
  <c r="AC337" i="2"/>
  <c r="I43" i="7" l="1"/>
  <c r="Y351" i="3"/>
  <c r="I351" i="2"/>
  <c r="Y345" i="2"/>
  <c r="AC338" i="2"/>
  <c r="AC339" i="2" s="1"/>
  <c r="J352" i="3" l="1"/>
  <c r="X351" i="2"/>
  <c r="AC340" i="2"/>
  <c r="Y346" i="2" l="1"/>
  <c r="Y352" i="3"/>
  <c r="I352" i="2"/>
  <c r="AC341" i="2"/>
  <c r="J353" i="3" l="1"/>
  <c r="X352" i="2"/>
  <c r="AC342" i="2"/>
  <c r="Y347" i="2" l="1"/>
  <c r="I353" i="2"/>
  <c r="Y353" i="3"/>
  <c r="AC343" i="2"/>
  <c r="N42" i="5"/>
  <c r="N42" i="7" s="1"/>
  <c r="X353" i="2" l="1"/>
  <c r="I354" i="2" s="1"/>
  <c r="X354" i="2" s="1"/>
  <c r="I355" i="2" s="1"/>
  <c r="X355" i="2" s="1"/>
  <c r="I356" i="2" s="1"/>
  <c r="X356" i="2" s="1"/>
  <c r="I357" i="2" s="1"/>
  <c r="X357" i="2" s="1"/>
  <c r="I358" i="2" s="1"/>
  <c r="J354" i="3"/>
  <c r="J348" i="2"/>
  <c r="I44" i="5" l="1"/>
  <c r="Y348" i="2"/>
  <c r="Y354" i="3"/>
  <c r="I44" i="7"/>
  <c r="X358" i="2"/>
  <c r="I359" i="2" s="1"/>
  <c r="X359" i="2" s="1"/>
  <c r="I360" i="2" s="1"/>
  <c r="AC344" i="2"/>
  <c r="J355" i="3" l="1"/>
  <c r="X360" i="2"/>
  <c r="I361" i="2" s="1"/>
  <c r="J349" i="2"/>
  <c r="Y349" i="2" l="1"/>
  <c r="Y355" i="3"/>
  <c r="X361" i="2"/>
  <c r="I362" i="2" s="1"/>
  <c r="AC345" i="2"/>
  <c r="J356" i="3" l="1"/>
  <c r="J350" i="2"/>
  <c r="X362" i="2"/>
  <c r="Y350" i="2" l="1"/>
  <c r="J43" i="5"/>
  <c r="I363" i="2"/>
  <c r="X363" i="2" s="1"/>
  <c r="Y356" i="3"/>
  <c r="AC346" i="2"/>
  <c r="I364" i="2" l="1"/>
  <c r="J43" i="7"/>
  <c r="J357" i="3"/>
  <c r="J351" i="2"/>
  <c r="X364" i="2" l="1"/>
  <c r="I45" i="5"/>
  <c r="Y351" i="2"/>
  <c r="J44" i="4"/>
  <c r="Y357" i="3"/>
  <c r="AC347" i="2"/>
  <c r="I45" i="7" l="1"/>
  <c r="I47" i="7" s="1"/>
  <c r="I47" i="5"/>
  <c r="N39" i="4" s="1"/>
  <c r="J358" i="3"/>
  <c r="J352" i="2"/>
  <c r="I365" i="2"/>
  <c r="X365" i="2" s="1"/>
  <c r="I366" i="2" s="1"/>
  <c r="J44" i="8"/>
  <c r="N348" i="2"/>
  <c r="X366" i="2" l="1"/>
  <c r="Y352" i="2"/>
  <c r="Y358" i="3"/>
  <c r="N39" i="8"/>
  <c r="N47" i="8" s="1"/>
  <c r="N47" i="4"/>
  <c r="AC348" i="2"/>
  <c r="J353" i="2" l="1"/>
  <c r="J359" i="3"/>
  <c r="I367" i="2"/>
  <c r="N349" i="2"/>
  <c r="Y353" i="2" l="1"/>
  <c r="Y359" i="3"/>
  <c r="X367" i="2"/>
  <c r="AC349" i="2"/>
  <c r="I368" i="2" l="1"/>
  <c r="J360" i="3"/>
  <c r="J354" i="2"/>
  <c r="N350" i="2"/>
  <c r="Y360" i="3" l="1"/>
  <c r="Y354" i="2"/>
  <c r="X368" i="2"/>
  <c r="AC350" i="2"/>
  <c r="N43" i="5"/>
  <c r="N43" i="7" s="1"/>
  <c r="J361" i="3" l="1"/>
  <c r="I369" i="2"/>
  <c r="J355" i="2"/>
  <c r="N351" i="2"/>
  <c r="Y355" i="2" l="1"/>
  <c r="J356" i="2" s="1"/>
  <c r="Y356" i="2" s="1"/>
  <c r="J357" i="2" s="1"/>
  <c r="Y357" i="2" s="1"/>
  <c r="J358" i="2" s="1"/>
  <c r="X369" i="2"/>
  <c r="Y361" i="3"/>
  <c r="AC351" i="2"/>
  <c r="J44" i="5" l="1"/>
  <c r="J44" i="7"/>
  <c r="Y358" i="2"/>
  <c r="J359" i="2" s="1"/>
  <c r="Y359" i="2" s="1"/>
  <c r="J360" i="2" s="1"/>
  <c r="J362" i="3"/>
  <c r="I370" i="2"/>
  <c r="N352" i="2"/>
  <c r="Y362" i="3" l="1"/>
  <c r="X370" i="2"/>
  <c r="Y360" i="2"/>
  <c r="J361" i="2" s="1"/>
  <c r="AC352" i="2"/>
  <c r="Y361" i="2" l="1"/>
  <c r="J363" i="3"/>
  <c r="Y363" i="3" s="1"/>
  <c r="J364" i="3" s="1"/>
  <c r="N353" i="2"/>
  <c r="Y364" i="3" l="1"/>
  <c r="J365" i="3" s="1"/>
  <c r="J45" i="4"/>
  <c r="J362" i="2"/>
  <c r="AC353" i="2"/>
  <c r="J45" i="8" l="1"/>
  <c r="J47" i="8" s="1"/>
  <c r="J47" i="4"/>
  <c r="Y362" i="2"/>
  <c r="Y365" i="3"/>
  <c r="N354" i="2"/>
  <c r="J363" i="2" l="1"/>
  <c r="J366" i="3"/>
  <c r="Y366" i="3" s="1"/>
  <c r="AC354" i="2"/>
  <c r="J367" i="3" l="1"/>
  <c r="Y367" i="3" s="1"/>
  <c r="J368" i="3" s="1"/>
  <c r="Y363" i="2"/>
  <c r="N355" i="2"/>
  <c r="Y368" i="3" l="1"/>
  <c r="J369" i="3" s="1"/>
  <c r="Y369" i="3" s="1"/>
  <c r="J370" i="3" s="1"/>
  <c r="Y370" i="3" s="1"/>
  <c r="J371" i="3" s="1"/>
  <c r="Y371" i="3" s="1"/>
  <c r="J372" i="3" s="1"/>
  <c r="J364" i="2"/>
  <c r="AC355" i="2"/>
  <c r="Y372" i="3" l="1"/>
  <c r="J373" i="3" s="1"/>
  <c r="Y364" i="2"/>
  <c r="J45" i="5"/>
  <c r="N356" i="2"/>
  <c r="AC356" i="2" s="1"/>
  <c r="N357" i="2" s="1"/>
  <c r="J45" i="7" l="1"/>
  <c r="J47" i="7" s="1"/>
  <c r="J47" i="5"/>
  <c r="J365" i="2"/>
  <c r="Y365" i="2" s="1"/>
  <c r="J366" i="2" s="1"/>
  <c r="Y366" i="2" s="1"/>
  <c r="J367" i="2" s="1"/>
  <c r="Y367" i="2" s="1"/>
  <c r="J368" i="2" s="1"/>
  <c r="Y368" i="2" s="1"/>
  <c r="Y373" i="3"/>
  <c r="AC357" i="2"/>
  <c r="N44" i="5"/>
  <c r="N44" i="7" s="1"/>
  <c r="J374" i="3" l="1"/>
  <c r="N358" i="2"/>
  <c r="Y374" i="3" l="1"/>
  <c r="AC358" i="2"/>
  <c r="J375" i="3" l="1"/>
  <c r="N359" i="2"/>
  <c r="Y375" i="3" l="1"/>
  <c r="AC359" i="2"/>
  <c r="J376" i="3" l="1"/>
  <c r="N360" i="2"/>
  <c r="Y376" i="3" l="1"/>
  <c r="AC360" i="2"/>
  <c r="J377" i="3" l="1"/>
  <c r="N361" i="2"/>
  <c r="Y377" i="3" l="1"/>
  <c r="AC361" i="2"/>
  <c r="J378" i="3" l="1"/>
  <c r="N362" i="2"/>
  <c r="Y378" i="3" l="1"/>
  <c r="AC362" i="2"/>
  <c r="J379" i="3" l="1"/>
  <c r="N363" i="2"/>
  <c r="AC363" i="2" s="1"/>
  <c r="N364" i="2" s="1"/>
  <c r="Y379" i="3" l="1"/>
  <c r="AC364" i="2"/>
  <c r="N365" i="2" s="1"/>
  <c r="N45" i="5"/>
  <c r="M367" i="2"/>
  <c r="AB367" i="2" l="1"/>
  <c r="AC365" i="2"/>
  <c r="N366" i="2" s="1"/>
  <c r="N45" i="7"/>
  <c r="N47" i="7" s="1"/>
  <c r="N47" i="5"/>
  <c r="M368" i="2"/>
  <c r="Q307" i="2"/>
  <c r="Q307" i="3"/>
  <c r="V306" i="2"/>
  <c r="Q308" i="2"/>
  <c r="B37" i="5"/>
  <c r="B37" i="4"/>
  <c r="Q308" i="3"/>
  <c r="G37" i="5"/>
  <c r="V308" i="2"/>
  <c r="V309" i="2"/>
  <c r="AB368" i="2" l="1"/>
  <c r="AC366" i="2"/>
  <c r="N367" i="2" s="1"/>
  <c r="M369" i="2"/>
  <c r="G37" i="7"/>
  <c r="B37" i="7"/>
  <c r="B37" i="8"/>
  <c r="Q310" i="3"/>
  <c r="Q310" i="2"/>
  <c r="V310" i="2"/>
  <c r="AB369" i="2" l="1"/>
  <c r="AC367" i="2"/>
  <c r="M370" i="2"/>
  <c r="Q311" i="3"/>
  <c r="Q311" i="2"/>
  <c r="V311" i="2"/>
  <c r="Q312" i="2"/>
  <c r="Q312" i="3"/>
  <c r="N368" i="2" l="1"/>
  <c r="AB370" i="2"/>
  <c r="V312" i="2"/>
  <c r="M371" i="2" l="1"/>
  <c r="AB371" i="2" s="1"/>
  <c r="M372" i="2"/>
  <c r="AB372" i="2" s="1"/>
  <c r="AC368" i="2"/>
  <c r="V313" i="2"/>
  <c r="M373" i="2" l="1"/>
  <c r="N369" i="2"/>
  <c r="V314" i="2"/>
  <c r="AB373" i="2" l="1"/>
  <c r="AC369" i="2"/>
  <c r="V315" i="2"/>
  <c r="G38" i="5"/>
  <c r="N370" i="2" l="1"/>
  <c r="M374" i="2"/>
  <c r="G38" i="7"/>
  <c r="AC370" i="2" l="1"/>
  <c r="AB374" i="2"/>
  <c r="V316" i="2"/>
  <c r="M375" i="2" l="1"/>
  <c r="N371" i="2"/>
  <c r="V317" i="2"/>
  <c r="AB375" i="2" l="1"/>
  <c r="AC371" i="2"/>
  <c r="V318" i="2"/>
  <c r="N372" i="2" l="1"/>
  <c r="M376" i="2"/>
  <c r="V319" i="2"/>
  <c r="AB376" i="2" l="1"/>
  <c r="AC372" i="2"/>
  <c r="V320" i="2"/>
  <c r="M377" i="2" l="1"/>
  <c r="N373" i="2"/>
  <c r="V321" i="2"/>
  <c r="AC373" i="2" l="1"/>
  <c r="AB377" i="2"/>
  <c r="V322" i="2"/>
  <c r="G39" i="5"/>
  <c r="N374" i="2" l="1"/>
  <c r="M378" i="2"/>
  <c r="G39" i="7"/>
  <c r="AB378" i="2" l="1"/>
  <c r="AC374" i="2"/>
  <c r="V323" i="2"/>
  <c r="N375" i="2" l="1"/>
  <c r="M379" i="2"/>
  <c r="AB379" i="2" s="1"/>
  <c r="V324" i="2"/>
  <c r="AC375" i="2" l="1"/>
  <c r="V325" i="2"/>
  <c r="N376" i="2" l="1"/>
  <c r="V326" i="2"/>
  <c r="AC376" i="2" l="1"/>
  <c r="V327" i="2"/>
  <c r="N377" i="2" l="1"/>
  <c r="V328" i="2"/>
  <c r="AC377" i="2" l="1"/>
  <c r="V329" i="2"/>
  <c r="G40" i="5"/>
  <c r="N378" i="2" l="1"/>
  <c r="G40" i="7"/>
  <c r="AC378" i="2" l="1"/>
  <c r="V330" i="2"/>
  <c r="N379" i="2" l="1"/>
  <c r="AC379" i="2" s="1"/>
  <c r="V331" i="2"/>
  <c r="V332" i="2" l="1"/>
  <c r="V333" i="2" l="1"/>
  <c r="V334" i="2" l="1"/>
  <c r="V335" i="2" l="1"/>
  <c r="V336" i="2" l="1"/>
  <c r="G41" i="5"/>
  <c r="G41" i="7" s="1"/>
  <c r="V337" i="2" l="1"/>
  <c r="V338" i="2" l="1"/>
  <c r="V339" i="2" l="1"/>
  <c r="V340" i="2" l="1"/>
  <c r="V341" i="2" l="1"/>
  <c r="V342" i="2" l="1"/>
  <c r="V343" i="2" l="1"/>
  <c r="G42" i="5"/>
  <c r="G42" i="7" s="1"/>
  <c r="V344" i="2" l="1"/>
  <c r="V345" i="2" l="1"/>
  <c r="V346" i="2" l="1"/>
  <c r="V347" i="2" l="1"/>
  <c r="G348" i="2" l="1"/>
  <c r="V348" i="2" l="1"/>
  <c r="G349" i="2" l="1"/>
  <c r="V349" i="2" l="1"/>
  <c r="G350" i="2" l="1"/>
  <c r="V350" i="2" l="1"/>
  <c r="G43" i="5"/>
  <c r="G43" i="7" s="1"/>
  <c r="G351" i="2" l="1"/>
  <c r="V351" i="2" l="1"/>
  <c r="G352" i="2" l="1"/>
  <c r="V352" i="2" l="1"/>
  <c r="G353" i="2" l="1"/>
  <c r="V353" i="2" l="1"/>
  <c r="G354" i="2" l="1"/>
  <c r="V354" i="2" l="1"/>
  <c r="G355" i="2" s="1"/>
  <c r="V355" i="2" s="1"/>
  <c r="G356" i="2" s="1"/>
  <c r="V356" i="2" s="1"/>
  <c r="G357" i="2" s="1"/>
  <c r="V357" i="2" s="1"/>
  <c r="G358" i="2" s="1"/>
  <c r="V358" i="2" l="1"/>
  <c r="G359" i="2" s="1"/>
  <c r="V359" i="2" s="1"/>
  <c r="G360" i="2" s="1"/>
  <c r="G44" i="5"/>
  <c r="G44" i="7" s="1"/>
  <c r="V360" i="2" l="1"/>
  <c r="G361" i="2" s="1"/>
  <c r="V361" i="2" l="1"/>
  <c r="G362" i="2" l="1"/>
  <c r="V362" i="2" l="1"/>
  <c r="G363" i="2" l="1"/>
  <c r="V363" i="2" l="1"/>
  <c r="G364" i="2" l="1"/>
  <c r="V364" i="2" l="1"/>
  <c r="G45" i="5"/>
  <c r="G45" i="7" l="1"/>
  <c r="G47" i="7" s="1"/>
  <c r="G47" i="5"/>
  <c r="G365" i="2"/>
  <c r="V365" i="2" s="1"/>
  <c r="G366" i="2" s="1"/>
  <c r="V366" i="2" l="1"/>
  <c r="G367" i="2" s="1"/>
  <c r="V367" i="2" l="1"/>
  <c r="L371" i="2"/>
  <c r="AA371" i="2" s="1"/>
  <c r="L372" i="2" s="1"/>
  <c r="AA372" i="2" s="1"/>
  <c r="I371" i="2"/>
  <c r="F371" i="2"/>
  <c r="D371" i="2"/>
  <c r="C370" i="2"/>
  <c r="R370" i="2" s="1"/>
  <c r="C371" i="2" s="1"/>
  <c r="R371" i="2" s="1"/>
  <c r="J369" i="2"/>
  <c r="Y369" i="2" s="1"/>
  <c r="J370" i="2" s="1"/>
  <c r="Y370" i="2" s="1"/>
  <c r="G368" i="2" l="1"/>
  <c r="S371" i="2"/>
  <c r="X371" i="2"/>
  <c r="U371" i="2"/>
  <c r="Q309" i="2"/>
  <c r="Q309" i="3"/>
  <c r="I372" i="2" l="1"/>
  <c r="D372" i="2"/>
  <c r="S372" i="2" s="1"/>
  <c r="V368" i="2"/>
  <c r="F372" i="2"/>
  <c r="U372" i="2" s="1"/>
  <c r="X372" i="2"/>
  <c r="Q313" i="3"/>
  <c r="Q313" i="2"/>
  <c r="F373" i="2" l="1"/>
  <c r="U373" i="2" s="1"/>
  <c r="F374" i="2" s="1"/>
  <c r="U374" i="2" s="1"/>
  <c r="F375" i="2" s="1"/>
  <c r="U375" i="2" s="1"/>
  <c r="D373" i="2"/>
  <c r="S373" i="2" s="1"/>
  <c r="D374" i="2" s="1"/>
  <c r="S374" i="2" s="1"/>
  <c r="D375" i="2"/>
  <c r="S375" i="2" s="1"/>
  <c r="I373" i="2"/>
  <c r="X373" i="2" s="1"/>
  <c r="I374" i="2" s="1"/>
  <c r="X374" i="2" s="1"/>
  <c r="I375" i="2" s="1"/>
  <c r="X375" i="2" s="1"/>
  <c r="G369" i="2"/>
  <c r="Q314" i="3"/>
  <c r="Q314" i="2"/>
  <c r="D376" i="2" l="1"/>
  <c r="S376" i="2" s="1"/>
  <c r="D377" i="2"/>
  <c r="S377" i="2" s="1"/>
  <c r="D378" i="2" s="1"/>
  <c r="S378" i="2" s="1"/>
  <c r="F376" i="2"/>
  <c r="U376" i="2" s="1"/>
  <c r="F377" i="2" s="1"/>
  <c r="U377" i="2" s="1"/>
  <c r="I376" i="2"/>
  <c r="X376" i="2" s="1"/>
  <c r="I377" i="2" s="1"/>
  <c r="X377" i="2" s="1"/>
  <c r="V369" i="2"/>
  <c r="Q315" i="2"/>
  <c r="B38" i="5"/>
  <c r="Q315" i="3"/>
  <c r="B38" i="4"/>
  <c r="D379" i="2" l="1"/>
  <c r="S379" i="2" s="1"/>
  <c r="F378" i="2"/>
  <c r="U378" i="2" s="1"/>
  <c r="F379" i="2"/>
  <c r="U379" i="2" s="1"/>
  <c r="G370" i="2"/>
  <c r="I378" i="2"/>
  <c r="X378" i="2" s="1"/>
  <c r="I379" i="2" s="1"/>
  <c r="X379" i="2" s="1"/>
  <c r="B38" i="7"/>
  <c r="B38" i="8"/>
  <c r="V370" i="2" l="1"/>
  <c r="Q316" i="2"/>
  <c r="Q316" i="3"/>
  <c r="G371" i="2" l="1"/>
  <c r="S310" i="3"/>
  <c r="S311" i="3"/>
  <c r="S313" i="3"/>
  <c r="S314" i="3"/>
  <c r="S315" i="3"/>
  <c r="S316" i="3"/>
  <c r="T312" i="3"/>
  <c r="T313" i="3"/>
  <c r="T314" i="3"/>
  <c r="T315" i="3"/>
  <c r="T316" i="3"/>
  <c r="E38" i="4"/>
  <c r="E38" i="8" s="1"/>
  <c r="D38" i="4"/>
  <c r="D38" i="8" s="1"/>
  <c r="L373" i="2"/>
  <c r="AA373" i="2" s="1"/>
  <c r="C372" i="2"/>
  <c r="R372" i="2" s="1"/>
  <c r="J371" i="2"/>
  <c r="Y371" i="2" s="1"/>
  <c r="J372" i="2" s="1"/>
  <c r="Y372" i="2" s="1"/>
  <c r="K370" i="2"/>
  <c r="Z370" i="2" s="1"/>
  <c r="K371" i="2" s="1"/>
  <c r="Z371" i="2" s="1"/>
  <c r="K372" i="2" s="1"/>
  <c r="Z372" i="2" s="1"/>
  <c r="V371" i="2" l="1"/>
  <c r="L374" i="2"/>
  <c r="AA374" i="2" s="1"/>
  <c r="L375" i="2" s="1"/>
  <c r="AA375" i="2" s="1"/>
  <c r="J373" i="2"/>
  <c r="Y373" i="2" s="1"/>
  <c r="J374" i="2" s="1"/>
  <c r="Y374" i="2" s="1"/>
  <c r="C373" i="2"/>
  <c r="R373" i="2" s="1"/>
  <c r="C374" i="2" s="1"/>
  <c r="R374" i="2" s="1"/>
  <c r="K373" i="2"/>
  <c r="Z373" i="2" s="1"/>
  <c r="K374" i="2" s="1"/>
  <c r="Z374" i="2" s="1"/>
  <c r="T317" i="3"/>
  <c r="S317" i="3"/>
  <c r="G372" i="2" l="1"/>
  <c r="V372" i="2" s="1"/>
  <c r="K375" i="2"/>
  <c r="Z375" i="2" s="1"/>
  <c r="C375" i="2"/>
  <c r="R375" i="2" s="1"/>
  <c r="L376" i="2"/>
  <c r="AA376" i="2" s="1"/>
  <c r="S318" i="3"/>
  <c r="T318" i="3"/>
  <c r="G373" i="2" l="1"/>
  <c r="V373" i="2" s="1"/>
  <c r="T319" i="3"/>
  <c r="S319" i="3"/>
  <c r="G374" i="2" l="1"/>
  <c r="V374" i="2" s="1"/>
  <c r="G375" i="2" s="1"/>
  <c r="S320" i="3"/>
  <c r="T320" i="3"/>
  <c r="V375" i="2" l="1"/>
  <c r="G376" i="2" s="1"/>
  <c r="T321" i="3"/>
  <c r="S321" i="3"/>
  <c r="V376" i="2" l="1"/>
  <c r="S322" i="3"/>
  <c r="D39" i="4"/>
  <c r="T322" i="3"/>
  <c r="E39" i="4"/>
  <c r="G377" i="2" l="1"/>
  <c r="D39" i="8"/>
  <c r="E39" i="8"/>
  <c r="V377" i="2" l="1"/>
  <c r="S323" i="3"/>
  <c r="T323" i="3"/>
  <c r="G378" i="2" l="1"/>
  <c r="S324" i="3"/>
  <c r="T324" i="3"/>
  <c r="V378" i="2" l="1"/>
  <c r="S325" i="3"/>
  <c r="T325" i="3"/>
  <c r="G379" i="2" l="1"/>
  <c r="S326" i="3"/>
  <c r="T326" i="3"/>
  <c r="V379" i="2" l="1"/>
  <c r="S327" i="3"/>
  <c r="T327" i="3"/>
  <c r="S328" i="3" l="1"/>
  <c r="T328" i="3"/>
  <c r="S329" i="3" l="1"/>
  <c r="D40" i="4"/>
  <c r="T329" i="3"/>
  <c r="E40" i="4"/>
  <c r="D40" i="8" l="1"/>
  <c r="E40" i="8"/>
  <c r="S330" i="3" l="1"/>
  <c r="T330" i="3"/>
  <c r="T331" i="3" l="1"/>
  <c r="S331" i="3"/>
  <c r="T332" i="3" l="1"/>
  <c r="S332" i="3"/>
  <c r="T333" i="3" l="1"/>
  <c r="S333" i="3"/>
  <c r="T334" i="3" l="1"/>
  <c r="S334" i="3"/>
  <c r="T335" i="3" l="1"/>
  <c r="S335" i="3"/>
  <c r="T336" i="3" l="1"/>
  <c r="E41" i="4"/>
  <c r="S336" i="3"/>
  <c r="D41" i="4"/>
  <c r="E41" i="8" l="1"/>
  <c r="D41" i="8"/>
  <c r="T337" i="3" l="1"/>
  <c r="S337" i="3"/>
  <c r="S338" i="3" l="1"/>
  <c r="T338" i="3"/>
  <c r="S339" i="3" l="1"/>
  <c r="T339" i="3"/>
  <c r="S340" i="3" l="1"/>
  <c r="T340" i="3"/>
  <c r="S341" i="3" l="1"/>
  <c r="T341" i="3"/>
  <c r="S342" i="3" l="1"/>
  <c r="T342" i="3"/>
  <c r="S343" i="3" l="1"/>
  <c r="D42" i="4"/>
  <c r="T343" i="3"/>
  <c r="E42" i="4"/>
  <c r="D42" i="8" l="1"/>
  <c r="E42" i="8"/>
  <c r="S344" i="3" l="1"/>
  <c r="T344" i="3"/>
  <c r="T345" i="3" l="1"/>
  <c r="S345" i="3"/>
  <c r="T346" i="3" l="1"/>
  <c r="S346" i="3"/>
  <c r="T347" i="3" l="1"/>
  <c r="S347" i="3"/>
  <c r="D348" i="3" l="1"/>
  <c r="E348" i="3"/>
  <c r="S348" i="3" l="1"/>
  <c r="T348" i="3"/>
  <c r="E349" i="3" l="1"/>
  <c r="D349" i="3"/>
  <c r="S349" i="3" l="1"/>
  <c r="T349" i="3"/>
  <c r="E350" i="3" l="1"/>
  <c r="D350" i="3"/>
  <c r="S350" i="3" l="1"/>
  <c r="D43" i="4"/>
  <c r="T350" i="3"/>
  <c r="E43" i="4"/>
  <c r="E43" i="8" l="1"/>
  <c r="E351" i="3"/>
  <c r="D43" i="8"/>
  <c r="D351" i="3"/>
  <c r="T351" i="3" l="1"/>
  <c r="S351" i="3"/>
  <c r="D352" i="3" l="1"/>
  <c r="E352" i="3"/>
  <c r="T352" i="3" l="1"/>
  <c r="E359" i="3" s="1"/>
  <c r="S352" i="3"/>
  <c r="T359" i="3" l="1"/>
  <c r="E366" i="3" s="1"/>
  <c r="D353" i="3"/>
  <c r="E353" i="3"/>
  <c r="T353" i="3" l="1"/>
  <c r="S353" i="3"/>
  <c r="T366" i="3"/>
  <c r="D354" i="3" l="1"/>
  <c r="E354" i="3"/>
  <c r="E360" i="3"/>
  <c r="T360" i="3" l="1"/>
  <c r="E367" i="3" s="1"/>
  <c r="T354" i="3"/>
  <c r="E361" i="3" s="1"/>
  <c r="S354" i="3"/>
  <c r="T367" i="3" l="1"/>
  <c r="D355" i="3"/>
  <c r="E355" i="3"/>
  <c r="T361" i="3"/>
  <c r="T355" i="3" l="1"/>
  <c r="E362" i="3" s="1"/>
  <c r="S355" i="3"/>
  <c r="T362" i="3" l="1"/>
  <c r="E356" i="3"/>
  <c r="D356" i="3"/>
  <c r="T356" i="3" l="1"/>
  <c r="E363" i="3" s="1"/>
  <c r="S356" i="3"/>
  <c r="D357" i="3" l="1"/>
  <c r="T363" i="3"/>
  <c r="E357" i="3"/>
  <c r="T357" i="3" l="1"/>
  <c r="E364" i="3" s="1"/>
  <c r="E44" i="4"/>
  <c r="E44" i="8" s="1"/>
  <c r="S357" i="3"/>
  <c r="D44" i="4"/>
  <c r="D44" i="8" s="1"/>
  <c r="D358" i="3" l="1"/>
  <c r="T364" i="3"/>
  <c r="E358" i="3"/>
  <c r="T358" i="3" l="1"/>
  <c r="E365" i="3" s="1"/>
  <c r="E45" i="4"/>
  <c r="S358" i="3"/>
  <c r="T365" i="3" l="1"/>
  <c r="E45" i="8"/>
  <c r="E47" i="8" s="1"/>
  <c r="E47" i="4"/>
  <c r="D359" i="3"/>
  <c r="E368" i="3"/>
  <c r="T368" i="3" l="1"/>
  <c r="S359" i="3"/>
  <c r="D360" i="3" l="1"/>
  <c r="E369" i="3"/>
  <c r="T369" i="3" l="1"/>
  <c r="S360" i="3"/>
  <c r="D361" i="3" l="1"/>
  <c r="E370" i="3"/>
  <c r="T370" i="3" l="1"/>
  <c r="S361" i="3"/>
  <c r="D362" i="3" l="1"/>
  <c r="E371" i="3"/>
  <c r="T371" i="3" l="1"/>
  <c r="S362" i="3"/>
  <c r="D363" i="3" l="1"/>
  <c r="E372" i="3"/>
  <c r="T372" i="3" l="1"/>
  <c r="E373" i="3" s="1"/>
  <c r="S363" i="3"/>
  <c r="T373" i="3" l="1"/>
  <c r="D364" i="3"/>
  <c r="E374" i="3" l="1"/>
  <c r="S364" i="3"/>
  <c r="D45" i="4"/>
  <c r="T374" i="3" l="1"/>
  <c r="D45" i="8"/>
  <c r="D47" i="8" s="1"/>
  <c r="D47" i="4"/>
  <c r="D365" i="3"/>
  <c r="E375" i="3" l="1"/>
  <c r="S365" i="3"/>
  <c r="T375" i="3" l="1"/>
  <c r="D366" i="3"/>
  <c r="E376" i="3" l="1"/>
  <c r="S366" i="3"/>
  <c r="T376" i="3" l="1"/>
  <c r="D367" i="3"/>
  <c r="E377" i="3" l="1"/>
  <c r="S367" i="3"/>
  <c r="T377" i="3" l="1"/>
  <c r="D368" i="3"/>
  <c r="E378" i="3" l="1"/>
  <c r="S368" i="3"/>
  <c r="T378" i="3" l="1"/>
  <c r="D369" i="3"/>
  <c r="E379" i="3" l="1"/>
  <c r="S369" i="3"/>
  <c r="T379" i="3" l="1"/>
  <c r="D370" i="3"/>
  <c r="S370" i="3" l="1"/>
  <c r="D371" i="3" l="1"/>
  <c r="S371" i="3" l="1"/>
  <c r="D372" i="3" l="1"/>
  <c r="S372" i="3" l="1"/>
  <c r="D373" i="3"/>
  <c r="S373" i="3" l="1"/>
  <c r="D374" i="3"/>
  <c r="S374" i="3" l="1"/>
  <c r="D375" i="3" l="1"/>
  <c r="L377" i="2"/>
  <c r="K376" i="2"/>
  <c r="Z376" i="2" s="1"/>
  <c r="C376" i="2"/>
  <c r="R376" i="2" s="1"/>
  <c r="J375" i="2"/>
  <c r="Y375" i="2" s="1"/>
  <c r="J376" i="2" s="1"/>
  <c r="Y376" i="2" s="1"/>
  <c r="S375" i="3" l="1"/>
  <c r="C377" i="2"/>
  <c r="R377" i="2" s="1"/>
  <c r="C378" i="2" s="1"/>
  <c r="R378" i="2" s="1"/>
  <c r="C379" i="2" s="1"/>
  <c r="R379" i="2" s="1"/>
  <c r="J377" i="2"/>
  <c r="Y377" i="2" s="1"/>
  <c r="J378" i="2" s="1"/>
  <c r="Y378" i="2" s="1"/>
  <c r="AA377" i="2"/>
  <c r="Q317" i="2"/>
  <c r="Q317" i="3"/>
  <c r="D376" i="3" l="1"/>
  <c r="L378" i="2"/>
  <c r="Q318" i="2"/>
  <c r="Q318" i="3"/>
  <c r="S376" i="3" l="1"/>
  <c r="AA378" i="2"/>
  <c r="J379" i="2"/>
  <c r="Y379" i="2" s="1"/>
  <c r="K377" i="2"/>
  <c r="D377" i="3" l="1"/>
  <c r="S377" i="3" s="1"/>
  <c r="Z377" i="2"/>
  <c r="L379" i="2"/>
  <c r="Q319" i="3"/>
  <c r="Q319" i="2"/>
  <c r="D378" i="3" l="1"/>
  <c r="AA379" i="2"/>
  <c r="K378" i="2"/>
  <c r="Q320" i="3"/>
  <c r="Q320" i="2"/>
  <c r="S378" i="3" l="1"/>
  <c r="Z378" i="2"/>
  <c r="Q321" i="2"/>
  <c r="Q321" i="3"/>
  <c r="D379" i="3" l="1"/>
  <c r="K379" i="2"/>
  <c r="Q322" i="2"/>
  <c r="B39" i="5"/>
  <c r="Q322" i="3"/>
  <c r="B39" i="4"/>
  <c r="S379" i="3" l="1"/>
  <c r="Z379" i="2"/>
  <c r="B39" i="7"/>
  <c r="B39" i="8"/>
  <c r="Q323" i="2" l="1"/>
  <c r="Q323" i="3"/>
  <c r="Q324" i="2" l="1"/>
  <c r="Q324" i="3"/>
  <c r="Q325" i="3" l="1"/>
  <c r="Q325" i="2"/>
  <c r="Q327" i="3" l="1"/>
  <c r="Q327" i="2"/>
  <c r="Q328" i="2" l="1"/>
  <c r="Q328" i="3"/>
  <c r="Q329" i="3" l="1"/>
  <c r="Q329" i="2"/>
  <c r="Q330" i="3" l="1"/>
  <c r="Q330" i="2"/>
  <c r="Q331" i="2" l="1"/>
  <c r="Q331" i="3"/>
  <c r="Q332" i="2" l="1"/>
  <c r="Q332" i="3"/>
  <c r="Q334" i="2" l="1"/>
  <c r="Q334" i="3"/>
  <c r="Q335" i="2" l="1"/>
  <c r="Q335" i="3"/>
  <c r="Q336" i="3" l="1"/>
  <c r="B41" i="4"/>
  <c r="B41" i="8" s="1"/>
  <c r="Q336" i="2"/>
  <c r="B41" i="5"/>
  <c r="B41" i="7" s="1"/>
  <c r="Q337" i="3" l="1"/>
  <c r="Q337" i="2"/>
  <c r="Q326" i="3" l="1"/>
  <c r="B40" i="4"/>
  <c r="Q333" i="3"/>
  <c r="Q326" i="2"/>
  <c r="B40" i="5"/>
  <c r="B40" i="7" s="1"/>
  <c r="Q333" i="2"/>
  <c r="B40" i="8"/>
  <c r="Q338" i="3" l="1"/>
  <c r="Q338" i="2"/>
  <c r="Q339" i="3" l="1"/>
  <c r="Q339" i="2"/>
  <c r="Q341" i="3" l="1"/>
  <c r="Q341" i="2"/>
  <c r="Q342" i="3" l="1"/>
  <c r="Q342" i="2"/>
  <c r="Q340" i="2" l="1"/>
  <c r="Q340" i="3"/>
  <c r="Q343" i="2" l="1"/>
  <c r="B42" i="5"/>
  <c r="B42" i="7" s="1"/>
  <c r="Q343" i="3"/>
  <c r="B42" i="4"/>
  <c r="B42" i="8" s="1"/>
  <c r="Q344" i="3" l="1"/>
  <c r="Q344" i="2"/>
  <c r="Q345" i="3" l="1"/>
  <c r="Q345" i="2"/>
  <c r="Q346" i="2" l="1"/>
  <c r="Q346" i="3"/>
  <c r="W341" i="2" l="1"/>
  <c r="W343" i="2"/>
  <c r="W344" i="2"/>
  <c r="W345" i="2"/>
  <c r="W346" i="2"/>
  <c r="W347" i="2" s="1"/>
  <c r="H42" i="5"/>
  <c r="H42" i="7" s="1"/>
  <c r="H348" i="2" l="1"/>
  <c r="W348" i="2" l="1"/>
  <c r="H349" i="2" l="1"/>
  <c r="W349" i="2" l="1"/>
  <c r="H350" i="2" l="1"/>
  <c r="W350" i="2" l="1"/>
  <c r="H43" i="5"/>
  <c r="H43" i="7" l="1"/>
  <c r="H351" i="2"/>
  <c r="W351" i="2" l="1"/>
  <c r="H352" i="2" l="1"/>
  <c r="W352" i="2" l="1"/>
  <c r="H353" i="2" l="1"/>
  <c r="W353" i="2" l="1"/>
  <c r="H354" i="2" l="1"/>
  <c r="W354" i="2" l="1"/>
  <c r="H355" i="2" l="1"/>
  <c r="W355" i="2" l="1"/>
  <c r="H356" i="2" l="1"/>
  <c r="W356" i="2" l="1"/>
  <c r="H357" i="2" l="1"/>
  <c r="W357" i="2" l="1"/>
  <c r="H44" i="5"/>
  <c r="H44" i="7" l="1"/>
  <c r="H358" i="2"/>
  <c r="W358" i="2" l="1"/>
  <c r="H359" i="2" l="1"/>
  <c r="W359" i="2" l="1"/>
  <c r="H360" i="2" l="1"/>
  <c r="W360" i="2" l="1"/>
  <c r="H361" i="2" l="1"/>
  <c r="W361" i="2" l="1"/>
  <c r="H362" i="2" l="1"/>
  <c r="W362" i="2" l="1"/>
  <c r="H363" i="2" l="1"/>
  <c r="W363" i="2" l="1"/>
  <c r="H364" i="2" l="1"/>
  <c r="W364" i="2" l="1"/>
  <c r="H45" i="5"/>
  <c r="H45" i="7" l="1"/>
  <c r="H47" i="7" s="1"/>
  <c r="H47" i="5"/>
  <c r="H365" i="2"/>
  <c r="W365" i="2" l="1"/>
  <c r="H366" i="2" l="1"/>
  <c r="W366" i="2" l="1"/>
  <c r="H367" i="2" l="1"/>
  <c r="W367" i="2" l="1"/>
  <c r="H368" i="2" l="1"/>
  <c r="W368" i="2" l="1"/>
  <c r="H369" i="2" l="1"/>
  <c r="W369" i="2" l="1"/>
  <c r="H370" i="2" l="1"/>
  <c r="W370" i="2" l="1"/>
  <c r="H371" i="2" l="1"/>
  <c r="W371" i="2" l="1"/>
  <c r="H372" i="2" l="1"/>
  <c r="W372" i="2" l="1"/>
  <c r="H373" i="2" l="1"/>
  <c r="W373" i="2" l="1"/>
  <c r="H374" i="2" l="1"/>
  <c r="W374" i="2" l="1"/>
  <c r="H375" i="2" l="1"/>
  <c r="W375" i="2" l="1"/>
  <c r="H376" i="2" l="1"/>
  <c r="W376" i="2" l="1"/>
  <c r="H377" i="2" l="1"/>
  <c r="W377" i="2" l="1"/>
  <c r="H378" i="2" l="1"/>
  <c r="W378" i="2" l="1"/>
  <c r="H379" i="2" l="1"/>
  <c r="W379" i="2" l="1"/>
  <c r="B347" i="3" l="1"/>
  <c r="B347" i="2"/>
  <c r="Q347" i="2" l="1"/>
  <c r="Q347" i="3"/>
  <c r="B348" i="3" l="1"/>
  <c r="B348" i="2"/>
  <c r="Q348" i="2" l="1"/>
  <c r="Q348" i="3"/>
  <c r="B349" i="3" l="1"/>
  <c r="B349" i="2"/>
  <c r="Q349" i="2" l="1"/>
  <c r="Q349" i="3"/>
  <c r="B350" i="3" l="1"/>
  <c r="B350" i="2"/>
  <c r="Q350" i="2" l="1"/>
  <c r="B43" i="5"/>
  <c r="Q350" i="3"/>
  <c r="B43" i="4"/>
  <c r="B43" i="7" l="1"/>
  <c r="B351" i="3"/>
  <c r="B43" i="8"/>
  <c r="B351" i="2"/>
  <c r="Q351" i="3" l="1"/>
  <c r="Q351" i="2"/>
  <c r="B352" i="2" l="1"/>
  <c r="B352" i="3"/>
  <c r="Q352" i="2" l="1"/>
  <c r="Q352" i="3"/>
  <c r="B353" i="3" l="1"/>
  <c r="B353" i="2"/>
  <c r="Q353" i="3" l="1"/>
  <c r="Q353" i="2"/>
  <c r="B354" i="2" l="1"/>
  <c r="B354" i="3"/>
  <c r="Q354" i="3" l="1"/>
  <c r="Q354" i="2"/>
  <c r="B355" i="2" l="1"/>
  <c r="B355" i="3"/>
  <c r="Q355" i="3" l="1"/>
  <c r="Q355" i="2"/>
  <c r="B356" i="2" l="1"/>
  <c r="B356" i="3"/>
  <c r="Q356" i="3" l="1"/>
  <c r="Q356" i="2"/>
  <c r="B357" i="2" l="1"/>
  <c r="B357" i="3"/>
  <c r="Q357" i="2" l="1"/>
  <c r="B44" i="5"/>
  <c r="Q357" i="3"/>
  <c r="B44" i="4"/>
  <c r="B44" i="8" l="1"/>
  <c r="B358" i="3"/>
  <c r="B44" i="7"/>
  <c r="B358" i="2"/>
  <c r="Q358" i="3" l="1"/>
  <c r="Q358" i="2"/>
  <c r="B359" i="2" l="1"/>
  <c r="B359" i="3"/>
  <c r="Q359" i="3" l="1"/>
  <c r="Q359" i="2"/>
  <c r="B360" i="2" l="1"/>
  <c r="B360" i="3"/>
  <c r="Q360" i="3" l="1"/>
  <c r="Q360" i="2"/>
  <c r="B361" i="2" l="1"/>
  <c r="B361" i="3"/>
  <c r="Q361" i="3" l="1"/>
  <c r="Q361" i="2"/>
  <c r="B362" i="2" l="1"/>
  <c r="B362" i="3"/>
  <c r="Q362" i="3" l="1"/>
  <c r="Q362" i="2"/>
  <c r="B363" i="2" l="1"/>
  <c r="B363" i="3"/>
  <c r="Q363" i="3" l="1"/>
  <c r="Q363" i="2"/>
  <c r="B364" i="2" l="1"/>
  <c r="B364" i="3"/>
  <c r="Q364" i="3" l="1"/>
  <c r="B45" i="4"/>
  <c r="Q364" i="2"/>
  <c r="B45" i="5"/>
  <c r="B45" i="8" l="1"/>
  <c r="B47" i="8" s="1"/>
  <c r="B47" i="4"/>
  <c r="B365" i="2"/>
  <c r="B45" i="7"/>
  <c r="B47" i="7" s="1"/>
  <c r="B47" i="5"/>
  <c r="B365" i="3"/>
  <c r="Q365" i="2" l="1"/>
  <c r="Q365" i="3"/>
  <c r="B366" i="3" l="1"/>
  <c r="B366" i="2"/>
  <c r="Q366" i="2" l="1"/>
  <c r="Q366" i="3"/>
  <c r="B367" i="3" l="1"/>
  <c r="B367" i="2"/>
  <c r="Q367" i="2" l="1"/>
  <c r="Q367" i="3"/>
  <c r="B368" i="3" l="1"/>
  <c r="B368" i="2"/>
  <c r="Q368" i="2" l="1"/>
  <c r="Q368" i="3"/>
  <c r="B369" i="3" l="1"/>
  <c r="B369" i="2"/>
  <c r="Q369" i="2" l="1"/>
  <c r="Q369" i="3"/>
  <c r="B370" i="3" l="1"/>
  <c r="B370" i="2"/>
  <c r="Q370" i="3" l="1"/>
  <c r="Q370" i="2"/>
  <c r="B371" i="2" l="1"/>
  <c r="B371" i="3"/>
  <c r="Q371" i="3" l="1"/>
  <c r="Q371" i="2"/>
  <c r="B372" i="2" l="1"/>
  <c r="B372" i="3"/>
  <c r="Q372" i="3" l="1"/>
  <c r="Q372" i="2"/>
  <c r="B373" i="2" l="1"/>
  <c r="B373" i="3"/>
  <c r="Q373" i="3" l="1"/>
  <c r="Q373" i="2"/>
  <c r="B374" i="2" l="1"/>
  <c r="B374" i="3"/>
  <c r="Q374" i="3" l="1"/>
  <c r="Q374" i="2"/>
  <c r="B375" i="2" l="1"/>
  <c r="B375" i="3"/>
  <c r="Q375" i="3" l="1"/>
  <c r="Q375" i="2"/>
  <c r="B376" i="2" l="1"/>
  <c r="B376" i="3"/>
  <c r="Q376" i="3" l="1"/>
  <c r="Q376" i="2"/>
  <c r="B377" i="2" l="1"/>
  <c r="B377" i="3"/>
  <c r="Q377" i="3" l="1"/>
  <c r="Q377" i="2"/>
  <c r="B378" i="2" l="1"/>
  <c r="B378" i="3"/>
  <c r="Q378" i="3" l="1"/>
  <c r="Q378" i="2"/>
  <c r="B379" i="2" l="1"/>
  <c r="B379" i="3"/>
  <c r="Q379" i="3" l="1"/>
  <c r="Q379" i="2"/>
</calcChain>
</file>

<file path=xl/sharedStrings.xml><?xml version="1.0" encoding="utf-8"?>
<sst xmlns="http://schemas.openxmlformats.org/spreadsheetml/2006/main" count="123" uniqueCount="19">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</sst>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3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3" fillId="0" borderId="0" xfId="0" applyNumberFormat="1" applyFont="1" applyFill="1" applyAlignment="1" applyProtection="1">
      <alignment horizontal="right" vertical="top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2" fillId="0" borderId="0" xfId="0" applyNumberFormat="1" applyFont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  <xf numFmtId="164" fontId="4" fillId="0" borderId="0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3"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C416"/>
  <sheetViews>
    <sheetView tabSelected="1" workbookViewId="0">
      <pane ySplit="1" topLeftCell="A340" activePane="bottomLeft" state="frozen"/>
      <selection pane="bottomLeft" activeCell="A348" sqref="A348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5">
        <v>42368</v>
      </c>
      <c r="B2">
        <v>0</v>
      </c>
      <c r="C2">
        <v>0</v>
      </c>
      <c r="D2">
        <v>0</v>
      </c>
      <c r="E2" s="2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4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>
        <v>0</v>
      </c>
      <c r="C4">
        <v>0</v>
      </c>
      <c r="D4">
        <v>0</v>
      </c>
      <c r="E4" s="2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>
        <v>0</v>
      </c>
      <c r="C5">
        <v>0</v>
      </c>
      <c r="D5">
        <v>0</v>
      </c>
      <c r="E5" s="24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>
        <v>0</v>
      </c>
      <c r="C6">
        <v>0</v>
      </c>
      <c r="D6">
        <v>0</v>
      </c>
      <c r="E6" s="24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>
        <v>0</v>
      </c>
      <c r="C7">
        <v>0</v>
      </c>
      <c r="D7">
        <v>0</v>
      </c>
      <c r="E7" s="24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>
        <v>0</v>
      </c>
      <c r="C8">
        <v>0</v>
      </c>
      <c r="D8">
        <v>0</v>
      </c>
      <c r="E8" s="2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>
        <v>0</v>
      </c>
      <c r="C9">
        <v>0</v>
      </c>
      <c r="D9">
        <v>0</v>
      </c>
      <c r="E9" s="24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>
        <v>0</v>
      </c>
      <c r="C10">
        <v>0</v>
      </c>
      <c r="D10">
        <v>0</v>
      </c>
      <c r="E10" s="24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>
        <v>0</v>
      </c>
      <c r="C11">
        <v>0</v>
      </c>
      <c r="D11">
        <v>0</v>
      </c>
      <c r="E11" s="24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>
        <v>0</v>
      </c>
      <c r="C12">
        <v>0</v>
      </c>
      <c r="D12">
        <v>0</v>
      </c>
      <c r="E12" s="24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>
        <v>0</v>
      </c>
      <c r="C13">
        <v>0</v>
      </c>
      <c r="D13">
        <v>0</v>
      </c>
      <c r="E13" s="24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>
        <v>0</v>
      </c>
      <c r="C14">
        <v>0</v>
      </c>
      <c r="D14">
        <v>0</v>
      </c>
      <c r="E14" s="2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>
        <v>0</v>
      </c>
      <c r="C15">
        <v>0</v>
      </c>
      <c r="D15">
        <v>0</v>
      </c>
      <c r="E15" s="24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>
        <v>0</v>
      </c>
      <c r="C16">
        <v>0</v>
      </c>
      <c r="D16">
        <v>0</v>
      </c>
      <c r="E16" s="24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 s="24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 s="24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 s="24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 s="24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 s="24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 s="24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 s="24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 s="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 s="24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1</v>
      </c>
      <c r="E26" s="24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0</v>
      </c>
      <c r="E27" s="24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3</v>
      </c>
      <c r="E28" s="24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0</v>
      </c>
      <c r="E29" s="24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 s="24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1</v>
      </c>
      <c r="E31" s="24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>
        <v>0</v>
      </c>
      <c r="C32">
        <v>0</v>
      </c>
      <c r="D32">
        <v>0</v>
      </c>
      <c r="E32" s="24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>
        <v>2</v>
      </c>
      <c r="C33">
        <v>0</v>
      </c>
      <c r="D33">
        <v>2</v>
      </c>
      <c r="E33" s="24">
        <v>1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T33" s="6"/>
    </row>
    <row r="34" spans="1:20" x14ac:dyDescent="0.25">
      <c r="A34" s="3">
        <f t="shared" si="0"/>
        <v>42400</v>
      </c>
      <c r="B34">
        <v>0</v>
      </c>
      <c r="C34">
        <v>1</v>
      </c>
      <c r="D34">
        <v>0</v>
      </c>
      <c r="E34" s="2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>
        <v>0</v>
      </c>
      <c r="C35">
        <v>0</v>
      </c>
      <c r="D35">
        <v>0</v>
      </c>
      <c r="E35" s="24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3</v>
      </c>
      <c r="E36" s="24">
        <v>2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0</v>
      </c>
      <c r="E37" s="24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0</v>
      </c>
      <c r="E38" s="24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1</v>
      </c>
      <c r="E39" s="24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>
        <v>1</v>
      </c>
      <c r="C40">
        <v>0</v>
      </c>
      <c r="D40">
        <v>0</v>
      </c>
      <c r="E40" s="24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T40" s="6"/>
    </row>
    <row r="41" spans="1:20" x14ac:dyDescent="0.25">
      <c r="A41" s="3">
        <f t="shared" si="0"/>
        <v>42407</v>
      </c>
      <c r="B41">
        <v>0</v>
      </c>
      <c r="C41">
        <v>0</v>
      </c>
      <c r="D41">
        <v>0</v>
      </c>
      <c r="E41" s="24">
        <v>0</v>
      </c>
      <c r="F41">
        <v>5</v>
      </c>
      <c r="G41">
        <v>0</v>
      </c>
      <c r="H41">
        <v>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>
        <v>0</v>
      </c>
      <c r="C42">
        <v>1</v>
      </c>
      <c r="D42">
        <v>0</v>
      </c>
      <c r="E42" s="24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0</v>
      </c>
      <c r="D43">
        <v>0</v>
      </c>
      <c r="E43" s="24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1</v>
      </c>
      <c r="E44" s="24">
        <v>2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0</v>
      </c>
      <c r="E45" s="24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1</v>
      </c>
      <c r="E46" s="24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0</v>
      </c>
      <c r="E47" s="24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 s="24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0</v>
      </c>
      <c r="D49">
        <v>0</v>
      </c>
      <c r="E49" s="24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0</v>
      </c>
      <c r="D50">
        <v>0</v>
      </c>
      <c r="E50" s="24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T50" s="6"/>
    </row>
    <row r="51" spans="1:20" x14ac:dyDescent="0.25">
      <c r="A51" s="3">
        <f t="shared" si="0"/>
        <v>42417</v>
      </c>
      <c r="B51">
        <v>0</v>
      </c>
      <c r="C51">
        <v>0</v>
      </c>
      <c r="D51">
        <v>0</v>
      </c>
      <c r="E51" s="24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>
        <v>0</v>
      </c>
      <c r="C52">
        <v>0</v>
      </c>
      <c r="D52">
        <v>0</v>
      </c>
      <c r="E52" s="24">
        <v>0</v>
      </c>
      <c r="F52">
        <v>0</v>
      </c>
      <c r="G52">
        <v>2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>
        <v>0</v>
      </c>
      <c r="C53">
        <v>0</v>
      </c>
      <c r="D53">
        <v>0</v>
      </c>
      <c r="E53" s="24">
        <v>0</v>
      </c>
      <c r="F53">
        <v>0</v>
      </c>
      <c r="G53">
        <v>3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>
        <v>17</v>
      </c>
      <c r="C54">
        <v>0</v>
      </c>
      <c r="D54">
        <v>2</v>
      </c>
      <c r="E54" s="24">
        <v>0</v>
      </c>
      <c r="F54">
        <v>0</v>
      </c>
      <c r="G54">
        <v>13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T54" s="6"/>
    </row>
    <row r="55" spans="1:20" x14ac:dyDescent="0.25">
      <c r="A55" s="3">
        <f t="shared" si="0"/>
        <v>42421</v>
      </c>
      <c r="B55">
        <v>42</v>
      </c>
      <c r="C55">
        <v>0</v>
      </c>
      <c r="D55">
        <v>0</v>
      </c>
      <c r="E55" s="24">
        <v>0</v>
      </c>
      <c r="F55">
        <v>0</v>
      </c>
      <c r="G55">
        <v>10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>
        <v>93</v>
      </c>
      <c r="C56">
        <v>0</v>
      </c>
      <c r="D56">
        <v>0</v>
      </c>
      <c r="E56" s="24">
        <v>0</v>
      </c>
      <c r="F56">
        <v>0</v>
      </c>
      <c r="G56">
        <v>15</v>
      </c>
      <c r="H56">
        <v>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>
        <v>74</v>
      </c>
      <c r="C57">
        <v>0</v>
      </c>
      <c r="D57">
        <v>0</v>
      </c>
      <c r="E57" s="24">
        <v>0</v>
      </c>
      <c r="F57">
        <v>0</v>
      </c>
      <c r="G57">
        <v>18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T57" s="6"/>
    </row>
    <row r="58" spans="1:20" x14ac:dyDescent="0.25">
      <c r="A58" s="3">
        <f t="shared" si="0"/>
        <v>42424</v>
      </c>
      <c r="B58">
        <v>93</v>
      </c>
      <c r="C58">
        <v>4</v>
      </c>
      <c r="D58">
        <v>0</v>
      </c>
      <c r="E58" s="24">
        <v>1</v>
      </c>
      <c r="F58">
        <v>2</v>
      </c>
      <c r="G58">
        <v>34</v>
      </c>
      <c r="H58">
        <v>4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T58" s="6"/>
    </row>
    <row r="59" spans="1:20" x14ac:dyDescent="0.25">
      <c r="A59" s="3">
        <f t="shared" si="0"/>
        <v>42425</v>
      </c>
      <c r="B59">
        <v>131</v>
      </c>
      <c r="C59">
        <v>7</v>
      </c>
      <c r="D59">
        <v>0</v>
      </c>
      <c r="E59" s="24">
        <v>10</v>
      </c>
      <c r="F59">
        <v>4</v>
      </c>
      <c r="G59">
        <v>44</v>
      </c>
      <c r="H59">
        <v>3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>
        <v>202</v>
      </c>
      <c r="C60">
        <v>2</v>
      </c>
      <c r="D60">
        <v>1</v>
      </c>
      <c r="E60" s="24">
        <v>19</v>
      </c>
      <c r="F60">
        <v>20</v>
      </c>
      <c r="G60">
        <v>106</v>
      </c>
      <c r="H60">
        <v>7</v>
      </c>
      <c r="I60">
        <v>1</v>
      </c>
      <c r="J60">
        <v>0</v>
      </c>
      <c r="K60">
        <v>1</v>
      </c>
      <c r="L60">
        <v>0</v>
      </c>
      <c r="M60">
        <v>0</v>
      </c>
      <c r="N60">
        <v>2</v>
      </c>
      <c r="T60" s="6"/>
    </row>
    <row r="61" spans="1:20" x14ac:dyDescent="0.25">
      <c r="A61" s="3">
        <f t="shared" si="0"/>
        <v>42427</v>
      </c>
      <c r="B61">
        <v>233</v>
      </c>
      <c r="C61">
        <v>17</v>
      </c>
      <c r="D61">
        <v>0</v>
      </c>
      <c r="E61" s="24">
        <v>2</v>
      </c>
      <c r="F61">
        <v>19</v>
      </c>
      <c r="G61">
        <v>143</v>
      </c>
      <c r="H61">
        <v>12</v>
      </c>
      <c r="I61">
        <v>0</v>
      </c>
      <c r="J61">
        <v>0</v>
      </c>
      <c r="K61">
        <v>8</v>
      </c>
      <c r="L61">
        <v>0</v>
      </c>
      <c r="M61">
        <v>0</v>
      </c>
      <c r="N61">
        <v>1</v>
      </c>
      <c r="T61" s="6"/>
    </row>
    <row r="62" spans="1:20" x14ac:dyDescent="0.25">
      <c r="A62" s="3">
        <f t="shared" si="0"/>
        <v>42428</v>
      </c>
      <c r="B62">
        <v>240</v>
      </c>
      <c r="C62">
        <v>13</v>
      </c>
      <c r="D62">
        <v>8</v>
      </c>
      <c r="E62" s="24">
        <v>31</v>
      </c>
      <c r="F62">
        <v>43</v>
      </c>
      <c r="G62">
        <v>205</v>
      </c>
      <c r="H62">
        <v>5</v>
      </c>
      <c r="I62">
        <v>5</v>
      </c>
      <c r="J62">
        <v>0</v>
      </c>
      <c r="K62">
        <v>3</v>
      </c>
      <c r="L62">
        <v>1</v>
      </c>
      <c r="M62">
        <v>1</v>
      </c>
      <c r="N62">
        <v>6</v>
      </c>
      <c r="T62" s="6"/>
    </row>
    <row r="63" spans="1:20" x14ac:dyDescent="0.25">
      <c r="A63" s="3">
        <f t="shared" si="0"/>
        <v>42429</v>
      </c>
      <c r="B63">
        <v>566</v>
      </c>
      <c r="C63">
        <v>39</v>
      </c>
      <c r="D63">
        <v>7</v>
      </c>
      <c r="E63" s="24">
        <v>51</v>
      </c>
      <c r="F63">
        <v>30</v>
      </c>
      <c r="G63">
        <v>385</v>
      </c>
      <c r="H63">
        <v>33</v>
      </c>
      <c r="I63">
        <v>4</v>
      </c>
      <c r="J63">
        <v>1</v>
      </c>
      <c r="K63">
        <v>0</v>
      </c>
      <c r="L63">
        <v>0</v>
      </c>
      <c r="M63">
        <v>0</v>
      </c>
      <c r="N63">
        <v>4</v>
      </c>
      <c r="T63" s="6"/>
    </row>
    <row r="64" spans="1:20" x14ac:dyDescent="0.25">
      <c r="A64" s="3">
        <f t="shared" si="0"/>
        <v>42430</v>
      </c>
      <c r="B64">
        <v>342</v>
      </c>
      <c r="C64">
        <v>36</v>
      </c>
      <c r="D64">
        <v>23</v>
      </c>
      <c r="E64" s="24">
        <v>29</v>
      </c>
      <c r="F64">
        <v>61</v>
      </c>
      <c r="G64">
        <v>523</v>
      </c>
      <c r="H64">
        <v>40</v>
      </c>
      <c r="I64">
        <v>8</v>
      </c>
      <c r="J64">
        <v>6</v>
      </c>
      <c r="K64">
        <v>5</v>
      </c>
      <c r="L64">
        <v>0</v>
      </c>
      <c r="M64">
        <v>0</v>
      </c>
      <c r="N64">
        <v>3</v>
      </c>
      <c r="T64" s="6"/>
    </row>
    <row r="65" spans="1:29" x14ac:dyDescent="0.25">
      <c r="A65" s="3">
        <f t="shared" si="0"/>
        <v>42431</v>
      </c>
      <c r="B65">
        <v>466</v>
      </c>
      <c r="C65">
        <v>45</v>
      </c>
      <c r="D65">
        <v>19</v>
      </c>
      <c r="E65" s="24">
        <v>37</v>
      </c>
      <c r="F65">
        <v>13</v>
      </c>
      <c r="G65">
        <v>835</v>
      </c>
      <c r="H65">
        <v>55</v>
      </c>
      <c r="I65">
        <v>6</v>
      </c>
      <c r="J65">
        <v>5</v>
      </c>
      <c r="K65">
        <v>13</v>
      </c>
      <c r="L65">
        <v>0</v>
      </c>
      <c r="M65">
        <v>1</v>
      </c>
      <c r="N65">
        <v>3</v>
      </c>
      <c r="Q65" s="6">
        <f t="shared" ref="Q65:Q128" si="1">IF(ISERROR(B65/B58),1,B65/B58)</f>
        <v>5.010752688172043</v>
      </c>
      <c r="R65" s="6">
        <f t="shared" ref="R65:R128" si="2">IF(ISERROR(C65/C58),1,C65/C58)</f>
        <v>11.25</v>
      </c>
      <c r="S65" s="6">
        <f t="shared" ref="S65:S128" si="3">IF(ISERROR(D65/D58),1,D65/D58)</f>
        <v>1</v>
      </c>
      <c r="T65" s="6">
        <f t="shared" ref="T65:T128" si="4">IF(ISERROR(E65/E58),1,E65/E58)</f>
        <v>37</v>
      </c>
      <c r="U65" s="6">
        <f t="shared" ref="U65:U128" si="5">IF(ISERROR(F65/F58),1,F65/F58)</f>
        <v>6.5</v>
      </c>
      <c r="V65" s="6">
        <f t="shared" ref="V65:V128" si="6">IF(ISERROR(G65/G58),1,G65/G58)</f>
        <v>24.558823529411764</v>
      </c>
      <c r="W65" s="6">
        <f t="shared" ref="W65:W128" si="7">IF(ISERROR(H65/H58),1,H65/H58)</f>
        <v>13.75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3</v>
      </c>
    </row>
    <row r="66" spans="1:29" x14ac:dyDescent="0.25">
      <c r="A66" s="3">
        <f t="shared" si="0"/>
        <v>42432</v>
      </c>
      <c r="B66">
        <v>587</v>
      </c>
      <c r="C66">
        <v>57</v>
      </c>
      <c r="D66">
        <v>33</v>
      </c>
      <c r="E66" s="24">
        <v>66</v>
      </c>
      <c r="F66">
        <v>84</v>
      </c>
      <c r="G66">
        <v>586</v>
      </c>
      <c r="H66">
        <v>57</v>
      </c>
      <c r="I66">
        <v>14</v>
      </c>
      <c r="J66">
        <v>10</v>
      </c>
      <c r="K66">
        <v>30</v>
      </c>
      <c r="L66">
        <v>2</v>
      </c>
      <c r="M66">
        <v>4</v>
      </c>
      <c r="N66">
        <v>3</v>
      </c>
      <c r="Q66" s="6">
        <f t="shared" si="1"/>
        <v>4.4809160305343507</v>
      </c>
      <c r="R66" s="6">
        <f t="shared" si="2"/>
        <v>8.1428571428571423</v>
      </c>
      <c r="S66" s="6">
        <f t="shared" si="3"/>
        <v>1</v>
      </c>
      <c r="T66" s="6">
        <f t="shared" si="4"/>
        <v>6.6</v>
      </c>
      <c r="U66" s="6">
        <f t="shared" si="5"/>
        <v>21</v>
      </c>
      <c r="V66" s="6">
        <f t="shared" si="6"/>
        <v>13.318181818181818</v>
      </c>
      <c r="W66" s="6">
        <f t="shared" si="7"/>
        <v>19</v>
      </c>
      <c r="X66" s="6">
        <f t="shared" si="8"/>
        <v>1</v>
      </c>
      <c r="Y66" s="6">
        <f t="shared" si="9"/>
        <v>1</v>
      </c>
      <c r="Z66" s="6">
        <f t="shared" si="10"/>
        <v>30</v>
      </c>
      <c r="AA66" s="6">
        <f t="shared" si="11"/>
        <v>2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>
        <v>769</v>
      </c>
      <c r="C67">
        <v>37</v>
      </c>
      <c r="D67">
        <v>77</v>
      </c>
      <c r="E67" s="24">
        <v>220</v>
      </c>
      <c r="F67">
        <v>92</v>
      </c>
      <c r="G67">
        <v>591</v>
      </c>
      <c r="H67">
        <v>49</v>
      </c>
      <c r="I67">
        <v>44</v>
      </c>
      <c r="J67">
        <v>27</v>
      </c>
      <c r="K67">
        <v>25</v>
      </c>
      <c r="L67">
        <v>0</v>
      </c>
      <c r="M67">
        <v>0</v>
      </c>
      <c r="N67">
        <v>4</v>
      </c>
      <c r="Q67" s="6">
        <f t="shared" si="1"/>
        <v>3.8069306930693068</v>
      </c>
      <c r="R67" s="6">
        <f t="shared" si="2"/>
        <v>18.5</v>
      </c>
      <c r="S67" s="6">
        <f t="shared" si="3"/>
        <v>77</v>
      </c>
      <c r="T67" s="6">
        <f t="shared" si="4"/>
        <v>11.578947368421053</v>
      </c>
      <c r="U67" s="6">
        <f t="shared" si="5"/>
        <v>4.5999999999999996</v>
      </c>
      <c r="V67" s="6">
        <f t="shared" si="6"/>
        <v>5.5754716981132075</v>
      </c>
      <c r="W67" s="6">
        <f t="shared" si="7"/>
        <v>7</v>
      </c>
      <c r="X67" s="6">
        <f t="shared" si="8"/>
        <v>44</v>
      </c>
      <c r="Y67" s="6">
        <f t="shared" si="9"/>
        <v>1</v>
      </c>
      <c r="Z67" s="6">
        <f t="shared" si="10"/>
        <v>25</v>
      </c>
      <c r="AA67" s="6">
        <f t="shared" si="11"/>
        <v>1</v>
      </c>
      <c r="AB67" s="6">
        <f t="shared" si="12"/>
        <v>1</v>
      </c>
      <c r="AC67" s="6">
        <f t="shared" si="13"/>
        <v>2</v>
      </c>
    </row>
    <row r="68" spans="1:29" x14ac:dyDescent="0.25">
      <c r="A68" s="3">
        <f t="shared" si="14"/>
        <v>42434</v>
      </c>
      <c r="B68">
        <v>778</v>
      </c>
      <c r="C68">
        <v>141</v>
      </c>
      <c r="D68">
        <v>53</v>
      </c>
      <c r="E68" s="24">
        <v>188</v>
      </c>
      <c r="F68">
        <v>276</v>
      </c>
      <c r="G68">
        <v>1234</v>
      </c>
      <c r="H68">
        <v>79</v>
      </c>
      <c r="I68">
        <v>46</v>
      </c>
      <c r="J68">
        <v>59</v>
      </c>
      <c r="K68">
        <v>59</v>
      </c>
      <c r="L68">
        <v>9</v>
      </c>
      <c r="M68">
        <v>12</v>
      </c>
      <c r="N68">
        <v>12</v>
      </c>
      <c r="Q68" s="6">
        <f t="shared" si="1"/>
        <v>3.3390557939914163</v>
      </c>
      <c r="R68" s="6">
        <f t="shared" si="2"/>
        <v>8.2941176470588243</v>
      </c>
      <c r="S68" s="6">
        <f t="shared" si="3"/>
        <v>1</v>
      </c>
      <c r="T68" s="6">
        <f t="shared" si="4"/>
        <v>94</v>
      </c>
      <c r="U68" s="6">
        <f t="shared" si="5"/>
        <v>14.526315789473685</v>
      </c>
      <c r="V68" s="6">
        <f t="shared" si="6"/>
        <v>8.62937062937063</v>
      </c>
      <c r="W68" s="6">
        <f t="shared" si="7"/>
        <v>6.583333333333333</v>
      </c>
      <c r="X68" s="6">
        <f t="shared" si="8"/>
        <v>1</v>
      </c>
      <c r="Y68" s="6">
        <f t="shared" si="9"/>
        <v>1</v>
      </c>
      <c r="Z68" s="6">
        <f t="shared" si="10"/>
        <v>7.375</v>
      </c>
      <c r="AA68" s="6">
        <f t="shared" si="11"/>
        <v>1</v>
      </c>
      <c r="AB68" s="6">
        <f t="shared" si="12"/>
        <v>1</v>
      </c>
      <c r="AC68" s="6">
        <f t="shared" si="13"/>
        <v>12</v>
      </c>
    </row>
    <row r="69" spans="1:29" x14ac:dyDescent="0.25">
      <c r="A69" s="3">
        <f t="shared" si="14"/>
        <v>42435</v>
      </c>
      <c r="B69">
        <v>1247</v>
      </c>
      <c r="C69">
        <v>100</v>
      </c>
      <c r="D69">
        <v>166</v>
      </c>
      <c r="E69" s="24">
        <v>129</v>
      </c>
      <c r="F69">
        <v>303</v>
      </c>
      <c r="G69">
        <v>1076</v>
      </c>
      <c r="H69">
        <v>55</v>
      </c>
      <c r="I69">
        <v>60</v>
      </c>
      <c r="J69">
        <v>60</v>
      </c>
      <c r="K69">
        <v>33</v>
      </c>
      <c r="L69">
        <v>0</v>
      </c>
      <c r="M69">
        <v>0</v>
      </c>
      <c r="N69">
        <v>5</v>
      </c>
      <c r="Q69" s="6">
        <f t="shared" si="1"/>
        <v>5.1958333333333337</v>
      </c>
      <c r="R69" s="6">
        <f t="shared" si="2"/>
        <v>7.6923076923076925</v>
      </c>
      <c r="S69" s="6">
        <f t="shared" si="3"/>
        <v>20.75</v>
      </c>
      <c r="T69" s="6">
        <f t="shared" si="4"/>
        <v>4.161290322580645</v>
      </c>
      <c r="U69" s="6">
        <f t="shared" si="5"/>
        <v>7.0465116279069768</v>
      </c>
      <c r="V69" s="6">
        <f t="shared" si="6"/>
        <v>5.2487804878048783</v>
      </c>
      <c r="W69" s="6">
        <f t="shared" si="7"/>
        <v>11</v>
      </c>
      <c r="X69" s="6">
        <f t="shared" si="8"/>
        <v>12</v>
      </c>
      <c r="Y69" s="6">
        <f t="shared" si="9"/>
        <v>1</v>
      </c>
      <c r="Z69" s="6">
        <f t="shared" si="10"/>
        <v>11</v>
      </c>
      <c r="AA69" s="6">
        <f t="shared" si="11"/>
        <v>0</v>
      </c>
      <c r="AB69" s="6">
        <f t="shared" si="12"/>
        <v>0</v>
      </c>
      <c r="AC69" s="6">
        <f t="shared" si="13"/>
        <v>0.83333333333333337</v>
      </c>
    </row>
    <row r="70" spans="1:29" x14ac:dyDescent="0.25">
      <c r="A70" s="3">
        <f t="shared" si="14"/>
        <v>42436</v>
      </c>
      <c r="B70">
        <v>1492</v>
      </c>
      <c r="C70">
        <v>173</v>
      </c>
      <c r="D70">
        <v>116</v>
      </c>
      <c r="E70" s="24">
        <v>241</v>
      </c>
      <c r="F70">
        <v>177</v>
      </c>
      <c r="G70">
        <v>743</v>
      </c>
      <c r="H70">
        <v>54</v>
      </c>
      <c r="I70">
        <v>77</v>
      </c>
      <c r="J70">
        <v>31</v>
      </c>
      <c r="K70">
        <v>46</v>
      </c>
      <c r="L70">
        <v>7</v>
      </c>
      <c r="M70">
        <v>1</v>
      </c>
      <c r="N70">
        <v>10</v>
      </c>
      <c r="Q70" s="6">
        <f t="shared" si="1"/>
        <v>2.6360424028268552</v>
      </c>
      <c r="R70" s="6">
        <f t="shared" si="2"/>
        <v>4.4358974358974361</v>
      </c>
      <c r="S70" s="6">
        <f t="shared" si="3"/>
        <v>16.571428571428573</v>
      </c>
      <c r="T70" s="6">
        <f t="shared" si="4"/>
        <v>4.7254901960784315</v>
      </c>
      <c r="U70" s="6">
        <f t="shared" si="5"/>
        <v>5.9</v>
      </c>
      <c r="V70" s="6">
        <f t="shared" si="6"/>
        <v>1.92987012987013</v>
      </c>
      <c r="W70" s="6">
        <f t="shared" si="7"/>
        <v>1.6363636363636365</v>
      </c>
      <c r="X70" s="6">
        <f t="shared" si="8"/>
        <v>19.25</v>
      </c>
      <c r="Y70" s="6">
        <f t="shared" si="9"/>
        <v>31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2.5</v>
      </c>
    </row>
    <row r="71" spans="1:29" x14ac:dyDescent="0.25">
      <c r="A71" s="3">
        <f t="shared" si="14"/>
        <v>42437</v>
      </c>
      <c r="B71">
        <v>1797</v>
      </c>
      <c r="C71">
        <v>400</v>
      </c>
      <c r="D71">
        <v>75</v>
      </c>
      <c r="E71" s="24">
        <v>136</v>
      </c>
      <c r="F71">
        <v>83</v>
      </c>
      <c r="G71">
        <v>595</v>
      </c>
      <c r="H71">
        <v>147</v>
      </c>
      <c r="I71">
        <v>56</v>
      </c>
      <c r="J71">
        <v>39</v>
      </c>
      <c r="K71">
        <v>101</v>
      </c>
      <c r="L71">
        <v>5</v>
      </c>
      <c r="M71">
        <v>2</v>
      </c>
      <c r="N71">
        <v>13</v>
      </c>
      <c r="Q71" s="6">
        <f t="shared" si="1"/>
        <v>5.2543859649122808</v>
      </c>
      <c r="R71" s="6">
        <f t="shared" si="2"/>
        <v>11.111111111111111</v>
      </c>
      <c r="S71" s="6">
        <f t="shared" si="3"/>
        <v>3.2608695652173911</v>
      </c>
      <c r="T71" s="6">
        <f t="shared" si="4"/>
        <v>4.6896551724137927</v>
      </c>
      <c r="U71" s="6">
        <f t="shared" si="5"/>
        <v>1.360655737704918</v>
      </c>
      <c r="V71" s="6">
        <f t="shared" si="6"/>
        <v>1.1376673040152965</v>
      </c>
      <c r="W71" s="6">
        <f t="shared" si="7"/>
        <v>3.6749999999999998</v>
      </c>
      <c r="X71" s="6">
        <f t="shared" si="8"/>
        <v>7</v>
      </c>
      <c r="Y71" s="6">
        <f t="shared" si="9"/>
        <v>6.5</v>
      </c>
      <c r="Z71" s="6">
        <f t="shared" si="10"/>
        <v>20.2</v>
      </c>
      <c r="AA71" s="6">
        <f t="shared" si="11"/>
        <v>1</v>
      </c>
      <c r="AB71" s="6">
        <f t="shared" si="12"/>
        <v>1</v>
      </c>
      <c r="AC71" s="6">
        <f t="shared" si="13"/>
        <v>4.333333333333333</v>
      </c>
    </row>
    <row r="72" spans="1:29" x14ac:dyDescent="0.25">
      <c r="A72" s="3">
        <f t="shared" si="14"/>
        <v>42438</v>
      </c>
      <c r="B72">
        <v>977</v>
      </c>
      <c r="C72">
        <v>622</v>
      </c>
      <c r="D72">
        <v>188</v>
      </c>
      <c r="E72" s="24">
        <v>281</v>
      </c>
      <c r="F72">
        <v>575</v>
      </c>
      <c r="G72">
        <v>881</v>
      </c>
      <c r="H72">
        <v>259</v>
      </c>
      <c r="I72">
        <v>61</v>
      </c>
      <c r="J72">
        <v>28</v>
      </c>
      <c r="K72">
        <v>98</v>
      </c>
      <c r="L72">
        <v>6</v>
      </c>
      <c r="M72">
        <v>13</v>
      </c>
      <c r="N72">
        <v>2</v>
      </c>
      <c r="Q72" s="6">
        <f t="shared" si="1"/>
        <v>2.0965665236051501</v>
      </c>
      <c r="R72" s="6">
        <f t="shared" si="2"/>
        <v>13.822222222222223</v>
      </c>
      <c r="S72" s="6">
        <f t="shared" si="3"/>
        <v>9.8947368421052637</v>
      </c>
      <c r="T72" s="6">
        <f t="shared" si="4"/>
        <v>7.5945945945945947</v>
      </c>
      <c r="U72" s="6">
        <f t="shared" si="5"/>
        <v>44.230769230769234</v>
      </c>
      <c r="V72" s="6">
        <f t="shared" si="6"/>
        <v>1.0550898203592813</v>
      </c>
      <c r="W72" s="6">
        <f t="shared" si="7"/>
        <v>4.709090909090909</v>
      </c>
      <c r="X72" s="6">
        <f t="shared" si="8"/>
        <v>10.166666666666666</v>
      </c>
      <c r="Y72" s="6">
        <f t="shared" si="9"/>
        <v>5.6</v>
      </c>
      <c r="Z72" s="6">
        <f t="shared" si="10"/>
        <v>7.5384615384615383</v>
      </c>
      <c r="AA72" s="6">
        <f t="shared" si="11"/>
        <v>1</v>
      </c>
      <c r="AB72" s="6">
        <f t="shared" si="12"/>
        <v>13</v>
      </c>
      <c r="AC72" s="6">
        <f t="shared" si="13"/>
        <v>0.66666666666666663</v>
      </c>
    </row>
    <row r="73" spans="1:29" x14ac:dyDescent="0.25">
      <c r="A73" s="3">
        <f t="shared" si="14"/>
        <v>42439</v>
      </c>
      <c r="B73">
        <v>2313</v>
      </c>
      <c r="C73">
        <v>582</v>
      </c>
      <c r="D73">
        <v>365</v>
      </c>
      <c r="E73" s="24">
        <v>451</v>
      </c>
      <c r="F73">
        <v>499</v>
      </c>
      <c r="G73">
        <v>958</v>
      </c>
      <c r="H73">
        <v>412</v>
      </c>
      <c r="I73">
        <v>121</v>
      </c>
      <c r="J73">
        <v>47</v>
      </c>
      <c r="K73">
        <v>196</v>
      </c>
      <c r="L73">
        <v>7</v>
      </c>
      <c r="M73">
        <v>9</v>
      </c>
      <c r="N73">
        <v>29</v>
      </c>
      <c r="Q73" s="6">
        <f t="shared" si="1"/>
        <v>3.9403747870528107</v>
      </c>
      <c r="R73" s="6">
        <f t="shared" si="2"/>
        <v>10.210526315789474</v>
      </c>
      <c r="S73" s="6">
        <f t="shared" si="3"/>
        <v>11.060606060606061</v>
      </c>
      <c r="T73" s="6">
        <f t="shared" si="4"/>
        <v>6.833333333333333</v>
      </c>
      <c r="U73" s="6">
        <f t="shared" si="5"/>
        <v>5.9404761904761907</v>
      </c>
      <c r="V73" s="6">
        <f t="shared" si="6"/>
        <v>1.6348122866894197</v>
      </c>
      <c r="W73" s="6">
        <f t="shared" si="7"/>
        <v>7.2280701754385968</v>
      </c>
      <c r="X73" s="6">
        <f t="shared" si="8"/>
        <v>8.6428571428571423</v>
      </c>
      <c r="Y73" s="6">
        <f t="shared" si="9"/>
        <v>4.7</v>
      </c>
      <c r="Z73" s="6">
        <f t="shared" si="10"/>
        <v>6.5333333333333332</v>
      </c>
      <c r="AA73" s="6">
        <f t="shared" si="11"/>
        <v>3.5</v>
      </c>
      <c r="AB73" s="6">
        <f t="shared" si="12"/>
        <v>2.25</v>
      </c>
      <c r="AC73" s="6">
        <f t="shared" si="13"/>
        <v>9.6666666666666661</v>
      </c>
    </row>
    <row r="74" spans="1:29" x14ac:dyDescent="0.25">
      <c r="A74" s="3">
        <f t="shared" si="14"/>
        <v>42440</v>
      </c>
      <c r="B74">
        <v>2651</v>
      </c>
      <c r="C74">
        <v>0</v>
      </c>
      <c r="D74">
        <v>439</v>
      </c>
      <c r="E74" s="24">
        <v>170</v>
      </c>
      <c r="F74">
        <v>0</v>
      </c>
      <c r="G74">
        <v>1075</v>
      </c>
      <c r="H74">
        <v>489</v>
      </c>
      <c r="I74">
        <v>0</v>
      </c>
      <c r="J74">
        <v>0</v>
      </c>
      <c r="K74">
        <v>151</v>
      </c>
      <c r="L74">
        <v>14</v>
      </c>
      <c r="M74">
        <v>0</v>
      </c>
      <c r="N74">
        <v>9</v>
      </c>
      <c r="Q74" s="6">
        <f t="shared" si="1"/>
        <v>3.447334200260078</v>
      </c>
      <c r="R74" s="6">
        <f t="shared" si="2"/>
        <v>0</v>
      </c>
      <c r="S74" s="6">
        <f t="shared" si="3"/>
        <v>5.7012987012987013</v>
      </c>
      <c r="T74" s="6">
        <f t="shared" si="4"/>
        <v>0.77272727272727271</v>
      </c>
      <c r="U74" s="6">
        <f t="shared" si="5"/>
        <v>0</v>
      </c>
      <c r="V74" s="6">
        <f t="shared" si="6"/>
        <v>1.8189509306260576</v>
      </c>
      <c r="W74" s="6">
        <f t="shared" si="7"/>
        <v>9.9795918367346932</v>
      </c>
      <c r="X74" s="6">
        <f t="shared" si="8"/>
        <v>0</v>
      </c>
      <c r="Y74" s="6">
        <f t="shared" si="9"/>
        <v>0</v>
      </c>
      <c r="Z74" s="6">
        <f t="shared" si="10"/>
        <v>6.04</v>
      </c>
      <c r="AA74" s="6">
        <f t="shared" si="11"/>
        <v>1</v>
      </c>
      <c r="AB74" s="6">
        <f t="shared" si="12"/>
        <v>1</v>
      </c>
      <c r="AC74" s="6">
        <f t="shared" si="13"/>
        <v>2.25</v>
      </c>
    </row>
    <row r="75" spans="1:29" x14ac:dyDescent="0.25">
      <c r="A75" s="3">
        <f t="shared" si="14"/>
        <v>42441</v>
      </c>
      <c r="B75">
        <v>2547</v>
      </c>
      <c r="C75">
        <v>2955</v>
      </c>
      <c r="D75">
        <v>633</v>
      </c>
      <c r="E75" s="24">
        <v>1597</v>
      </c>
      <c r="F75">
        <v>1388</v>
      </c>
      <c r="G75">
        <v>1289</v>
      </c>
      <c r="H75">
        <v>480</v>
      </c>
      <c r="I75">
        <v>303</v>
      </c>
      <c r="J75">
        <v>245</v>
      </c>
      <c r="K75">
        <v>152</v>
      </c>
      <c r="L75">
        <v>99</v>
      </c>
      <c r="M75">
        <v>47</v>
      </c>
      <c r="N75">
        <v>76</v>
      </c>
      <c r="Q75" s="6">
        <f t="shared" si="1"/>
        <v>3.2737789203084833</v>
      </c>
      <c r="R75" s="6">
        <f t="shared" si="2"/>
        <v>20.957446808510639</v>
      </c>
      <c r="S75" s="6">
        <f t="shared" si="3"/>
        <v>11.943396226415095</v>
      </c>
      <c r="T75" s="6">
        <f t="shared" si="4"/>
        <v>8.4946808510638299</v>
      </c>
      <c r="U75" s="6">
        <f t="shared" si="5"/>
        <v>5.0289855072463769</v>
      </c>
      <c r="V75" s="6">
        <f t="shared" si="6"/>
        <v>1.0445705024311183</v>
      </c>
      <c r="W75" s="6">
        <f t="shared" si="7"/>
        <v>6.075949367088608</v>
      </c>
      <c r="X75" s="6">
        <f t="shared" si="8"/>
        <v>6.5869565217391308</v>
      </c>
      <c r="Y75" s="6">
        <f t="shared" si="9"/>
        <v>4.1525423728813555</v>
      </c>
      <c r="Z75" s="6">
        <f t="shared" si="10"/>
        <v>2.5762711864406778</v>
      </c>
      <c r="AA75" s="6">
        <f t="shared" si="11"/>
        <v>11</v>
      </c>
      <c r="AB75" s="6">
        <f t="shared" si="12"/>
        <v>3.9166666666666665</v>
      </c>
      <c r="AC75" s="6">
        <f t="shared" si="13"/>
        <v>6.333333333333333</v>
      </c>
    </row>
    <row r="76" spans="1:29" x14ac:dyDescent="0.25">
      <c r="A76" s="3">
        <f t="shared" si="14"/>
        <v>42442</v>
      </c>
      <c r="B76">
        <v>3497</v>
      </c>
      <c r="C76">
        <v>1159</v>
      </c>
      <c r="D76">
        <v>759</v>
      </c>
      <c r="E76" s="24">
        <v>910</v>
      </c>
      <c r="F76">
        <v>815</v>
      </c>
      <c r="G76">
        <v>1365</v>
      </c>
      <c r="H76">
        <v>364</v>
      </c>
      <c r="I76">
        <v>156</v>
      </c>
      <c r="J76">
        <v>130</v>
      </c>
      <c r="K76">
        <v>71</v>
      </c>
      <c r="L76">
        <v>0</v>
      </c>
      <c r="M76">
        <v>39</v>
      </c>
      <c r="N76">
        <v>5</v>
      </c>
      <c r="Q76" s="6">
        <f t="shared" si="1"/>
        <v>2.8043303929430632</v>
      </c>
      <c r="R76" s="6">
        <f t="shared" si="2"/>
        <v>11.59</v>
      </c>
      <c r="S76" s="6">
        <f t="shared" si="3"/>
        <v>4.572289156626506</v>
      </c>
      <c r="T76" s="6">
        <f t="shared" si="4"/>
        <v>7.054263565891473</v>
      </c>
      <c r="U76" s="6">
        <f t="shared" si="5"/>
        <v>2.6897689768976898</v>
      </c>
      <c r="V76" s="6">
        <f t="shared" si="6"/>
        <v>1.2685873605947955</v>
      </c>
      <c r="W76" s="6">
        <f t="shared" si="7"/>
        <v>6.6181818181818182</v>
      </c>
      <c r="X76" s="6">
        <f t="shared" si="8"/>
        <v>2.6</v>
      </c>
      <c r="Y76" s="6">
        <f t="shared" si="9"/>
        <v>2.1666666666666665</v>
      </c>
      <c r="Z76" s="6">
        <f t="shared" si="10"/>
        <v>2.1515151515151514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>
        <v>3590</v>
      </c>
      <c r="C77">
        <v>1407</v>
      </c>
      <c r="D77">
        <v>234</v>
      </c>
      <c r="E77" s="24">
        <v>1210</v>
      </c>
      <c r="F77">
        <v>36</v>
      </c>
      <c r="G77">
        <v>1209</v>
      </c>
      <c r="H77">
        <v>443</v>
      </c>
      <c r="I77">
        <v>176</v>
      </c>
      <c r="J77">
        <v>197</v>
      </c>
      <c r="K77">
        <v>69</v>
      </c>
      <c r="L77">
        <v>11</v>
      </c>
      <c r="M77">
        <v>0</v>
      </c>
      <c r="N77">
        <v>54</v>
      </c>
      <c r="Q77" s="6">
        <f t="shared" si="1"/>
        <v>2.4061662198391423</v>
      </c>
      <c r="R77" s="6">
        <f t="shared" si="2"/>
        <v>8.1329479768786133</v>
      </c>
      <c r="S77" s="6">
        <f t="shared" si="3"/>
        <v>2.0172413793103448</v>
      </c>
      <c r="T77" s="6">
        <f t="shared" si="4"/>
        <v>5.0207468879668049</v>
      </c>
      <c r="U77" s="6">
        <f t="shared" si="5"/>
        <v>0.20338983050847459</v>
      </c>
      <c r="V77" s="6">
        <f t="shared" si="6"/>
        <v>1.6271870794078063</v>
      </c>
      <c r="W77" s="6">
        <f t="shared" si="7"/>
        <v>8.2037037037037042</v>
      </c>
      <c r="X77" s="6">
        <f t="shared" si="8"/>
        <v>2.2857142857142856</v>
      </c>
      <c r="Y77" s="6">
        <f t="shared" si="9"/>
        <v>6.354838709677419</v>
      </c>
      <c r="Z77" s="6">
        <f t="shared" si="10"/>
        <v>1.5</v>
      </c>
      <c r="AA77" s="6">
        <f t="shared" si="11"/>
        <v>1.5714285714285714</v>
      </c>
      <c r="AB77" s="6">
        <f t="shared" si="12"/>
        <v>0</v>
      </c>
      <c r="AC77" s="6">
        <f t="shared" si="13"/>
        <v>5.4</v>
      </c>
    </row>
    <row r="78" spans="1:29" x14ac:dyDescent="0.25">
      <c r="A78" s="3">
        <f t="shared" si="14"/>
        <v>42444</v>
      </c>
      <c r="B78">
        <v>3233</v>
      </c>
      <c r="C78">
        <v>2144</v>
      </c>
      <c r="D78">
        <v>1467</v>
      </c>
      <c r="E78" s="24">
        <v>1477</v>
      </c>
      <c r="F78">
        <v>2151</v>
      </c>
      <c r="G78">
        <v>1053</v>
      </c>
      <c r="H78">
        <v>615</v>
      </c>
      <c r="I78">
        <v>278</v>
      </c>
      <c r="J78">
        <v>172</v>
      </c>
      <c r="K78">
        <v>83</v>
      </c>
      <c r="L78">
        <v>38</v>
      </c>
      <c r="M78">
        <v>40</v>
      </c>
      <c r="N78">
        <v>163</v>
      </c>
      <c r="Q78" s="6">
        <f t="shared" si="1"/>
        <v>1.7991096271563718</v>
      </c>
      <c r="R78" s="6">
        <f t="shared" si="2"/>
        <v>5.36</v>
      </c>
      <c r="S78" s="6">
        <f t="shared" si="3"/>
        <v>19.559999999999999</v>
      </c>
      <c r="T78" s="6">
        <f t="shared" si="4"/>
        <v>10.860294117647058</v>
      </c>
      <c r="U78" s="6">
        <f t="shared" si="5"/>
        <v>25.91566265060241</v>
      </c>
      <c r="V78" s="6">
        <f t="shared" si="6"/>
        <v>1.7697478991596638</v>
      </c>
      <c r="W78" s="6">
        <f t="shared" si="7"/>
        <v>4.1836734693877551</v>
      </c>
      <c r="X78" s="6">
        <f t="shared" si="8"/>
        <v>4.9642857142857144</v>
      </c>
      <c r="Y78" s="6">
        <f t="shared" si="9"/>
        <v>4.4102564102564106</v>
      </c>
      <c r="Z78" s="6">
        <f t="shared" si="10"/>
        <v>0.82178217821782173</v>
      </c>
      <c r="AA78" s="6">
        <f t="shared" si="11"/>
        <v>7.6</v>
      </c>
      <c r="AB78" s="6">
        <f t="shared" si="12"/>
        <v>20</v>
      </c>
      <c r="AC78" s="6">
        <f t="shared" si="13"/>
        <v>12.538461538461538</v>
      </c>
    </row>
    <row r="79" spans="1:29" x14ac:dyDescent="0.25">
      <c r="A79" s="3">
        <f t="shared" si="14"/>
        <v>42445</v>
      </c>
      <c r="B79">
        <v>3526</v>
      </c>
      <c r="C79">
        <v>1806</v>
      </c>
      <c r="D79">
        <v>1833</v>
      </c>
      <c r="E79" s="24">
        <v>1985</v>
      </c>
      <c r="F79">
        <v>1032</v>
      </c>
      <c r="G79">
        <v>1178</v>
      </c>
      <c r="H79">
        <v>770</v>
      </c>
      <c r="I79">
        <v>295</v>
      </c>
      <c r="J79">
        <v>185</v>
      </c>
      <c r="K79">
        <v>119</v>
      </c>
      <c r="L79">
        <v>121</v>
      </c>
      <c r="M79">
        <v>54</v>
      </c>
      <c r="N79">
        <v>63</v>
      </c>
      <c r="Q79" s="6">
        <f t="shared" si="1"/>
        <v>3.609007164790174</v>
      </c>
      <c r="R79" s="6">
        <f t="shared" si="2"/>
        <v>2.9035369774919615</v>
      </c>
      <c r="S79" s="6">
        <f t="shared" si="3"/>
        <v>9.75</v>
      </c>
      <c r="T79" s="6">
        <f t="shared" si="4"/>
        <v>7.0640569395017794</v>
      </c>
      <c r="U79" s="6">
        <f t="shared" si="5"/>
        <v>1.7947826086956522</v>
      </c>
      <c r="V79" s="6">
        <f t="shared" si="6"/>
        <v>1.337116912599319</v>
      </c>
      <c r="W79" s="6">
        <f t="shared" si="7"/>
        <v>2.9729729729729728</v>
      </c>
      <c r="X79" s="6">
        <f t="shared" si="8"/>
        <v>4.8360655737704921</v>
      </c>
      <c r="Y79" s="6">
        <f t="shared" si="9"/>
        <v>6.6071428571428568</v>
      </c>
      <c r="Z79" s="6">
        <f t="shared" si="10"/>
        <v>1.2142857142857142</v>
      </c>
      <c r="AA79" s="6">
        <f t="shared" si="11"/>
        <v>20.166666666666668</v>
      </c>
      <c r="AB79" s="6">
        <f t="shared" si="12"/>
        <v>4.1538461538461542</v>
      </c>
      <c r="AC79" s="6">
        <f t="shared" si="13"/>
        <v>31.5</v>
      </c>
    </row>
    <row r="80" spans="1:29" x14ac:dyDescent="0.25">
      <c r="A80" s="3">
        <f t="shared" si="14"/>
        <v>42446</v>
      </c>
      <c r="B80">
        <v>4207</v>
      </c>
      <c r="C80">
        <v>2162</v>
      </c>
      <c r="D80">
        <v>2657</v>
      </c>
      <c r="E80" s="24">
        <v>3070</v>
      </c>
      <c r="F80">
        <v>1409</v>
      </c>
      <c r="G80">
        <v>1192</v>
      </c>
      <c r="H80">
        <v>1005</v>
      </c>
      <c r="I80">
        <v>347</v>
      </c>
      <c r="J80">
        <v>243</v>
      </c>
      <c r="K80">
        <v>145</v>
      </c>
      <c r="L80">
        <v>51</v>
      </c>
      <c r="M80">
        <v>69</v>
      </c>
      <c r="N80">
        <v>179</v>
      </c>
      <c r="Q80" s="6">
        <f t="shared" si="1"/>
        <v>1.8188499783830523</v>
      </c>
      <c r="R80" s="6">
        <f t="shared" si="2"/>
        <v>3.7147766323024056</v>
      </c>
      <c r="S80" s="6">
        <f t="shared" si="3"/>
        <v>7.279452054794521</v>
      </c>
      <c r="T80" s="6">
        <f t="shared" si="4"/>
        <v>6.8070953436807091</v>
      </c>
      <c r="U80" s="6">
        <f t="shared" si="5"/>
        <v>2.8236472945891782</v>
      </c>
      <c r="V80" s="6">
        <f t="shared" si="6"/>
        <v>1.244258872651357</v>
      </c>
      <c r="W80" s="6">
        <f t="shared" si="7"/>
        <v>2.4393203883495147</v>
      </c>
      <c r="X80" s="6">
        <f t="shared" si="8"/>
        <v>2.8677685950413223</v>
      </c>
      <c r="Y80" s="6">
        <f t="shared" si="9"/>
        <v>5.1702127659574471</v>
      </c>
      <c r="Z80" s="6">
        <f t="shared" si="10"/>
        <v>0.73979591836734693</v>
      </c>
      <c r="AA80" s="6">
        <f t="shared" si="11"/>
        <v>7.2857142857142856</v>
      </c>
      <c r="AB80" s="6">
        <f t="shared" si="12"/>
        <v>7.666666666666667</v>
      </c>
      <c r="AC80" s="6">
        <f t="shared" si="13"/>
        <v>6.1724137931034484</v>
      </c>
    </row>
    <row r="81" spans="1:29" x14ac:dyDescent="0.25">
      <c r="A81" s="3">
        <f t="shared" si="14"/>
        <v>42447</v>
      </c>
      <c r="B81">
        <v>5322</v>
      </c>
      <c r="C81">
        <v>4053</v>
      </c>
      <c r="D81">
        <v>4494</v>
      </c>
      <c r="E81" s="24">
        <v>2993</v>
      </c>
      <c r="F81">
        <v>1846</v>
      </c>
      <c r="G81">
        <v>1046</v>
      </c>
      <c r="H81">
        <v>1066</v>
      </c>
      <c r="I81">
        <v>409</v>
      </c>
      <c r="J81">
        <v>309</v>
      </c>
      <c r="K81">
        <v>143</v>
      </c>
      <c r="L81">
        <v>249</v>
      </c>
      <c r="M81">
        <v>265</v>
      </c>
      <c r="N81">
        <v>143</v>
      </c>
      <c r="Q81" s="6">
        <f t="shared" si="1"/>
        <v>2.00754432289702</v>
      </c>
      <c r="R81" s="6">
        <f t="shared" si="2"/>
        <v>1</v>
      </c>
      <c r="S81" s="6">
        <f t="shared" si="3"/>
        <v>10.236902050113896</v>
      </c>
      <c r="T81" s="6">
        <f t="shared" si="4"/>
        <v>17.605882352941176</v>
      </c>
      <c r="U81" s="6">
        <f t="shared" si="5"/>
        <v>1</v>
      </c>
      <c r="V81" s="6">
        <f t="shared" si="6"/>
        <v>0.97302325581395344</v>
      </c>
      <c r="W81" s="6">
        <f t="shared" si="7"/>
        <v>2.1799591002044991</v>
      </c>
      <c r="X81" s="6">
        <f t="shared" si="8"/>
        <v>1</v>
      </c>
      <c r="Y81" s="6">
        <f t="shared" si="9"/>
        <v>1</v>
      </c>
      <c r="Z81" s="6">
        <f t="shared" si="10"/>
        <v>0.94701986754966883</v>
      </c>
      <c r="AA81" s="6">
        <f t="shared" si="11"/>
        <v>17.785714285714285</v>
      </c>
      <c r="AB81" s="6">
        <f t="shared" si="12"/>
        <v>1</v>
      </c>
      <c r="AC81" s="6">
        <f t="shared" si="13"/>
        <v>15.888888888888889</v>
      </c>
    </row>
    <row r="82" spans="1:29" x14ac:dyDescent="0.25">
      <c r="A82" s="3">
        <f t="shared" si="14"/>
        <v>42448</v>
      </c>
      <c r="B82">
        <v>5986</v>
      </c>
      <c r="C82">
        <v>2447</v>
      </c>
      <c r="D82">
        <v>6367</v>
      </c>
      <c r="E82" s="24">
        <v>4528</v>
      </c>
      <c r="F82">
        <v>1788</v>
      </c>
      <c r="G82">
        <v>1237</v>
      </c>
      <c r="H82">
        <v>1258</v>
      </c>
      <c r="I82">
        <v>536</v>
      </c>
      <c r="J82">
        <v>462</v>
      </c>
      <c r="K82">
        <v>180</v>
      </c>
      <c r="L82">
        <v>172</v>
      </c>
      <c r="M82">
        <v>126</v>
      </c>
      <c r="N82">
        <v>143</v>
      </c>
      <c r="Q82" s="6">
        <f t="shared" si="1"/>
        <v>2.3502159403219474</v>
      </c>
      <c r="R82" s="6">
        <f t="shared" si="2"/>
        <v>0.82808798646362103</v>
      </c>
      <c r="S82" s="6">
        <f t="shared" si="3"/>
        <v>10.058451816745656</v>
      </c>
      <c r="T82" s="6">
        <f t="shared" si="4"/>
        <v>2.8353162179085785</v>
      </c>
      <c r="U82" s="6">
        <f t="shared" si="5"/>
        <v>1.2881844380403458</v>
      </c>
      <c r="V82" s="6">
        <f t="shared" si="6"/>
        <v>0.95965865011636931</v>
      </c>
      <c r="W82" s="6">
        <f t="shared" si="7"/>
        <v>2.6208333333333331</v>
      </c>
      <c r="X82" s="6">
        <f t="shared" si="8"/>
        <v>1.7689768976897691</v>
      </c>
      <c r="Y82" s="6">
        <f t="shared" si="9"/>
        <v>1.8857142857142857</v>
      </c>
      <c r="Z82" s="6">
        <f t="shared" si="10"/>
        <v>1.1842105263157894</v>
      </c>
      <c r="AA82" s="6">
        <f t="shared" si="11"/>
        <v>1.7373737373737375</v>
      </c>
      <c r="AB82" s="6">
        <f t="shared" si="12"/>
        <v>2.6808510638297873</v>
      </c>
      <c r="AC82" s="6">
        <f t="shared" si="13"/>
        <v>1.881578947368421</v>
      </c>
    </row>
    <row r="83" spans="1:29" x14ac:dyDescent="0.25">
      <c r="A83" s="3">
        <f t="shared" si="14"/>
        <v>42449</v>
      </c>
      <c r="B83">
        <v>6557</v>
      </c>
      <c r="C83">
        <v>4964</v>
      </c>
      <c r="D83">
        <v>5995</v>
      </c>
      <c r="E83" s="24">
        <v>2365</v>
      </c>
      <c r="F83">
        <v>1705</v>
      </c>
      <c r="G83">
        <v>966</v>
      </c>
      <c r="H83">
        <v>1215</v>
      </c>
      <c r="I83">
        <v>637</v>
      </c>
      <c r="J83">
        <v>558</v>
      </c>
      <c r="K83">
        <v>135</v>
      </c>
      <c r="L83">
        <v>228</v>
      </c>
      <c r="M83">
        <v>102</v>
      </c>
      <c r="N83">
        <v>334</v>
      </c>
      <c r="Q83" s="6">
        <f t="shared" si="1"/>
        <v>1.8750357449242208</v>
      </c>
      <c r="R83" s="6">
        <f t="shared" si="2"/>
        <v>4.2830025884383085</v>
      </c>
      <c r="S83" s="6">
        <f t="shared" si="3"/>
        <v>7.8985507246376816</v>
      </c>
      <c r="T83" s="6">
        <f t="shared" si="4"/>
        <v>2.598901098901099</v>
      </c>
      <c r="U83" s="6">
        <f t="shared" si="5"/>
        <v>2.0920245398773005</v>
      </c>
      <c r="V83" s="6">
        <f t="shared" si="6"/>
        <v>0.70769230769230773</v>
      </c>
      <c r="W83" s="6">
        <f t="shared" si="7"/>
        <v>3.337912087912088</v>
      </c>
      <c r="X83" s="6">
        <f t="shared" si="8"/>
        <v>4.083333333333333</v>
      </c>
      <c r="Y83" s="6">
        <f t="shared" si="9"/>
        <v>4.2923076923076922</v>
      </c>
      <c r="Z83" s="6">
        <f t="shared" si="10"/>
        <v>1.9014084507042253</v>
      </c>
      <c r="AA83" s="6">
        <f t="shared" si="11"/>
        <v>1</v>
      </c>
      <c r="AB83" s="6">
        <f t="shared" si="12"/>
        <v>2.6153846153846154</v>
      </c>
      <c r="AC83" s="6">
        <f t="shared" si="13"/>
        <v>66.8</v>
      </c>
    </row>
    <row r="84" spans="1:29" x14ac:dyDescent="0.25">
      <c r="A84" s="3">
        <f t="shared" si="14"/>
        <v>42450</v>
      </c>
      <c r="B84">
        <v>5560</v>
      </c>
      <c r="C84">
        <v>3394</v>
      </c>
      <c r="D84">
        <v>8830</v>
      </c>
      <c r="E84" s="24">
        <v>2660</v>
      </c>
      <c r="F84">
        <v>1780</v>
      </c>
      <c r="G84">
        <v>1028</v>
      </c>
      <c r="H84">
        <v>1389</v>
      </c>
      <c r="I84">
        <v>577</v>
      </c>
      <c r="J84">
        <v>586</v>
      </c>
      <c r="K84">
        <v>118</v>
      </c>
      <c r="L84">
        <v>525</v>
      </c>
      <c r="M84">
        <v>121</v>
      </c>
      <c r="N84">
        <v>192</v>
      </c>
      <c r="Q84" s="6">
        <f t="shared" si="1"/>
        <v>1.5487465181058495</v>
      </c>
      <c r="R84" s="6">
        <f t="shared" si="2"/>
        <v>2.412224591329069</v>
      </c>
      <c r="S84" s="6">
        <f t="shared" si="3"/>
        <v>37.735042735042732</v>
      </c>
      <c r="T84" s="6">
        <f t="shared" si="4"/>
        <v>2.1983471074380163</v>
      </c>
      <c r="U84" s="6">
        <f t="shared" si="5"/>
        <v>49.444444444444443</v>
      </c>
      <c r="V84" s="6">
        <f t="shared" si="6"/>
        <v>0.8502894954507858</v>
      </c>
      <c r="W84" s="6">
        <f t="shared" si="7"/>
        <v>3.1354401805869077</v>
      </c>
      <c r="X84" s="6">
        <f t="shared" si="8"/>
        <v>3.2784090909090908</v>
      </c>
      <c r="Y84" s="6">
        <f t="shared" si="9"/>
        <v>2.9746192893401013</v>
      </c>
      <c r="Z84" s="6">
        <f t="shared" si="10"/>
        <v>1.7101449275362319</v>
      </c>
      <c r="AA84" s="6">
        <f t="shared" si="11"/>
        <v>47.727272727272727</v>
      </c>
      <c r="AB84" s="6">
        <f t="shared" si="12"/>
        <v>1</v>
      </c>
      <c r="AC84" s="6">
        <f t="shared" si="13"/>
        <v>3.5555555555555554</v>
      </c>
    </row>
    <row r="85" spans="1:29" x14ac:dyDescent="0.25">
      <c r="A85" s="3">
        <f t="shared" si="14"/>
        <v>42451</v>
      </c>
      <c r="B85">
        <v>4789</v>
      </c>
      <c r="C85">
        <v>6368</v>
      </c>
      <c r="D85">
        <v>11231</v>
      </c>
      <c r="E85" s="24">
        <v>4183</v>
      </c>
      <c r="F85">
        <v>3880</v>
      </c>
      <c r="G85">
        <v>1411</v>
      </c>
      <c r="H85">
        <v>2349</v>
      </c>
      <c r="I85">
        <v>547</v>
      </c>
      <c r="J85">
        <v>342</v>
      </c>
      <c r="K85">
        <v>182</v>
      </c>
      <c r="L85">
        <v>378</v>
      </c>
      <c r="M85">
        <v>219</v>
      </c>
      <c r="N85">
        <v>619</v>
      </c>
      <c r="Q85" s="6">
        <f t="shared" si="1"/>
        <v>1.4812867305907826</v>
      </c>
      <c r="R85" s="6">
        <f t="shared" si="2"/>
        <v>2.9701492537313432</v>
      </c>
      <c r="S85" s="6">
        <f t="shared" si="3"/>
        <v>7.6557600545330606</v>
      </c>
      <c r="T85" s="6">
        <f t="shared" si="4"/>
        <v>2.8320920785375763</v>
      </c>
      <c r="U85" s="6">
        <f t="shared" si="5"/>
        <v>1.8038121803812179</v>
      </c>
      <c r="V85" s="6">
        <f t="shared" si="6"/>
        <v>1.3399810066476734</v>
      </c>
      <c r="W85" s="6">
        <f t="shared" si="7"/>
        <v>3.8195121951219511</v>
      </c>
      <c r="X85" s="6">
        <f t="shared" si="8"/>
        <v>1.9676258992805755</v>
      </c>
      <c r="Y85" s="6">
        <f t="shared" si="9"/>
        <v>1.9883720930232558</v>
      </c>
      <c r="Z85" s="6">
        <f t="shared" si="10"/>
        <v>2.1927710843373496</v>
      </c>
      <c r="AA85" s="6">
        <f t="shared" si="11"/>
        <v>9.9473684210526319</v>
      </c>
      <c r="AB85" s="6">
        <f t="shared" si="12"/>
        <v>5.4749999999999996</v>
      </c>
      <c r="AC85" s="6">
        <f t="shared" si="13"/>
        <v>3.7975460122699385</v>
      </c>
    </row>
    <row r="86" spans="1:29" x14ac:dyDescent="0.25">
      <c r="A86" s="3">
        <f t="shared" si="14"/>
        <v>42452</v>
      </c>
      <c r="B86">
        <v>5249</v>
      </c>
      <c r="C86">
        <v>4749</v>
      </c>
      <c r="D86">
        <v>10612</v>
      </c>
      <c r="E86" s="24">
        <v>3930</v>
      </c>
      <c r="F86">
        <v>2499</v>
      </c>
      <c r="G86">
        <v>1762</v>
      </c>
      <c r="H86">
        <v>2382</v>
      </c>
      <c r="I86">
        <v>816</v>
      </c>
      <c r="J86">
        <v>526</v>
      </c>
      <c r="K86">
        <v>230</v>
      </c>
      <c r="L86">
        <v>323</v>
      </c>
      <c r="M86">
        <v>204</v>
      </c>
      <c r="N86">
        <v>702</v>
      </c>
      <c r="Q86" s="6">
        <f t="shared" si="1"/>
        <v>1.4886557005104935</v>
      </c>
      <c r="R86" s="6">
        <f t="shared" si="2"/>
        <v>2.6295681063122922</v>
      </c>
      <c r="S86" s="6">
        <f t="shared" si="3"/>
        <v>5.7894162575013635</v>
      </c>
      <c r="T86" s="6">
        <f t="shared" si="4"/>
        <v>1.9798488664987406</v>
      </c>
      <c r="U86" s="6">
        <f t="shared" si="5"/>
        <v>2.4215116279069768</v>
      </c>
      <c r="V86" s="6">
        <f t="shared" si="6"/>
        <v>1.4957555178268251</v>
      </c>
      <c r="W86" s="6">
        <f t="shared" si="7"/>
        <v>3.0935064935064935</v>
      </c>
      <c r="X86" s="6">
        <f t="shared" si="8"/>
        <v>2.7661016949152541</v>
      </c>
      <c r="Y86" s="6">
        <f t="shared" si="9"/>
        <v>2.8432432432432431</v>
      </c>
      <c r="Z86" s="6">
        <f t="shared" si="10"/>
        <v>1.9327731092436975</v>
      </c>
      <c r="AA86" s="6">
        <f t="shared" si="11"/>
        <v>2.669421487603306</v>
      </c>
      <c r="AB86" s="6">
        <f t="shared" si="12"/>
        <v>3.7777777777777777</v>
      </c>
      <c r="AC86" s="6">
        <f t="shared" si="13"/>
        <v>11.142857142857142</v>
      </c>
    </row>
    <row r="87" spans="1:29" x14ac:dyDescent="0.25">
      <c r="A87" s="3">
        <f t="shared" si="14"/>
        <v>42453</v>
      </c>
      <c r="B87">
        <v>5210</v>
      </c>
      <c r="C87">
        <v>9630</v>
      </c>
      <c r="D87">
        <v>12075</v>
      </c>
      <c r="E87" s="24">
        <v>4337</v>
      </c>
      <c r="F87">
        <v>2978</v>
      </c>
      <c r="G87">
        <v>2206</v>
      </c>
      <c r="H87">
        <v>2717</v>
      </c>
      <c r="I87">
        <v>858</v>
      </c>
      <c r="J87">
        <v>668</v>
      </c>
      <c r="K87">
        <v>314</v>
      </c>
      <c r="L87">
        <v>307</v>
      </c>
      <c r="M87">
        <v>235</v>
      </c>
      <c r="N87">
        <v>461</v>
      </c>
      <c r="Q87" s="6">
        <f t="shared" si="1"/>
        <v>1.2384121701925364</v>
      </c>
      <c r="R87" s="6">
        <f t="shared" si="2"/>
        <v>4.454209065679926</v>
      </c>
      <c r="S87" s="6">
        <f t="shared" si="3"/>
        <v>4.5445991719984944</v>
      </c>
      <c r="T87" s="6">
        <f t="shared" si="4"/>
        <v>1.4127035830618893</v>
      </c>
      <c r="U87" s="6">
        <f t="shared" si="5"/>
        <v>2.1135557132718241</v>
      </c>
      <c r="V87" s="6">
        <f t="shared" si="6"/>
        <v>1.8506711409395973</v>
      </c>
      <c r="W87" s="6">
        <f t="shared" si="7"/>
        <v>2.7034825870646766</v>
      </c>
      <c r="X87" s="6">
        <f t="shared" si="8"/>
        <v>2.472622478386167</v>
      </c>
      <c r="Y87" s="6">
        <f t="shared" si="9"/>
        <v>2.7489711934156378</v>
      </c>
      <c r="Z87" s="6">
        <f t="shared" si="10"/>
        <v>2.1655172413793102</v>
      </c>
      <c r="AA87" s="6">
        <f t="shared" si="11"/>
        <v>6.0196078431372548</v>
      </c>
      <c r="AB87" s="6">
        <f t="shared" si="12"/>
        <v>3.4057971014492754</v>
      </c>
      <c r="AC87" s="6">
        <f t="shared" si="13"/>
        <v>2.5754189944134076</v>
      </c>
    </row>
    <row r="88" spans="1:29" x14ac:dyDescent="0.25">
      <c r="A88" s="3">
        <f t="shared" si="14"/>
        <v>42454</v>
      </c>
      <c r="B88">
        <v>6203</v>
      </c>
      <c r="C88">
        <v>8271</v>
      </c>
      <c r="D88">
        <v>17840</v>
      </c>
      <c r="E88" s="24">
        <v>6615</v>
      </c>
      <c r="F88">
        <v>3951</v>
      </c>
      <c r="G88">
        <v>2389</v>
      </c>
      <c r="H88">
        <v>3127</v>
      </c>
      <c r="I88">
        <v>1030</v>
      </c>
      <c r="J88">
        <v>1298</v>
      </c>
      <c r="K88">
        <v>286</v>
      </c>
      <c r="L88">
        <v>431</v>
      </c>
      <c r="M88">
        <v>255</v>
      </c>
      <c r="N88">
        <v>791</v>
      </c>
      <c r="Q88" s="6">
        <f t="shared" si="1"/>
        <v>1.1655392709507704</v>
      </c>
      <c r="R88" s="6">
        <f t="shared" si="2"/>
        <v>2.0407105847520355</v>
      </c>
      <c r="S88" s="6">
        <f t="shared" si="3"/>
        <v>3.9697374276813528</v>
      </c>
      <c r="T88" s="6">
        <f t="shared" si="4"/>
        <v>2.2101570330771803</v>
      </c>
      <c r="U88" s="6">
        <f t="shared" si="5"/>
        <v>2.1403033586132176</v>
      </c>
      <c r="V88" s="6">
        <f t="shared" si="6"/>
        <v>2.2839388145315489</v>
      </c>
      <c r="W88" s="6">
        <f t="shared" si="7"/>
        <v>2.9333958724202627</v>
      </c>
      <c r="X88" s="6">
        <f t="shared" si="8"/>
        <v>2.5183374083129584</v>
      </c>
      <c r="Y88" s="6">
        <f t="shared" si="9"/>
        <v>4.2006472491909381</v>
      </c>
      <c r="Z88" s="6">
        <f t="shared" si="10"/>
        <v>2</v>
      </c>
      <c r="AA88" s="6">
        <f t="shared" si="11"/>
        <v>1.7309236947791165</v>
      </c>
      <c r="AB88" s="6">
        <f t="shared" si="12"/>
        <v>0.96226415094339623</v>
      </c>
      <c r="AC88" s="6">
        <f t="shared" si="13"/>
        <v>5.5314685314685317</v>
      </c>
    </row>
    <row r="89" spans="1:29" x14ac:dyDescent="0.25">
      <c r="A89" s="3">
        <f t="shared" si="14"/>
        <v>42455</v>
      </c>
      <c r="B89">
        <v>5909</v>
      </c>
      <c r="C89">
        <v>7933</v>
      </c>
      <c r="D89">
        <v>18680</v>
      </c>
      <c r="E89" s="24">
        <v>6933</v>
      </c>
      <c r="F89">
        <v>3851</v>
      </c>
      <c r="G89">
        <v>2926</v>
      </c>
      <c r="H89">
        <v>3249</v>
      </c>
      <c r="I89">
        <v>1179</v>
      </c>
      <c r="J89">
        <v>1049</v>
      </c>
      <c r="K89">
        <v>365</v>
      </c>
      <c r="L89">
        <v>432</v>
      </c>
      <c r="M89">
        <v>302</v>
      </c>
      <c r="N89">
        <v>640</v>
      </c>
      <c r="Q89" s="6">
        <f t="shared" si="1"/>
        <v>0.98713665218843971</v>
      </c>
      <c r="R89" s="6">
        <f t="shared" si="2"/>
        <v>3.2419288925214547</v>
      </c>
      <c r="S89" s="6">
        <f t="shared" si="3"/>
        <v>2.9338778074446363</v>
      </c>
      <c r="T89" s="6">
        <f t="shared" si="4"/>
        <v>1.5311395759717314</v>
      </c>
      <c r="U89" s="6">
        <f t="shared" si="5"/>
        <v>2.1538031319910513</v>
      </c>
      <c r="V89" s="6">
        <f t="shared" si="6"/>
        <v>2.3654001616814875</v>
      </c>
      <c r="W89" s="6">
        <f t="shared" si="7"/>
        <v>2.5826709062003181</v>
      </c>
      <c r="X89" s="6">
        <f t="shared" si="8"/>
        <v>2.1996268656716418</v>
      </c>
      <c r="Y89" s="6">
        <f t="shared" si="9"/>
        <v>2.2705627705627704</v>
      </c>
      <c r="Z89" s="6">
        <f t="shared" si="10"/>
        <v>2.0277777777777777</v>
      </c>
      <c r="AA89" s="6">
        <f t="shared" si="11"/>
        <v>2.5116279069767442</v>
      </c>
      <c r="AB89" s="6">
        <f t="shared" si="12"/>
        <v>2.3968253968253967</v>
      </c>
      <c r="AC89" s="6">
        <f t="shared" si="13"/>
        <v>4.4755244755244759</v>
      </c>
    </row>
    <row r="90" spans="1:29" x14ac:dyDescent="0.25">
      <c r="A90" s="3">
        <f t="shared" si="14"/>
        <v>42456</v>
      </c>
      <c r="B90">
        <v>5974</v>
      </c>
      <c r="C90">
        <v>7516</v>
      </c>
      <c r="D90">
        <v>19607</v>
      </c>
      <c r="E90" s="24">
        <v>6824</v>
      </c>
      <c r="F90">
        <v>4703</v>
      </c>
      <c r="G90">
        <v>3076</v>
      </c>
      <c r="H90">
        <v>2843</v>
      </c>
      <c r="I90">
        <v>1172</v>
      </c>
      <c r="J90">
        <v>1850</v>
      </c>
      <c r="K90">
        <v>300</v>
      </c>
      <c r="L90">
        <v>487</v>
      </c>
      <c r="M90">
        <v>294</v>
      </c>
      <c r="N90">
        <v>894</v>
      </c>
      <c r="Q90" s="6">
        <f t="shared" si="1"/>
        <v>0.91108738752478269</v>
      </c>
      <c r="R90" s="6">
        <f t="shared" si="2"/>
        <v>1.5141015310233683</v>
      </c>
      <c r="S90" s="6">
        <f t="shared" si="3"/>
        <v>3.2705587989991658</v>
      </c>
      <c r="T90" s="6">
        <f t="shared" si="4"/>
        <v>2.8854122621564482</v>
      </c>
      <c r="U90" s="6">
        <f t="shared" si="5"/>
        <v>2.758357771260997</v>
      </c>
      <c r="V90" s="6">
        <f t="shared" si="6"/>
        <v>3.1842650103519667</v>
      </c>
      <c r="W90" s="6">
        <f t="shared" si="7"/>
        <v>2.3399176954732512</v>
      </c>
      <c r="X90" s="6">
        <f t="shared" si="8"/>
        <v>1.8398744113029828</v>
      </c>
      <c r="Y90" s="6">
        <f t="shared" si="9"/>
        <v>3.3154121863799282</v>
      </c>
      <c r="Z90" s="6">
        <f t="shared" si="10"/>
        <v>2.2222222222222223</v>
      </c>
      <c r="AA90" s="6">
        <f t="shared" si="11"/>
        <v>2.1359649122807016</v>
      </c>
      <c r="AB90" s="6">
        <f t="shared" si="12"/>
        <v>2.8823529411764706</v>
      </c>
      <c r="AC90" s="6">
        <f t="shared" si="13"/>
        <v>2.6766467065868262</v>
      </c>
    </row>
    <row r="91" spans="1:29" x14ac:dyDescent="0.25">
      <c r="A91" s="3">
        <f t="shared" si="14"/>
        <v>42457</v>
      </c>
      <c r="B91">
        <v>5217</v>
      </c>
      <c r="C91">
        <v>6875</v>
      </c>
      <c r="D91">
        <v>18879</v>
      </c>
      <c r="E91" s="24">
        <v>4400</v>
      </c>
      <c r="F91">
        <v>2603</v>
      </c>
      <c r="G91">
        <v>2901</v>
      </c>
      <c r="H91">
        <v>2892</v>
      </c>
      <c r="I91">
        <v>1111</v>
      </c>
      <c r="J91">
        <v>1702</v>
      </c>
      <c r="K91">
        <v>280</v>
      </c>
      <c r="L91">
        <v>352</v>
      </c>
      <c r="M91">
        <v>200</v>
      </c>
      <c r="N91">
        <v>704</v>
      </c>
      <c r="Q91" s="6">
        <f t="shared" si="1"/>
        <v>0.93830935251798564</v>
      </c>
      <c r="R91" s="6">
        <f t="shared" si="2"/>
        <v>2.0256334708308779</v>
      </c>
      <c r="S91" s="6">
        <f t="shared" si="3"/>
        <v>2.138052095130238</v>
      </c>
      <c r="T91" s="6">
        <f t="shared" si="4"/>
        <v>1.6541353383458646</v>
      </c>
      <c r="U91" s="6">
        <f t="shared" si="5"/>
        <v>1.4623595505617977</v>
      </c>
      <c r="V91" s="6">
        <f t="shared" si="6"/>
        <v>2.8219844357976656</v>
      </c>
      <c r="W91" s="6">
        <f t="shared" si="7"/>
        <v>2.0820734341252698</v>
      </c>
      <c r="X91" s="6">
        <f t="shared" si="8"/>
        <v>1.925476603119584</v>
      </c>
      <c r="Y91" s="6">
        <f t="shared" si="9"/>
        <v>2.9044368600682593</v>
      </c>
      <c r="Z91" s="6">
        <f t="shared" si="10"/>
        <v>2.3728813559322033</v>
      </c>
      <c r="AA91" s="6">
        <f t="shared" si="11"/>
        <v>0.67047619047619045</v>
      </c>
      <c r="AB91" s="6">
        <f t="shared" si="12"/>
        <v>1.6528925619834711</v>
      </c>
      <c r="AC91" s="6">
        <f t="shared" si="13"/>
        <v>3.6666666666666665</v>
      </c>
    </row>
    <row r="92" spans="1:29" x14ac:dyDescent="0.25">
      <c r="A92" s="3">
        <f t="shared" si="14"/>
        <v>42458</v>
      </c>
      <c r="B92">
        <v>4050</v>
      </c>
      <c r="C92">
        <v>7846</v>
      </c>
      <c r="D92">
        <v>22082</v>
      </c>
      <c r="E92" s="24">
        <v>4790</v>
      </c>
      <c r="F92">
        <v>4462</v>
      </c>
      <c r="G92">
        <v>3186</v>
      </c>
      <c r="H92">
        <v>4327</v>
      </c>
      <c r="I92">
        <v>887</v>
      </c>
      <c r="J92">
        <v>1063</v>
      </c>
      <c r="K92">
        <v>416</v>
      </c>
      <c r="L92">
        <v>323</v>
      </c>
      <c r="M92">
        <v>295</v>
      </c>
      <c r="N92">
        <v>1118</v>
      </c>
      <c r="Q92" s="6">
        <f t="shared" si="1"/>
        <v>0.84568803508039259</v>
      </c>
      <c r="R92" s="6">
        <f t="shared" si="2"/>
        <v>1.2320979899497488</v>
      </c>
      <c r="S92" s="6">
        <f t="shared" si="3"/>
        <v>1.9661650787997507</v>
      </c>
      <c r="T92" s="6">
        <f t="shared" si="4"/>
        <v>1.1451111642361942</v>
      </c>
      <c r="U92" s="6">
        <f t="shared" si="5"/>
        <v>1.1499999999999999</v>
      </c>
      <c r="V92" s="6">
        <f t="shared" si="6"/>
        <v>2.2579730687455704</v>
      </c>
      <c r="W92" s="6">
        <f t="shared" si="7"/>
        <v>1.8420604512558536</v>
      </c>
      <c r="X92" s="6">
        <f t="shared" si="8"/>
        <v>1.6215722120658136</v>
      </c>
      <c r="Y92" s="6">
        <f t="shared" si="9"/>
        <v>3.1081871345029239</v>
      </c>
      <c r="Z92" s="6">
        <f t="shared" si="10"/>
        <v>2.2857142857142856</v>
      </c>
      <c r="AA92" s="6">
        <f t="shared" si="11"/>
        <v>0.85449735449735453</v>
      </c>
      <c r="AB92" s="6">
        <f t="shared" si="12"/>
        <v>1.3470319634703196</v>
      </c>
      <c r="AC92" s="6">
        <f t="shared" si="13"/>
        <v>1.8061389337641358</v>
      </c>
    </row>
    <row r="93" spans="1:29" x14ac:dyDescent="0.25">
      <c r="A93" s="3">
        <f t="shared" si="14"/>
        <v>42459</v>
      </c>
      <c r="B93">
        <v>4053</v>
      </c>
      <c r="C93">
        <v>7967</v>
      </c>
      <c r="D93">
        <v>26316</v>
      </c>
      <c r="E93" s="24">
        <v>4923</v>
      </c>
      <c r="F93">
        <v>7657</v>
      </c>
      <c r="G93">
        <v>3110</v>
      </c>
      <c r="H93">
        <v>4534</v>
      </c>
      <c r="I93">
        <v>850</v>
      </c>
      <c r="J93">
        <v>876</v>
      </c>
      <c r="K93">
        <v>475</v>
      </c>
      <c r="L93">
        <v>1138</v>
      </c>
      <c r="M93">
        <v>325</v>
      </c>
      <c r="N93">
        <v>1129</v>
      </c>
      <c r="Q93" s="6">
        <f t="shared" si="1"/>
        <v>0.77214707563345397</v>
      </c>
      <c r="R93" s="6">
        <f t="shared" si="2"/>
        <v>1.6776163402821647</v>
      </c>
      <c r="S93" s="6">
        <f t="shared" si="3"/>
        <v>2.4798341500188466</v>
      </c>
      <c r="T93" s="6">
        <f t="shared" si="4"/>
        <v>1.2526717557251907</v>
      </c>
      <c r="U93" s="6">
        <f t="shared" si="5"/>
        <v>3.0640256102440975</v>
      </c>
      <c r="V93" s="6">
        <f t="shared" si="6"/>
        <v>1.7650397275822929</v>
      </c>
      <c r="W93" s="6">
        <f t="shared" si="7"/>
        <v>1.9034424853064651</v>
      </c>
      <c r="X93" s="6">
        <f t="shared" si="8"/>
        <v>1.0416666666666667</v>
      </c>
      <c r="Y93" s="6">
        <f t="shared" si="9"/>
        <v>1.6653992395437263</v>
      </c>
      <c r="Z93" s="6">
        <f t="shared" si="10"/>
        <v>2.0652173913043477</v>
      </c>
      <c r="AA93" s="6">
        <f t="shared" si="11"/>
        <v>3.5232198142414859</v>
      </c>
      <c r="AB93" s="6">
        <f t="shared" si="12"/>
        <v>1.5931372549019607</v>
      </c>
      <c r="AC93" s="6">
        <f t="shared" si="13"/>
        <v>1.6082621082621082</v>
      </c>
    </row>
    <row r="94" spans="1:29" x14ac:dyDescent="0.25">
      <c r="A94" s="3">
        <f t="shared" si="14"/>
        <v>42460</v>
      </c>
      <c r="B94">
        <v>4782</v>
      </c>
      <c r="C94">
        <v>8195</v>
      </c>
      <c r="D94">
        <v>25883</v>
      </c>
      <c r="E94" s="24">
        <v>6064</v>
      </c>
      <c r="F94">
        <v>4922</v>
      </c>
      <c r="G94">
        <v>2988</v>
      </c>
      <c r="H94">
        <v>4974</v>
      </c>
      <c r="I94">
        <v>1029</v>
      </c>
      <c r="J94">
        <v>1189</v>
      </c>
      <c r="K94">
        <v>486</v>
      </c>
      <c r="L94">
        <v>1119</v>
      </c>
      <c r="M94">
        <v>212</v>
      </c>
      <c r="N94">
        <v>1033</v>
      </c>
      <c r="Q94" s="6">
        <f t="shared" si="1"/>
        <v>0.91785028790786949</v>
      </c>
      <c r="R94" s="6">
        <f t="shared" si="2"/>
        <v>0.85098650051921076</v>
      </c>
      <c r="S94" s="6">
        <f t="shared" si="3"/>
        <v>2.1435196687370599</v>
      </c>
      <c r="T94" s="6">
        <f t="shared" si="4"/>
        <v>1.3982015217892552</v>
      </c>
      <c r="U94" s="6">
        <f t="shared" si="5"/>
        <v>1.6527871054398926</v>
      </c>
      <c r="V94" s="6">
        <f t="shared" si="6"/>
        <v>1.3544877606527652</v>
      </c>
      <c r="W94" s="6">
        <f t="shared" si="7"/>
        <v>1.8306956201693043</v>
      </c>
      <c r="X94" s="6">
        <f t="shared" si="8"/>
        <v>1.1993006993006994</v>
      </c>
      <c r="Y94" s="6">
        <f t="shared" si="9"/>
        <v>1.7799401197604789</v>
      </c>
      <c r="Z94" s="6">
        <f t="shared" si="10"/>
        <v>1.5477707006369428</v>
      </c>
      <c r="AA94" s="6">
        <f t="shared" si="11"/>
        <v>3.6449511400651464</v>
      </c>
      <c r="AB94" s="6">
        <f t="shared" si="12"/>
        <v>0.90212765957446805</v>
      </c>
      <c r="AC94" s="6">
        <f t="shared" si="13"/>
        <v>2.2407809110629069</v>
      </c>
    </row>
    <row r="95" spans="1:29" x14ac:dyDescent="0.25">
      <c r="A95" s="3">
        <f t="shared" si="14"/>
        <v>42461</v>
      </c>
      <c r="B95">
        <v>4668</v>
      </c>
      <c r="C95">
        <v>7947</v>
      </c>
      <c r="D95">
        <v>30387</v>
      </c>
      <c r="E95" s="24">
        <v>6922</v>
      </c>
      <c r="F95">
        <v>2180</v>
      </c>
      <c r="G95">
        <v>2875</v>
      </c>
      <c r="H95">
        <v>4929</v>
      </c>
      <c r="I95">
        <v>1092</v>
      </c>
      <c r="J95">
        <v>1384</v>
      </c>
      <c r="K95">
        <v>554</v>
      </c>
      <c r="L95">
        <v>1208</v>
      </c>
      <c r="M95">
        <v>402</v>
      </c>
      <c r="N95">
        <v>1724</v>
      </c>
      <c r="Q95" s="6">
        <f t="shared" si="1"/>
        <v>0.75253909398678054</v>
      </c>
      <c r="R95" s="6">
        <f t="shared" si="2"/>
        <v>0.96082698585418935</v>
      </c>
      <c r="S95" s="6">
        <f t="shared" si="3"/>
        <v>1.7033071748878923</v>
      </c>
      <c r="T95" s="6">
        <f t="shared" si="4"/>
        <v>1.0464096749811036</v>
      </c>
      <c r="U95" s="6">
        <f t="shared" si="5"/>
        <v>0.5517590483421918</v>
      </c>
      <c r="V95" s="6">
        <f t="shared" si="6"/>
        <v>1.2034323984930932</v>
      </c>
      <c r="W95" s="6">
        <f t="shared" si="7"/>
        <v>1.576271186440678</v>
      </c>
      <c r="X95" s="6">
        <f t="shared" si="8"/>
        <v>1.0601941747572816</v>
      </c>
      <c r="Y95" s="6">
        <f t="shared" si="9"/>
        <v>1.0662557781201849</v>
      </c>
      <c r="Z95" s="6">
        <f t="shared" si="10"/>
        <v>1.9370629370629371</v>
      </c>
      <c r="AA95" s="6">
        <f t="shared" si="11"/>
        <v>2.8027842227378192</v>
      </c>
      <c r="AB95" s="6">
        <f t="shared" si="12"/>
        <v>1.5764705882352941</v>
      </c>
      <c r="AC95" s="6">
        <f t="shared" si="13"/>
        <v>2.1795195954487991</v>
      </c>
    </row>
    <row r="96" spans="1:29" x14ac:dyDescent="0.25">
      <c r="A96" s="3">
        <f t="shared" si="14"/>
        <v>42462</v>
      </c>
      <c r="B96">
        <v>4585</v>
      </c>
      <c r="C96">
        <v>7134</v>
      </c>
      <c r="D96">
        <v>31970</v>
      </c>
      <c r="E96" s="24">
        <v>6365</v>
      </c>
      <c r="F96">
        <v>5273</v>
      </c>
      <c r="G96">
        <v>2715</v>
      </c>
      <c r="H96">
        <v>4981</v>
      </c>
      <c r="I96">
        <v>1033</v>
      </c>
      <c r="J96">
        <v>1422</v>
      </c>
      <c r="K96">
        <v>601</v>
      </c>
      <c r="L96">
        <v>1012</v>
      </c>
      <c r="M96">
        <v>424</v>
      </c>
      <c r="N96">
        <v>1153</v>
      </c>
      <c r="Q96" s="6">
        <f t="shared" si="1"/>
        <v>0.7759350143848367</v>
      </c>
      <c r="R96" s="6">
        <f t="shared" si="2"/>
        <v>0.89928148241522754</v>
      </c>
      <c r="S96" s="6">
        <f t="shared" si="3"/>
        <v>1.7114561027837258</v>
      </c>
      <c r="T96" s="6">
        <f t="shared" si="4"/>
        <v>0.91807298427809025</v>
      </c>
      <c r="U96" s="6">
        <f t="shared" si="5"/>
        <v>1.3692547390288237</v>
      </c>
      <c r="V96" s="6">
        <f t="shared" si="6"/>
        <v>0.92788790157211209</v>
      </c>
      <c r="W96" s="6">
        <f t="shared" si="7"/>
        <v>1.5330871037242229</v>
      </c>
      <c r="X96" s="6">
        <f t="shared" si="8"/>
        <v>0.87616624257845632</v>
      </c>
      <c r="Y96" s="6">
        <f t="shared" si="9"/>
        <v>1.355576739752145</v>
      </c>
      <c r="Z96" s="6">
        <f t="shared" si="10"/>
        <v>1.6465753424657534</v>
      </c>
      <c r="AA96" s="6">
        <f t="shared" si="11"/>
        <v>2.3425925925925926</v>
      </c>
      <c r="AB96" s="6">
        <f t="shared" si="12"/>
        <v>1.4039735099337749</v>
      </c>
      <c r="AC96" s="6">
        <f t="shared" si="13"/>
        <v>1.8015625</v>
      </c>
    </row>
    <row r="97" spans="1:29" x14ac:dyDescent="0.25">
      <c r="A97" s="3">
        <f t="shared" si="14"/>
        <v>42463</v>
      </c>
      <c r="B97">
        <v>4805</v>
      </c>
      <c r="C97">
        <v>6969</v>
      </c>
      <c r="D97">
        <v>33015</v>
      </c>
      <c r="E97" s="24">
        <v>4933</v>
      </c>
      <c r="F97">
        <v>4298</v>
      </c>
      <c r="G97">
        <v>2560</v>
      </c>
      <c r="H97">
        <v>4073</v>
      </c>
      <c r="I97">
        <v>906</v>
      </c>
      <c r="J97">
        <v>1661</v>
      </c>
      <c r="K97">
        <v>357</v>
      </c>
      <c r="L97">
        <v>1304</v>
      </c>
      <c r="M97">
        <v>331</v>
      </c>
      <c r="N97">
        <v>541</v>
      </c>
      <c r="Q97" s="6">
        <f t="shared" si="1"/>
        <v>0.80431871442919312</v>
      </c>
      <c r="R97" s="6">
        <f t="shared" si="2"/>
        <v>0.92722192655667912</v>
      </c>
      <c r="S97" s="6">
        <f t="shared" si="3"/>
        <v>1.6838374050084153</v>
      </c>
      <c r="T97" s="6">
        <f t="shared" si="4"/>
        <v>0.72288980070339981</v>
      </c>
      <c r="U97" s="6">
        <f t="shared" si="5"/>
        <v>0.91388475441207739</v>
      </c>
      <c r="V97" s="6">
        <f t="shared" si="6"/>
        <v>0.8322496749024707</v>
      </c>
      <c r="W97" s="6">
        <f t="shared" si="7"/>
        <v>1.4326415758002111</v>
      </c>
      <c r="X97" s="6">
        <f t="shared" si="8"/>
        <v>0.773037542662116</v>
      </c>
      <c r="Y97" s="6">
        <f t="shared" si="9"/>
        <v>0.89783783783783788</v>
      </c>
      <c r="Z97" s="6">
        <f t="shared" si="10"/>
        <v>1.19</v>
      </c>
      <c r="AA97" s="6">
        <f t="shared" si="11"/>
        <v>2.6776180698151952</v>
      </c>
      <c r="AB97" s="6">
        <f t="shared" si="12"/>
        <v>1.1258503401360545</v>
      </c>
      <c r="AC97" s="6">
        <f t="shared" si="13"/>
        <v>0.60514541387024612</v>
      </c>
    </row>
    <row r="98" spans="1:29" x14ac:dyDescent="0.25">
      <c r="A98" s="3">
        <f t="shared" si="14"/>
        <v>42464</v>
      </c>
      <c r="B98">
        <v>4316</v>
      </c>
      <c r="C98">
        <v>5478</v>
      </c>
      <c r="D98">
        <v>28197</v>
      </c>
      <c r="E98" s="24">
        <v>4031</v>
      </c>
      <c r="F98">
        <v>1912</v>
      </c>
      <c r="G98">
        <v>2483</v>
      </c>
      <c r="H98">
        <v>3650</v>
      </c>
      <c r="I98">
        <v>1226</v>
      </c>
      <c r="J98">
        <v>1260</v>
      </c>
      <c r="K98">
        <v>340</v>
      </c>
      <c r="L98">
        <v>770</v>
      </c>
      <c r="M98">
        <v>390</v>
      </c>
      <c r="N98">
        <v>2778</v>
      </c>
      <c r="Q98" s="6">
        <f t="shared" si="1"/>
        <v>0.8272953804868699</v>
      </c>
      <c r="R98" s="6">
        <f t="shared" si="2"/>
        <v>0.79679999999999995</v>
      </c>
      <c r="S98" s="6">
        <f t="shared" si="3"/>
        <v>1.4935642777689497</v>
      </c>
      <c r="T98" s="6">
        <f t="shared" si="4"/>
        <v>0.91613636363636364</v>
      </c>
      <c r="U98" s="6">
        <f t="shared" si="5"/>
        <v>0.73453707260852863</v>
      </c>
      <c r="V98" s="6">
        <f t="shared" si="6"/>
        <v>0.85591175456739055</v>
      </c>
      <c r="W98" s="6">
        <f t="shared" si="7"/>
        <v>1.2621023513139695</v>
      </c>
      <c r="X98" s="6">
        <f t="shared" si="8"/>
        <v>1.1035103510351034</v>
      </c>
      <c r="Y98" s="6">
        <f t="shared" si="9"/>
        <v>0.74030552291421858</v>
      </c>
      <c r="Z98" s="6">
        <f t="shared" si="10"/>
        <v>1.2142857142857142</v>
      </c>
      <c r="AA98" s="6">
        <f t="shared" si="11"/>
        <v>2.1875</v>
      </c>
      <c r="AB98" s="6">
        <f t="shared" si="12"/>
        <v>1.95</v>
      </c>
      <c r="AC98" s="6">
        <f t="shared" si="13"/>
        <v>3.9460227272727271</v>
      </c>
    </row>
    <row r="99" spans="1:29" x14ac:dyDescent="0.25">
      <c r="A99" s="3">
        <f t="shared" si="14"/>
        <v>42465</v>
      </c>
      <c r="B99">
        <v>3599</v>
      </c>
      <c r="C99">
        <v>5029</v>
      </c>
      <c r="D99">
        <v>30173</v>
      </c>
      <c r="E99" s="24">
        <v>3251</v>
      </c>
      <c r="F99">
        <v>3931</v>
      </c>
      <c r="G99">
        <v>2274</v>
      </c>
      <c r="H99">
        <v>5316</v>
      </c>
      <c r="I99">
        <v>973</v>
      </c>
      <c r="J99">
        <v>1123</v>
      </c>
      <c r="K99">
        <v>389</v>
      </c>
      <c r="L99">
        <v>1031</v>
      </c>
      <c r="M99">
        <v>370</v>
      </c>
      <c r="N99">
        <v>807</v>
      </c>
      <c r="Q99" s="6">
        <f t="shared" si="1"/>
        <v>0.88864197530864197</v>
      </c>
      <c r="R99" s="6">
        <f t="shared" si="2"/>
        <v>0.64096354830486868</v>
      </c>
      <c r="S99" s="6">
        <f t="shared" si="3"/>
        <v>1.3664070283488814</v>
      </c>
      <c r="T99" s="6">
        <f t="shared" si="4"/>
        <v>0.67870563674321505</v>
      </c>
      <c r="U99" s="6">
        <f t="shared" si="5"/>
        <v>0.88099506947557149</v>
      </c>
      <c r="V99" s="6">
        <f t="shared" si="6"/>
        <v>0.71374764595103579</v>
      </c>
      <c r="W99" s="6">
        <f t="shared" si="7"/>
        <v>1.228564825514213</v>
      </c>
      <c r="X99" s="6">
        <f t="shared" si="8"/>
        <v>1.0969560315670801</v>
      </c>
      <c r="Y99" s="6">
        <f t="shared" si="9"/>
        <v>1.0564440263405457</v>
      </c>
      <c r="Z99" s="6">
        <f t="shared" si="10"/>
        <v>0.93509615384615385</v>
      </c>
      <c r="AA99" s="6">
        <f t="shared" si="11"/>
        <v>3.1919504643962848</v>
      </c>
      <c r="AB99" s="6">
        <f t="shared" si="12"/>
        <v>1.2542372881355932</v>
      </c>
      <c r="AC99" s="6">
        <f t="shared" si="13"/>
        <v>0.72182468694096602</v>
      </c>
    </row>
    <row r="100" spans="1:29" x14ac:dyDescent="0.25">
      <c r="A100" s="3">
        <f t="shared" si="14"/>
        <v>42466</v>
      </c>
      <c r="B100">
        <v>3039</v>
      </c>
      <c r="C100">
        <v>5267</v>
      </c>
      <c r="D100">
        <v>31410</v>
      </c>
      <c r="E100" s="24">
        <v>4289</v>
      </c>
      <c r="F100">
        <v>3820</v>
      </c>
      <c r="G100">
        <v>2089</v>
      </c>
      <c r="H100">
        <v>5486</v>
      </c>
      <c r="I100">
        <v>783</v>
      </c>
      <c r="J100">
        <v>1380</v>
      </c>
      <c r="K100">
        <v>738</v>
      </c>
      <c r="L100">
        <v>1873</v>
      </c>
      <c r="M100">
        <v>345</v>
      </c>
      <c r="N100">
        <v>1309</v>
      </c>
      <c r="Q100" s="6">
        <f t="shared" si="1"/>
        <v>0.7498149518874907</v>
      </c>
      <c r="R100" s="6">
        <f t="shared" si="2"/>
        <v>0.66110204593950039</v>
      </c>
      <c r="S100" s="6">
        <f t="shared" si="3"/>
        <v>1.1935704514363885</v>
      </c>
      <c r="T100" s="6">
        <f t="shared" si="4"/>
        <v>0.87121673776152753</v>
      </c>
      <c r="U100" s="6">
        <f t="shared" si="5"/>
        <v>0.49888990466240041</v>
      </c>
      <c r="V100" s="6">
        <f t="shared" si="6"/>
        <v>0.67170418006430865</v>
      </c>
      <c r="W100" s="6">
        <f t="shared" si="7"/>
        <v>1.2099691221879136</v>
      </c>
      <c r="X100" s="6">
        <f t="shared" si="8"/>
        <v>0.92117647058823526</v>
      </c>
      <c r="Y100" s="6">
        <f t="shared" si="9"/>
        <v>1.5753424657534247</v>
      </c>
      <c r="Z100" s="6">
        <f t="shared" si="10"/>
        <v>1.5536842105263158</v>
      </c>
      <c r="AA100" s="6">
        <f t="shared" si="11"/>
        <v>1.6458699472759226</v>
      </c>
      <c r="AB100" s="6">
        <f t="shared" si="12"/>
        <v>1.0615384615384615</v>
      </c>
      <c r="AC100" s="6">
        <f t="shared" si="13"/>
        <v>1.1594331266607618</v>
      </c>
    </row>
    <row r="101" spans="1:29" x14ac:dyDescent="0.25">
      <c r="A101" s="3">
        <f t="shared" si="14"/>
        <v>42467</v>
      </c>
      <c r="B101">
        <v>3836</v>
      </c>
      <c r="C101">
        <v>6278</v>
      </c>
      <c r="D101">
        <v>32195</v>
      </c>
      <c r="E101" s="24">
        <v>5633</v>
      </c>
      <c r="F101">
        <v>3894</v>
      </c>
      <c r="G101">
        <v>1997</v>
      </c>
      <c r="H101">
        <v>5163</v>
      </c>
      <c r="I101">
        <v>973</v>
      </c>
      <c r="J101">
        <v>1209</v>
      </c>
      <c r="K101">
        <v>655</v>
      </c>
      <c r="L101">
        <v>2136</v>
      </c>
      <c r="M101">
        <v>365</v>
      </c>
      <c r="N101">
        <v>1269</v>
      </c>
      <c r="Q101" s="6">
        <f t="shared" si="1"/>
        <v>0.80217482225010461</v>
      </c>
      <c r="R101" s="6">
        <f t="shared" si="2"/>
        <v>0.76607687614399023</v>
      </c>
      <c r="S101" s="6">
        <f t="shared" si="3"/>
        <v>1.2438666306069621</v>
      </c>
      <c r="T101" s="6">
        <f t="shared" si="4"/>
        <v>0.92892480211081796</v>
      </c>
      <c r="U101" s="6">
        <f t="shared" si="5"/>
        <v>0.79114181227143443</v>
      </c>
      <c r="V101" s="6">
        <f t="shared" si="6"/>
        <v>0.6683400267737617</v>
      </c>
      <c r="W101" s="6">
        <f t="shared" si="7"/>
        <v>1.0379975874547647</v>
      </c>
      <c r="X101" s="6">
        <f t="shared" si="8"/>
        <v>0.94557823129251706</v>
      </c>
      <c r="Y101" s="6">
        <f t="shared" si="9"/>
        <v>1.016820857863751</v>
      </c>
      <c r="Z101" s="6">
        <f t="shared" si="10"/>
        <v>1.3477366255144032</v>
      </c>
      <c r="AA101" s="6">
        <f t="shared" si="11"/>
        <v>1.9088471849865951</v>
      </c>
      <c r="AB101" s="6">
        <f t="shared" si="12"/>
        <v>1.7216981132075471</v>
      </c>
      <c r="AC101" s="6">
        <f t="shared" si="13"/>
        <v>1.2284607938044529</v>
      </c>
    </row>
    <row r="102" spans="1:29" x14ac:dyDescent="0.25">
      <c r="A102" s="3">
        <f t="shared" si="14"/>
        <v>42468</v>
      </c>
      <c r="B102">
        <v>4204</v>
      </c>
      <c r="C102">
        <v>5002</v>
      </c>
      <c r="D102">
        <v>34582</v>
      </c>
      <c r="E102" s="24">
        <v>4885</v>
      </c>
      <c r="F102">
        <v>4309</v>
      </c>
      <c r="G102">
        <v>1634</v>
      </c>
      <c r="H102">
        <v>4906</v>
      </c>
      <c r="I102">
        <v>1221</v>
      </c>
      <c r="J102">
        <v>1580</v>
      </c>
      <c r="K102">
        <v>645</v>
      </c>
      <c r="L102">
        <v>1922</v>
      </c>
      <c r="M102">
        <v>500</v>
      </c>
      <c r="N102">
        <v>1513</v>
      </c>
      <c r="Q102" s="6">
        <f t="shared" si="1"/>
        <v>0.90059982862039423</v>
      </c>
      <c r="R102" s="6">
        <f t="shared" si="2"/>
        <v>0.62941990688310057</v>
      </c>
      <c r="S102" s="6">
        <f t="shared" si="3"/>
        <v>1.1380524566426433</v>
      </c>
      <c r="T102" s="6">
        <f t="shared" si="4"/>
        <v>0.70572088991620918</v>
      </c>
      <c r="U102" s="6">
        <f t="shared" si="5"/>
        <v>1.976605504587156</v>
      </c>
      <c r="V102" s="6">
        <f t="shared" si="6"/>
        <v>0.56834782608695655</v>
      </c>
      <c r="W102" s="6">
        <f t="shared" si="7"/>
        <v>0.9953337390951511</v>
      </c>
      <c r="X102" s="6">
        <f t="shared" si="8"/>
        <v>1.1181318681318682</v>
      </c>
      <c r="Y102" s="6">
        <f t="shared" si="9"/>
        <v>1.1416184971098267</v>
      </c>
      <c r="Z102" s="6">
        <f t="shared" si="10"/>
        <v>1.1642599277978338</v>
      </c>
      <c r="AA102" s="6">
        <f t="shared" si="11"/>
        <v>1.5910596026490067</v>
      </c>
      <c r="AB102" s="6">
        <f t="shared" si="12"/>
        <v>1.2437810945273631</v>
      </c>
      <c r="AC102" s="6">
        <f t="shared" si="13"/>
        <v>0.87761020881670537</v>
      </c>
    </row>
    <row r="103" spans="1:29" x14ac:dyDescent="0.25">
      <c r="A103" s="3">
        <f t="shared" si="14"/>
        <v>42469</v>
      </c>
      <c r="B103">
        <v>3951</v>
      </c>
      <c r="C103">
        <v>5051</v>
      </c>
      <c r="D103">
        <v>33485</v>
      </c>
      <c r="E103" s="24">
        <v>3990</v>
      </c>
      <c r="F103">
        <v>4372</v>
      </c>
      <c r="G103">
        <v>1972</v>
      </c>
      <c r="H103">
        <v>4367</v>
      </c>
      <c r="I103">
        <v>1346</v>
      </c>
      <c r="J103">
        <v>1684</v>
      </c>
      <c r="K103">
        <v>454</v>
      </c>
      <c r="L103">
        <v>1546</v>
      </c>
      <c r="M103">
        <v>1515</v>
      </c>
      <c r="N103">
        <v>1405</v>
      </c>
      <c r="Q103" s="6">
        <f t="shared" si="1"/>
        <v>0.86172300981461292</v>
      </c>
      <c r="R103" s="6">
        <f t="shared" si="2"/>
        <v>0.70801794224838799</v>
      </c>
      <c r="S103" s="6">
        <f t="shared" si="3"/>
        <v>1.0473881764153894</v>
      </c>
      <c r="T103" s="6">
        <f t="shared" si="4"/>
        <v>0.62686567164179108</v>
      </c>
      <c r="U103" s="6">
        <f t="shared" si="5"/>
        <v>0.82912952778304572</v>
      </c>
      <c r="V103" s="6">
        <f t="shared" si="6"/>
        <v>0.72633517495395949</v>
      </c>
      <c r="W103" s="6">
        <f t="shared" si="7"/>
        <v>0.8767315800040153</v>
      </c>
      <c r="X103" s="6">
        <f t="shared" si="8"/>
        <v>1.303000968054211</v>
      </c>
      <c r="Y103" s="6">
        <f t="shared" si="9"/>
        <v>1.1842475386779183</v>
      </c>
      <c r="Z103" s="6">
        <f t="shared" si="10"/>
        <v>0.75540765391014975</v>
      </c>
      <c r="AA103" s="6">
        <f t="shared" si="11"/>
        <v>1.5276679841897234</v>
      </c>
      <c r="AB103" s="6">
        <f t="shared" si="12"/>
        <v>3.5731132075471699</v>
      </c>
      <c r="AC103" s="6">
        <f t="shared" si="13"/>
        <v>1.2185602775368605</v>
      </c>
    </row>
    <row r="104" spans="1:29" x14ac:dyDescent="0.25">
      <c r="A104" s="3">
        <f t="shared" si="14"/>
        <v>42470</v>
      </c>
      <c r="B104">
        <v>4694</v>
      </c>
      <c r="C104">
        <v>4754</v>
      </c>
      <c r="D104">
        <v>29308</v>
      </c>
      <c r="E104" s="24">
        <v>2737</v>
      </c>
      <c r="F104">
        <v>3125</v>
      </c>
      <c r="G104">
        <v>1837</v>
      </c>
      <c r="H104">
        <v>3613</v>
      </c>
      <c r="I104">
        <v>1322</v>
      </c>
      <c r="J104">
        <v>1351</v>
      </c>
      <c r="K104">
        <v>395</v>
      </c>
      <c r="L104">
        <v>1089</v>
      </c>
      <c r="M104">
        <v>839</v>
      </c>
      <c r="N104">
        <v>1257</v>
      </c>
      <c r="Q104" s="6">
        <f t="shared" si="1"/>
        <v>0.97689906347554634</v>
      </c>
      <c r="R104" s="6">
        <f t="shared" si="2"/>
        <v>0.68216386856076916</v>
      </c>
      <c r="S104" s="6">
        <f t="shared" si="3"/>
        <v>0.88771770407390582</v>
      </c>
      <c r="T104" s="6">
        <f t="shared" si="4"/>
        <v>0.55483478613419823</v>
      </c>
      <c r="U104" s="6">
        <f t="shared" si="5"/>
        <v>0.72708236389018144</v>
      </c>
      <c r="V104" s="6">
        <f t="shared" si="6"/>
        <v>0.71757812499999996</v>
      </c>
      <c r="W104" s="6">
        <f t="shared" si="7"/>
        <v>0.88706113429904243</v>
      </c>
      <c r="X104" s="6">
        <f t="shared" si="8"/>
        <v>1.4591611479028697</v>
      </c>
      <c r="Y104" s="6">
        <f t="shared" si="9"/>
        <v>0.81336544250451537</v>
      </c>
      <c r="Z104" s="6">
        <f t="shared" si="10"/>
        <v>1.1064425770308124</v>
      </c>
      <c r="AA104" s="6">
        <f t="shared" si="11"/>
        <v>0.83512269938650308</v>
      </c>
      <c r="AB104" s="6">
        <f t="shared" si="12"/>
        <v>2.5347432024169185</v>
      </c>
      <c r="AC104" s="6">
        <f t="shared" si="13"/>
        <v>2.3234750462107208</v>
      </c>
    </row>
    <row r="105" spans="1:29" x14ac:dyDescent="0.25">
      <c r="A105" s="3">
        <f t="shared" si="14"/>
        <v>42471</v>
      </c>
      <c r="B105">
        <v>4092</v>
      </c>
      <c r="C105">
        <v>3804</v>
      </c>
      <c r="D105">
        <v>26927</v>
      </c>
      <c r="E105" s="24">
        <v>2946</v>
      </c>
      <c r="F105">
        <v>26849</v>
      </c>
      <c r="G105">
        <v>1657</v>
      </c>
      <c r="H105">
        <v>3539</v>
      </c>
      <c r="I105">
        <v>1175</v>
      </c>
      <c r="J105">
        <v>1629</v>
      </c>
      <c r="K105">
        <v>464</v>
      </c>
      <c r="L105">
        <v>1465</v>
      </c>
      <c r="M105">
        <v>727</v>
      </c>
      <c r="N105">
        <v>983</v>
      </c>
      <c r="Q105" s="6">
        <f t="shared" si="1"/>
        <v>0.94810009267840589</v>
      </c>
      <c r="R105" s="6">
        <f t="shared" si="2"/>
        <v>0.69441401971522454</v>
      </c>
      <c r="S105" s="6">
        <f t="shared" si="3"/>
        <v>0.95495974749086787</v>
      </c>
      <c r="T105" s="6">
        <f t="shared" si="4"/>
        <v>0.73083602083850163</v>
      </c>
      <c r="U105" s="6">
        <f t="shared" si="5"/>
        <v>14.042364016736402</v>
      </c>
      <c r="V105" s="6">
        <f t="shared" si="6"/>
        <v>0.66733789770438989</v>
      </c>
      <c r="W105" s="6">
        <f t="shared" si="7"/>
        <v>0.96958904109589039</v>
      </c>
      <c r="X105" s="6">
        <f t="shared" si="8"/>
        <v>0.9584013050570962</v>
      </c>
      <c r="Y105" s="6">
        <f t="shared" si="9"/>
        <v>1.2928571428571429</v>
      </c>
      <c r="Z105" s="6">
        <f t="shared" si="10"/>
        <v>1.3647058823529412</v>
      </c>
      <c r="AA105" s="6">
        <f t="shared" si="11"/>
        <v>1.9025974025974026</v>
      </c>
      <c r="AB105" s="6">
        <f t="shared" si="12"/>
        <v>1.8641025641025641</v>
      </c>
      <c r="AC105" s="6">
        <f t="shared" si="13"/>
        <v>0.35385169186465082</v>
      </c>
    </row>
    <row r="106" spans="1:29" x14ac:dyDescent="0.25">
      <c r="A106" s="3">
        <f t="shared" si="14"/>
        <v>42472</v>
      </c>
      <c r="B106">
        <v>3153</v>
      </c>
      <c r="C106">
        <v>3268</v>
      </c>
      <c r="D106">
        <v>25809</v>
      </c>
      <c r="E106" s="24">
        <v>2218</v>
      </c>
      <c r="F106">
        <v>3682</v>
      </c>
      <c r="G106">
        <v>1617</v>
      </c>
      <c r="H106">
        <v>4205</v>
      </c>
      <c r="I106">
        <v>964</v>
      </c>
      <c r="J106">
        <v>942</v>
      </c>
      <c r="K106">
        <v>437</v>
      </c>
      <c r="L106">
        <v>1238</v>
      </c>
      <c r="M106">
        <v>992</v>
      </c>
      <c r="N106">
        <v>1381</v>
      </c>
      <c r="Q106" s="6">
        <f t="shared" si="1"/>
        <v>0.87607668796888027</v>
      </c>
      <c r="R106" s="6">
        <f t="shared" si="2"/>
        <v>0.64983098031417774</v>
      </c>
      <c r="S106" s="6">
        <f t="shared" si="3"/>
        <v>0.85536738143373214</v>
      </c>
      <c r="T106" s="6">
        <f t="shared" si="4"/>
        <v>0.6822516148877269</v>
      </c>
      <c r="U106" s="6">
        <f t="shared" si="5"/>
        <v>0.9366573390994658</v>
      </c>
      <c r="V106" s="6">
        <f t="shared" si="6"/>
        <v>0.71108179419525064</v>
      </c>
      <c r="W106" s="6">
        <f t="shared" si="7"/>
        <v>0.7910082768999247</v>
      </c>
      <c r="X106" s="6">
        <f t="shared" si="8"/>
        <v>0.99075025693730734</v>
      </c>
      <c r="Y106" s="6">
        <f t="shared" si="9"/>
        <v>0.83882457702582369</v>
      </c>
      <c r="Z106" s="6">
        <f t="shared" si="10"/>
        <v>1.1233933161953729</v>
      </c>
      <c r="AA106" s="6">
        <f t="shared" si="11"/>
        <v>1.2007759456838021</v>
      </c>
      <c r="AB106" s="6">
        <f t="shared" si="12"/>
        <v>2.6810810810810812</v>
      </c>
      <c r="AC106" s="6">
        <f t="shared" si="13"/>
        <v>1.711276332094176</v>
      </c>
    </row>
    <row r="107" spans="1:29" x14ac:dyDescent="0.25">
      <c r="A107" s="3">
        <f t="shared" si="14"/>
        <v>42473</v>
      </c>
      <c r="B107">
        <v>2972</v>
      </c>
      <c r="C107">
        <v>2442</v>
      </c>
      <c r="D107">
        <v>28564</v>
      </c>
      <c r="E107" s="24">
        <v>1287</v>
      </c>
      <c r="F107">
        <v>4971</v>
      </c>
      <c r="G107">
        <v>1574</v>
      </c>
      <c r="H107">
        <v>4348</v>
      </c>
      <c r="I107">
        <v>870</v>
      </c>
      <c r="J107">
        <v>530</v>
      </c>
      <c r="K107">
        <v>479</v>
      </c>
      <c r="L107">
        <v>1832</v>
      </c>
      <c r="M107">
        <v>832</v>
      </c>
      <c r="N107">
        <v>1355</v>
      </c>
      <c r="Q107" s="6">
        <f t="shared" si="1"/>
        <v>0.97795327410332344</v>
      </c>
      <c r="R107" s="6">
        <f t="shared" si="2"/>
        <v>0.46364154167457755</v>
      </c>
      <c r="S107" s="6">
        <f t="shared" si="3"/>
        <v>0.90939191340337477</v>
      </c>
      <c r="T107" s="6">
        <f t="shared" si="4"/>
        <v>0.30006994637444628</v>
      </c>
      <c r="U107" s="6">
        <f t="shared" si="5"/>
        <v>1.3013089005235603</v>
      </c>
      <c r="V107" s="6">
        <f t="shared" si="6"/>
        <v>0.75347056007659163</v>
      </c>
      <c r="W107" s="6">
        <f t="shared" si="7"/>
        <v>0.79256288734961722</v>
      </c>
      <c r="X107" s="6">
        <f t="shared" si="8"/>
        <v>1.1111111111111112</v>
      </c>
      <c r="Y107" s="6">
        <f t="shared" si="9"/>
        <v>0.38405797101449274</v>
      </c>
      <c r="Z107" s="6">
        <f t="shared" si="10"/>
        <v>0.64905149051490518</v>
      </c>
      <c r="AA107" s="6">
        <f t="shared" si="11"/>
        <v>0.97810998398291515</v>
      </c>
      <c r="AB107" s="6">
        <f t="shared" si="12"/>
        <v>2.4115942028985509</v>
      </c>
      <c r="AC107" s="6">
        <f t="shared" si="13"/>
        <v>1.0351413292589764</v>
      </c>
    </row>
    <row r="108" spans="1:29" x14ac:dyDescent="0.25">
      <c r="A108" s="3">
        <f t="shared" si="14"/>
        <v>42474</v>
      </c>
      <c r="B108">
        <v>2667</v>
      </c>
      <c r="C108">
        <v>5103</v>
      </c>
      <c r="D108">
        <v>30165</v>
      </c>
      <c r="E108" s="24">
        <v>3394</v>
      </c>
      <c r="F108">
        <v>3220</v>
      </c>
      <c r="G108">
        <v>1512</v>
      </c>
      <c r="H108">
        <v>5100</v>
      </c>
      <c r="I108">
        <v>736</v>
      </c>
      <c r="J108">
        <v>2454</v>
      </c>
      <c r="K108">
        <v>604</v>
      </c>
      <c r="L108">
        <v>3058</v>
      </c>
      <c r="M108">
        <v>1068</v>
      </c>
      <c r="N108">
        <v>1174</v>
      </c>
      <c r="Q108" s="6">
        <f t="shared" si="1"/>
        <v>0.69525547445255476</v>
      </c>
      <c r="R108" s="6">
        <f t="shared" si="2"/>
        <v>0.81283848359350108</v>
      </c>
      <c r="S108" s="6">
        <f t="shared" si="3"/>
        <v>0.93694673085882896</v>
      </c>
      <c r="T108" s="6">
        <f t="shared" si="4"/>
        <v>0.60252085922243914</v>
      </c>
      <c r="U108" s="6">
        <f t="shared" si="5"/>
        <v>0.82691319979455569</v>
      </c>
      <c r="V108" s="6">
        <f t="shared" si="6"/>
        <v>0.757135703555333</v>
      </c>
      <c r="W108" s="6">
        <f t="shared" si="7"/>
        <v>0.98779779198140616</v>
      </c>
      <c r="X108" s="6">
        <f t="shared" si="8"/>
        <v>0.75642343268242551</v>
      </c>
      <c r="Y108" s="6">
        <f t="shared" si="9"/>
        <v>2.0297766749379651</v>
      </c>
      <c r="Z108" s="6">
        <f t="shared" si="10"/>
        <v>0.9221374045801527</v>
      </c>
      <c r="AA108" s="6">
        <f t="shared" si="11"/>
        <v>1.4316479400749065</v>
      </c>
      <c r="AB108" s="6">
        <f t="shared" si="12"/>
        <v>2.9260273972602739</v>
      </c>
      <c r="AC108" s="6">
        <f t="shared" si="13"/>
        <v>0.92513790386130812</v>
      </c>
    </row>
    <row r="109" spans="1:29" x14ac:dyDescent="0.25">
      <c r="A109" s="3">
        <f t="shared" si="14"/>
        <v>42475</v>
      </c>
      <c r="B109">
        <v>3786</v>
      </c>
      <c r="C109">
        <v>7304</v>
      </c>
      <c r="D109">
        <v>31401</v>
      </c>
      <c r="E109" s="24">
        <v>2945</v>
      </c>
      <c r="F109">
        <v>12490</v>
      </c>
      <c r="G109">
        <v>1606</v>
      </c>
      <c r="H109">
        <v>5343</v>
      </c>
      <c r="I109">
        <v>1067</v>
      </c>
      <c r="J109">
        <v>1236</v>
      </c>
      <c r="K109">
        <v>623</v>
      </c>
      <c r="L109">
        <v>2105</v>
      </c>
      <c r="M109">
        <v>724</v>
      </c>
      <c r="N109">
        <v>2600</v>
      </c>
      <c r="Q109" s="6">
        <f t="shared" si="1"/>
        <v>0.9005708848715509</v>
      </c>
      <c r="R109" s="6">
        <f t="shared" si="2"/>
        <v>1.4602159136345463</v>
      </c>
      <c r="S109" s="6">
        <f t="shared" si="3"/>
        <v>0.90801573072696784</v>
      </c>
      <c r="T109" s="6">
        <f t="shared" si="4"/>
        <v>0.60286591606960083</v>
      </c>
      <c r="U109" s="6">
        <f t="shared" si="5"/>
        <v>2.8985843583197957</v>
      </c>
      <c r="V109" s="6">
        <f t="shared" si="6"/>
        <v>0.98286413708690334</v>
      </c>
      <c r="W109" s="6">
        <f t="shared" si="7"/>
        <v>1.0890746025275173</v>
      </c>
      <c r="X109" s="6">
        <f t="shared" si="8"/>
        <v>0.87387387387387383</v>
      </c>
      <c r="Y109" s="6">
        <f t="shared" si="9"/>
        <v>0.78227848101265818</v>
      </c>
      <c r="Z109" s="6">
        <f t="shared" si="10"/>
        <v>0.96589147286821708</v>
      </c>
      <c r="AA109" s="6">
        <f t="shared" si="11"/>
        <v>1.0952133194588969</v>
      </c>
      <c r="AB109" s="6">
        <f t="shared" si="12"/>
        <v>1.448</v>
      </c>
      <c r="AC109" s="6">
        <f t="shared" si="13"/>
        <v>1.7184401850627891</v>
      </c>
    </row>
    <row r="110" spans="1:29" x14ac:dyDescent="0.25">
      <c r="A110" s="3">
        <f t="shared" si="14"/>
        <v>42476</v>
      </c>
      <c r="B110">
        <v>3493</v>
      </c>
      <c r="C110">
        <v>5891</v>
      </c>
      <c r="D110">
        <v>32669</v>
      </c>
      <c r="E110" s="24">
        <v>3699</v>
      </c>
      <c r="F110">
        <v>2009</v>
      </c>
      <c r="G110">
        <v>1499</v>
      </c>
      <c r="H110">
        <v>4990</v>
      </c>
      <c r="I110">
        <v>1236</v>
      </c>
      <c r="J110">
        <v>1329</v>
      </c>
      <c r="K110">
        <v>688</v>
      </c>
      <c r="L110">
        <v>3257</v>
      </c>
      <c r="M110">
        <v>709</v>
      </c>
      <c r="N110">
        <v>2005</v>
      </c>
      <c r="Q110" s="6">
        <f t="shared" si="1"/>
        <v>0.88407997975196151</v>
      </c>
      <c r="R110" s="6">
        <f t="shared" si="2"/>
        <v>1.1663037022371807</v>
      </c>
      <c r="S110" s="6">
        <f t="shared" si="3"/>
        <v>0.97563087949828287</v>
      </c>
      <c r="T110" s="6">
        <f t="shared" si="4"/>
        <v>0.92706766917293237</v>
      </c>
      <c r="U110" s="6">
        <f t="shared" si="5"/>
        <v>0.45951509606587376</v>
      </c>
      <c r="V110" s="6">
        <f t="shared" si="6"/>
        <v>0.76014198782961462</v>
      </c>
      <c r="W110" s="6">
        <f t="shared" si="7"/>
        <v>1.1426608655827799</v>
      </c>
      <c r="X110" s="6">
        <f t="shared" si="8"/>
        <v>0.91827637444279342</v>
      </c>
      <c r="Y110" s="6">
        <f t="shared" si="9"/>
        <v>0.78919239904988125</v>
      </c>
      <c r="Z110" s="6">
        <f t="shared" si="10"/>
        <v>1.5154185022026432</v>
      </c>
      <c r="AA110" s="6">
        <f t="shared" si="11"/>
        <v>2.1067270375161709</v>
      </c>
      <c r="AB110" s="6">
        <f t="shared" si="12"/>
        <v>0.46798679867986798</v>
      </c>
      <c r="AC110" s="6">
        <f t="shared" si="13"/>
        <v>1.4270462633451957</v>
      </c>
    </row>
    <row r="111" spans="1:29" x14ac:dyDescent="0.25">
      <c r="A111" s="3">
        <f t="shared" si="14"/>
        <v>42477</v>
      </c>
      <c r="B111">
        <v>3491</v>
      </c>
      <c r="C111">
        <v>887</v>
      </c>
      <c r="D111">
        <v>27927</v>
      </c>
      <c r="E111" s="24">
        <v>1945</v>
      </c>
      <c r="F111">
        <v>2</v>
      </c>
      <c r="G111">
        <v>1374</v>
      </c>
      <c r="H111">
        <v>4736</v>
      </c>
      <c r="I111">
        <v>1147</v>
      </c>
      <c r="J111">
        <v>1045</v>
      </c>
      <c r="K111">
        <v>532</v>
      </c>
      <c r="L111">
        <v>2976</v>
      </c>
      <c r="M111">
        <v>778</v>
      </c>
      <c r="N111">
        <v>1542</v>
      </c>
      <c r="Q111" s="6">
        <f t="shared" si="1"/>
        <v>0.74371538133787818</v>
      </c>
      <c r="R111" s="6">
        <f t="shared" si="2"/>
        <v>0.18657972233908288</v>
      </c>
      <c r="S111" s="6">
        <f t="shared" si="3"/>
        <v>0.95287975979254813</v>
      </c>
      <c r="T111" s="6">
        <f t="shared" si="4"/>
        <v>0.71063207891852398</v>
      </c>
      <c r="U111" s="6">
        <f t="shared" si="5"/>
        <v>6.4000000000000005E-4</v>
      </c>
      <c r="V111" s="6">
        <f t="shared" si="6"/>
        <v>0.74795862819814918</v>
      </c>
      <c r="W111" s="6">
        <f t="shared" si="7"/>
        <v>1.3108220315527264</v>
      </c>
      <c r="X111" s="6">
        <f t="shared" si="8"/>
        <v>0.86762481089258703</v>
      </c>
      <c r="Y111" s="6">
        <f t="shared" si="9"/>
        <v>0.77350111028867508</v>
      </c>
      <c r="Z111" s="6">
        <f t="shared" si="10"/>
        <v>1.3468354430379748</v>
      </c>
      <c r="AA111" s="6">
        <f t="shared" si="11"/>
        <v>2.7327823691460056</v>
      </c>
      <c r="AB111" s="6">
        <f t="shared" si="12"/>
        <v>0.92729439809296776</v>
      </c>
      <c r="AC111" s="6">
        <f t="shared" si="13"/>
        <v>1.2267303102625298</v>
      </c>
    </row>
    <row r="112" spans="1:29" x14ac:dyDescent="0.25">
      <c r="A112" s="3">
        <f t="shared" si="14"/>
        <v>42478</v>
      </c>
      <c r="B112">
        <v>3047</v>
      </c>
      <c r="C112">
        <v>6948</v>
      </c>
      <c r="D112">
        <v>25689</v>
      </c>
      <c r="E112" s="24">
        <v>1842</v>
      </c>
      <c r="F112">
        <v>4925</v>
      </c>
      <c r="G112">
        <v>1343</v>
      </c>
      <c r="H112">
        <v>3860</v>
      </c>
      <c r="I112">
        <v>1072</v>
      </c>
      <c r="J112">
        <v>1313</v>
      </c>
      <c r="K112">
        <v>388</v>
      </c>
      <c r="L112">
        <v>1996</v>
      </c>
      <c r="M112">
        <v>493</v>
      </c>
      <c r="N112">
        <v>1277</v>
      </c>
      <c r="Q112" s="6">
        <f t="shared" si="1"/>
        <v>0.7446236559139785</v>
      </c>
      <c r="R112" s="6">
        <f t="shared" si="2"/>
        <v>1.8264984227129337</v>
      </c>
      <c r="S112" s="6">
        <f t="shared" si="3"/>
        <v>0.9540238422401307</v>
      </c>
      <c r="T112" s="6">
        <f t="shared" si="4"/>
        <v>0.6252545824847251</v>
      </c>
      <c r="U112" s="6">
        <f t="shared" si="5"/>
        <v>0.18343327498230846</v>
      </c>
      <c r="V112" s="6">
        <f t="shared" si="6"/>
        <v>0.8105009052504526</v>
      </c>
      <c r="W112" s="6">
        <f t="shared" si="7"/>
        <v>1.0907035885843459</v>
      </c>
      <c r="X112" s="6">
        <f t="shared" si="8"/>
        <v>0.91234042553191486</v>
      </c>
      <c r="Y112" s="6">
        <f t="shared" si="9"/>
        <v>0.80601596071209336</v>
      </c>
      <c r="Z112" s="6">
        <f t="shared" si="10"/>
        <v>0.83620689655172409</v>
      </c>
      <c r="AA112" s="6">
        <f t="shared" si="11"/>
        <v>1.3624573378839591</v>
      </c>
      <c r="AB112" s="6">
        <f t="shared" si="12"/>
        <v>0.6781292984869326</v>
      </c>
      <c r="AC112" s="6">
        <f t="shared" si="13"/>
        <v>1.2990844354018312</v>
      </c>
    </row>
    <row r="113" spans="1:29" x14ac:dyDescent="0.25">
      <c r="A113" s="3">
        <f t="shared" si="14"/>
        <v>42479</v>
      </c>
      <c r="B113">
        <v>2256</v>
      </c>
      <c r="C113">
        <v>1536</v>
      </c>
      <c r="D113">
        <v>28420</v>
      </c>
      <c r="E113" s="24">
        <v>1881</v>
      </c>
      <c r="F113">
        <v>2382</v>
      </c>
      <c r="G113">
        <v>1294</v>
      </c>
      <c r="H113">
        <v>4866</v>
      </c>
      <c r="I113">
        <v>750</v>
      </c>
      <c r="J113">
        <v>1487</v>
      </c>
      <c r="K113">
        <v>461</v>
      </c>
      <c r="L113">
        <v>2089</v>
      </c>
      <c r="M113">
        <v>401</v>
      </c>
      <c r="N113">
        <v>2025</v>
      </c>
      <c r="Q113" s="6">
        <f t="shared" si="1"/>
        <v>0.71550903901046625</v>
      </c>
      <c r="R113" s="6">
        <f t="shared" si="2"/>
        <v>0.4700122399020808</v>
      </c>
      <c r="S113" s="6">
        <f t="shared" si="3"/>
        <v>1.1011662598318417</v>
      </c>
      <c r="T113" s="6">
        <f t="shared" si="4"/>
        <v>0.84806131650135252</v>
      </c>
      <c r="U113" s="6">
        <f t="shared" si="5"/>
        <v>0.64693101575230849</v>
      </c>
      <c r="V113" s="6">
        <f t="shared" si="6"/>
        <v>0.80024737167594306</v>
      </c>
      <c r="W113" s="6">
        <f t="shared" si="7"/>
        <v>1.1571938168846612</v>
      </c>
      <c r="X113" s="6">
        <f t="shared" si="8"/>
        <v>0.77800829875518673</v>
      </c>
      <c r="Y113" s="6">
        <f t="shared" si="9"/>
        <v>1.578556263269639</v>
      </c>
      <c r="Z113" s="6">
        <f t="shared" si="10"/>
        <v>1.0549199084668193</v>
      </c>
      <c r="AA113" s="6">
        <f t="shared" si="11"/>
        <v>1.6873990306946689</v>
      </c>
      <c r="AB113" s="6">
        <f t="shared" si="12"/>
        <v>0.40423387096774194</v>
      </c>
      <c r="AC113" s="6">
        <f t="shared" si="13"/>
        <v>1.4663287472845763</v>
      </c>
    </row>
    <row r="114" spans="1:29" x14ac:dyDescent="0.25">
      <c r="A114" s="3">
        <f t="shared" si="14"/>
        <v>42480</v>
      </c>
      <c r="B114">
        <v>2729</v>
      </c>
      <c r="C114">
        <v>3968</v>
      </c>
      <c r="D114">
        <v>26060</v>
      </c>
      <c r="E114" s="24">
        <v>1226</v>
      </c>
      <c r="F114">
        <v>2775</v>
      </c>
      <c r="G114">
        <v>1297</v>
      </c>
      <c r="H114">
        <v>4775</v>
      </c>
      <c r="I114">
        <v>729</v>
      </c>
      <c r="J114">
        <v>973</v>
      </c>
      <c r="K114">
        <v>707</v>
      </c>
      <c r="L114">
        <v>2336</v>
      </c>
      <c r="M114">
        <v>388</v>
      </c>
      <c r="N114">
        <v>1744</v>
      </c>
      <c r="Q114" s="6">
        <f t="shared" si="1"/>
        <v>0.91823687752355321</v>
      </c>
      <c r="R114" s="6">
        <f t="shared" si="2"/>
        <v>1.6248976248976248</v>
      </c>
      <c r="S114" s="6">
        <f t="shared" si="3"/>
        <v>0.91233720767399529</v>
      </c>
      <c r="T114" s="6">
        <f t="shared" si="4"/>
        <v>0.95260295260295258</v>
      </c>
      <c r="U114" s="6">
        <f t="shared" si="5"/>
        <v>0.55823777911888961</v>
      </c>
      <c r="V114" s="6">
        <f t="shared" si="6"/>
        <v>0.82401524777636592</v>
      </c>
      <c r="W114" s="6">
        <f t="shared" si="7"/>
        <v>1.0982060717571298</v>
      </c>
      <c r="X114" s="6">
        <f t="shared" si="8"/>
        <v>0.83793103448275863</v>
      </c>
      <c r="Y114" s="6">
        <f t="shared" si="9"/>
        <v>1.8358490566037735</v>
      </c>
      <c r="Z114" s="6">
        <f t="shared" si="10"/>
        <v>1.475991649269311</v>
      </c>
      <c r="AA114" s="6">
        <f t="shared" si="11"/>
        <v>1.2751091703056769</v>
      </c>
      <c r="AB114" s="6">
        <f t="shared" si="12"/>
        <v>0.46634615384615385</v>
      </c>
      <c r="AC114" s="6">
        <f t="shared" si="13"/>
        <v>1.2870848708487086</v>
      </c>
    </row>
    <row r="115" spans="1:29" x14ac:dyDescent="0.25">
      <c r="A115" s="3">
        <f t="shared" si="14"/>
        <v>42481</v>
      </c>
      <c r="B115">
        <v>3370</v>
      </c>
      <c r="C115">
        <v>4211</v>
      </c>
      <c r="D115">
        <v>29314</v>
      </c>
      <c r="E115" s="24">
        <v>2357</v>
      </c>
      <c r="F115">
        <v>-2188</v>
      </c>
      <c r="G115">
        <v>1194</v>
      </c>
      <c r="H115">
        <v>5505</v>
      </c>
      <c r="I115">
        <v>715</v>
      </c>
      <c r="J115">
        <v>933</v>
      </c>
      <c r="K115">
        <v>722</v>
      </c>
      <c r="L115">
        <v>2678</v>
      </c>
      <c r="M115">
        <v>631</v>
      </c>
      <c r="N115">
        <v>2261</v>
      </c>
      <c r="Q115" s="6">
        <f t="shared" si="1"/>
        <v>1.2635920509936258</v>
      </c>
      <c r="R115" s="6">
        <f t="shared" si="2"/>
        <v>0.82520086223789924</v>
      </c>
      <c r="S115" s="6">
        <f t="shared" si="3"/>
        <v>0.97178849660202216</v>
      </c>
      <c r="T115" s="6">
        <f t="shared" si="4"/>
        <v>0.69446081319976427</v>
      </c>
      <c r="U115" s="6">
        <f t="shared" si="5"/>
        <v>-0.67950310559006211</v>
      </c>
      <c r="V115" s="6">
        <f t="shared" si="6"/>
        <v>0.78968253968253965</v>
      </c>
      <c r="W115" s="6">
        <f t="shared" si="7"/>
        <v>1.0794117647058823</v>
      </c>
      <c r="X115" s="6">
        <f t="shared" si="8"/>
        <v>0.97146739130434778</v>
      </c>
      <c r="Y115" s="6">
        <f t="shared" si="9"/>
        <v>0.38019559902200489</v>
      </c>
      <c r="Z115" s="6">
        <f t="shared" si="10"/>
        <v>1.195364238410596</v>
      </c>
      <c r="AA115" s="6">
        <f t="shared" si="11"/>
        <v>0.87573577501635058</v>
      </c>
      <c r="AB115" s="6">
        <f t="shared" si="12"/>
        <v>0.59082397003745324</v>
      </c>
      <c r="AC115" s="6">
        <f t="shared" si="13"/>
        <v>1.9258943781942079</v>
      </c>
    </row>
    <row r="116" spans="1:29" x14ac:dyDescent="0.25">
      <c r="A116" s="3">
        <f t="shared" si="14"/>
        <v>42482</v>
      </c>
      <c r="B116">
        <v>2646</v>
      </c>
      <c r="C116">
        <v>4635</v>
      </c>
      <c r="D116">
        <v>33184</v>
      </c>
      <c r="E116" s="24">
        <v>2481</v>
      </c>
      <c r="F116">
        <v>2323</v>
      </c>
      <c r="G116">
        <v>1030</v>
      </c>
      <c r="H116">
        <v>5168</v>
      </c>
      <c r="I116">
        <v>889</v>
      </c>
      <c r="J116">
        <v>908</v>
      </c>
      <c r="K116">
        <v>758</v>
      </c>
      <c r="L116">
        <v>4279</v>
      </c>
      <c r="M116">
        <v>936</v>
      </c>
      <c r="N116">
        <v>1636</v>
      </c>
      <c r="Q116" s="6">
        <f t="shared" si="1"/>
        <v>0.6988906497622821</v>
      </c>
      <c r="R116" s="6">
        <f t="shared" si="2"/>
        <v>0.63458378970427165</v>
      </c>
      <c r="S116" s="6">
        <f t="shared" si="3"/>
        <v>1.0567816311582434</v>
      </c>
      <c r="T116" s="6">
        <f t="shared" si="4"/>
        <v>0.84244482173174873</v>
      </c>
      <c r="U116" s="6">
        <f t="shared" si="5"/>
        <v>0.18598879103282626</v>
      </c>
      <c r="V116" s="6">
        <f t="shared" si="6"/>
        <v>0.64134495641344957</v>
      </c>
      <c r="W116" s="6">
        <f t="shared" si="7"/>
        <v>0.96724686505708402</v>
      </c>
      <c r="X116" s="6">
        <f t="shared" si="8"/>
        <v>0.83317713214620426</v>
      </c>
      <c r="Y116" s="6">
        <f t="shared" si="9"/>
        <v>0.7346278317152104</v>
      </c>
      <c r="Z116" s="6">
        <f t="shared" si="10"/>
        <v>1.21669341894061</v>
      </c>
      <c r="AA116" s="6">
        <f t="shared" si="11"/>
        <v>2.0327790973871736</v>
      </c>
      <c r="AB116" s="6">
        <f t="shared" si="12"/>
        <v>1.2928176795580111</v>
      </c>
      <c r="AC116" s="6">
        <f t="shared" si="13"/>
        <v>0.62923076923076926</v>
      </c>
    </row>
    <row r="117" spans="1:29" x14ac:dyDescent="0.25">
      <c r="A117" s="3">
        <f t="shared" si="14"/>
        <v>42483</v>
      </c>
      <c r="B117">
        <v>3021</v>
      </c>
      <c r="C117">
        <v>-10034</v>
      </c>
      <c r="D117">
        <v>33751</v>
      </c>
      <c r="E117" s="24">
        <v>1870</v>
      </c>
      <c r="F117">
        <v>1649</v>
      </c>
      <c r="G117">
        <v>1168</v>
      </c>
      <c r="H117">
        <v>4981</v>
      </c>
      <c r="I117">
        <v>808</v>
      </c>
      <c r="J117">
        <v>1496</v>
      </c>
      <c r="K117">
        <v>779</v>
      </c>
      <c r="L117">
        <v>4007</v>
      </c>
      <c r="M117">
        <v>577</v>
      </c>
      <c r="N117">
        <v>1620</v>
      </c>
      <c r="Q117" s="6">
        <f t="shared" si="1"/>
        <v>0.86487260234755226</v>
      </c>
      <c r="R117" s="6">
        <f t="shared" si="2"/>
        <v>-1.7032761840095061</v>
      </c>
      <c r="S117" s="6">
        <f t="shared" si="3"/>
        <v>1.033120083259359</v>
      </c>
      <c r="T117" s="6">
        <f t="shared" si="4"/>
        <v>0.50554203838875367</v>
      </c>
      <c r="U117" s="6">
        <f t="shared" si="5"/>
        <v>0.82080637132901946</v>
      </c>
      <c r="V117" s="6">
        <f t="shared" si="6"/>
        <v>0.77918612408272181</v>
      </c>
      <c r="W117" s="6">
        <f t="shared" si="7"/>
        <v>0.99819639278557115</v>
      </c>
      <c r="X117" s="6">
        <f t="shared" si="8"/>
        <v>0.65372168284789645</v>
      </c>
      <c r="Y117" s="6">
        <f t="shared" si="9"/>
        <v>1.1256583897667418</v>
      </c>
      <c r="Z117" s="6">
        <f t="shared" si="10"/>
        <v>1.132267441860465</v>
      </c>
      <c r="AA117" s="6">
        <f t="shared" si="11"/>
        <v>1.2302732575990174</v>
      </c>
      <c r="AB117" s="6">
        <f t="shared" si="12"/>
        <v>0.81382228490832154</v>
      </c>
      <c r="AC117" s="6">
        <f t="shared" si="13"/>
        <v>0.80798004987531169</v>
      </c>
    </row>
    <row r="118" spans="1:29" x14ac:dyDescent="0.25">
      <c r="A118" s="3">
        <f t="shared" si="14"/>
        <v>42484</v>
      </c>
      <c r="B118">
        <v>2357</v>
      </c>
      <c r="C118">
        <v>2915</v>
      </c>
      <c r="D118">
        <v>31572</v>
      </c>
      <c r="E118" s="24">
        <v>1514</v>
      </c>
      <c r="F118">
        <v>1692</v>
      </c>
      <c r="G118">
        <v>1134</v>
      </c>
      <c r="H118">
        <v>3764</v>
      </c>
      <c r="I118">
        <v>655</v>
      </c>
      <c r="J118">
        <v>1032</v>
      </c>
      <c r="K118">
        <v>473</v>
      </c>
      <c r="L118">
        <v>5281</v>
      </c>
      <c r="M118">
        <v>377</v>
      </c>
      <c r="N118">
        <v>1452</v>
      </c>
      <c r="Q118" s="6">
        <f t="shared" si="1"/>
        <v>0.67516470925236327</v>
      </c>
      <c r="R118" s="6">
        <f t="shared" si="2"/>
        <v>3.2863585118376548</v>
      </c>
      <c r="S118" s="6">
        <f t="shared" si="3"/>
        <v>1.1305188527231711</v>
      </c>
      <c r="T118" s="6">
        <f t="shared" si="4"/>
        <v>0.77840616966580978</v>
      </c>
      <c r="U118" s="6">
        <f t="shared" si="5"/>
        <v>846</v>
      </c>
      <c r="V118" s="6">
        <f t="shared" si="6"/>
        <v>0.8253275109170306</v>
      </c>
      <c r="W118" s="6">
        <f t="shared" si="7"/>
        <v>0.79476351351351349</v>
      </c>
      <c r="X118" s="6">
        <f t="shared" si="8"/>
        <v>0.5710549258936356</v>
      </c>
      <c r="Y118" s="6">
        <f t="shared" si="9"/>
        <v>0.98755980861244019</v>
      </c>
      <c r="Z118" s="6">
        <f t="shared" si="10"/>
        <v>0.88909774436090228</v>
      </c>
      <c r="AA118" s="6">
        <f t="shared" si="11"/>
        <v>1.774529569892473</v>
      </c>
      <c r="AB118" s="6">
        <f t="shared" si="12"/>
        <v>0.48457583547557842</v>
      </c>
      <c r="AC118" s="6">
        <f t="shared" si="13"/>
        <v>0.94163424124513617</v>
      </c>
    </row>
    <row r="119" spans="1:29" x14ac:dyDescent="0.25">
      <c r="A119" s="3">
        <f t="shared" si="14"/>
        <v>42485</v>
      </c>
      <c r="B119">
        <v>2324</v>
      </c>
      <c r="C119">
        <v>1729</v>
      </c>
      <c r="D119">
        <v>26844</v>
      </c>
      <c r="E119" s="24">
        <v>1257</v>
      </c>
      <c r="F119">
        <v>576</v>
      </c>
      <c r="G119">
        <v>1153</v>
      </c>
      <c r="H119">
        <v>3473</v>
      </c>
      <c r="I119">
        <v>656</v>
      </c>
      <c r="J119">
        <v>809</v>
      </c>
      <c r="K119">
        <v>300</v>
      </c>
      <c r="L119">
        <v>3776</v>
      </c>
      <c r="M119">
        <v>701</v>
      </c>
      <c r="N119">
        <v>1662</v>
      </c>
      <c r="Q119" s="6">
        <f t="shared" si="1"/>
        <v>0.76271742697735478</v>
      </c>
      <c r="R119" s="6">
        <f t="shared" si="2"/>
        <v>0.24884858952216465</v>
      </c>
      <c r="S119" s="6">
        <f t="shared" si="3"/>
        <v>1.0449608781968935</v>
      </c>
      <c r="T119" s="6">
        <f t="shared" si="4"/>
        <v>0.6824104234527687</v>
      </c>
      <c r="U119" s="6">
        <f t="shared" si="5"/>
        <v>0.11695431472081218</v>
      </c>
      <c r="V119" s="6">
        <f t="shared" si="6"/>
        <v>0.85852568875651525</v>
      </c>
      <c r="W119" s="6">
        <f t="shared" si="7"/>
        <v>0.899740932642487</v>
      </c>
      <c r="X119" s="6">
        <f t="shared" si="8"/>
        <v>0.61194029850746268</v>
      </c>
      <c r="Y119" s="6">
        <f t="shared" si="9"/>
        <v>0.61614623000761615</v>
      </c>
      <c r="Z119" s="6">
        <f t="shared" si="10"/>
        <v>0.77319587628865982</v>
      </c>
      <c r="AA119" s="6">
        <f t="shared" si="11"/>
        <v>1.8917835671342684</v>
      </c>
      <c r="AB119" s="6">
        <f t="shared" si="12"/>
        <v>1.4219066937119675</v>
      </c>
      <c r="AC119" s="6">
        <f t="shared" si="13"/>
        <v>1.3014878621769772</v>
      </c>
    </row>
    <row r="120" spans="1:29" x14ac:dyDescent="0.25">
      <c r="A120" s="3">
        <f t="shared" si="14"/>
        <v>42486</v>
      </c>
      <c r="B120">
        <v>1739</v>
      </c>
      <c r="C120">
        <v>1831</v>
      </c>
      <c r="D120">
        <v>23187</v>
      </c>
      <c r="E120" s="24">
        <v>988</v>
      </c>
      <c r="F120">
        <v>3743</v>
      </c>
      <c r="G120">
        <v>991</v>
      </c>
      <c r="H120">
        <v>4704</v>
      </c>
      <c r="I120">
        <v>400</v>
      </c>
      <c r="J120">
        <v>553</v>
      </c>
      <c r="K120">
        <v>563</v>
      </c>
      <c r="L120">
        <v>4346</v>
      </c>
      <c r="M120">
        <v>386</v>
      </c>
      <c r="N120">
        <v>1583</v>
      </c>
      <c r="Q120" s="6">
        <f t="shared" si="1"/>
        <v>0.77083333333333337</v>
      </c>
      <c r="R120" s="6">
        <f t="shared" si="2"/>
        <v>1.1920572916666667</v>
      </c>
      <c r="S120" s="6">
        <f t="shared" si="3"/>
        <v>0.81586910626319498</v>
      </c>
      <c r="T120" s="6">
        <f t="shared" si="4"/>
        <v>0.5252525252525253</v>
      </c>
      <c r="U120" s="6">
        <f t="shared" si="5"/>
        <v>1.5713685978169605</v>
      </c>
      <c r="V120" s="6">
        <f t="shared" si="6"/>
        <v>0.76584234930448225</v>
      </c>
      <c r="W120" s="6">
        <f t="shared" si="7"/>
        <v>0.96670776818742299</v>
      </c>
      <c r="X120" s="6">
        <f t="shared" si="8"/>
        <v>0.53333333333333333</v>
      </c>
      <c r="Y120" s="6">
        <f t="shared" si="9"/>
        <v>0.37188971082716882</v>
      </c>
      <c r="Z120" s="6">
        <f t="shared" si="10"/>
        <v>1.2212581344902387</v>
      </c>
      <c r="AA120" s="6">
        <f t="shared" si="11"/>
        <v>2.0804212541886069</v>
      </c>
      <c r="AB120" s="6">
        <f t="shared" si="12"/>
        <v>0.96259351620947631</v>
      </c>
      <c r="AC120" s="6">
        <f t="shared" si="13"/>
        <v>0.78172839506172842</v>
      </c>
    </row>
    <row r="121" spans="1:29" x14ac:dyDescent="0.25">
      <c r="A121" s="3">
        <f t="shared" si="14"/>
        <v>42487</v>
      </c>
      <c r="B121">
        <v>2091</v>
      </c>
      <c r="C121">
        <v>1308</v>
      </c>
      <c r="D121">
        <v>24661</v>
      </c>
      <c r="E121" s="24">
        <v>1154</v>
      </c>
      <c r="F121">
        <v>3090</v>
      </c>
      <c r="G121">
        <v>1112</v>
      </c>
      <c r="H121">
        <v>4727</v>
      </c>
      <c r="I121">
        <v>172</v>
      </c>
      <c r="J121">
        <v>647</v>
      </c>
      <c r="K121">
        <v>742</v>
      </c>
      <c r="L121">
        <v>5789</v>
      </c>
      <c r="M121">
        <v>229</v>
      </c>
      <c r="N121">
        <v>1534</v>
      </c>
      <c r="Q121" s="6">
        <f t="shared" si="1"/>
        <v>0.76621473067057533</v>
      </c>
      <c r="R121" s="6">
        <f t="shared" si="2"/>
        <v>0.32963709677419356</v>
      </c>
      <c r="S121" s="6">
        <f t="shared" si="3"/>
        <v>0.94631619339984652</v>
      </c>
      <c r="T121" s="6">
        <f t="shared" si="4"/>
        <v>0.94127243066884181</v>
      </c>
      <c r="U121" s="6">
        <f t="shared" si="5"/>
        <v>1.1135135135135135</v>
      </c>
      <c r="V121" s="6">
        <f t="shared" si="6"/>
        <v>0.85736314572089434</v>
      </c>
      <c r="W121" s="6">
        <f t="shared" si="7"/>
        <v>0.98994764397905755</v>
      </c>
      <c r="X121" s="6">
        <f t="shared" si="8"/>
        <v>0.23593964334705075</v>
      </c>
      <c r="Y121" s="6">
        <f t="shared" si="9"/>
        <v>0.66495375128468659</v>
      </c>
      <c r="Z121" s="6">
        <f t="shared" si="10"/>
        <v>1.0495049504950495</v>
      </c>
      <c r="AA121" s="6">
        <f t="shared" si="11"/>
        <v>2.4781678082191783</v>
      </c>
      <c r="AB121" s="6">
        <f t="shared" si="12"/>
        <v>0.59020618556701032</v>
      </c>
      <c r="AC121" s="6">
        <f t="shared" si="13"/>
        <v>0.87958715596330272</v>
      </c>
    </row>
    <row r="122" spans="1:29" x14ac:dyDescent="0.25">
      <c r="A122" s="3">
        <f t="shared" si="14"/>
        <v>42488</v>
      </c>
      <c r="B122">
        <v>2086</v>
      </c>
      <c r="C122">
        <v>2144</v>
      </c>
      <c r="D122">
        <v>27811</v>
      </c>
      <c r="E122" s="24">
        <v>1627</v>
      </c>
      <c r="F122">
        <v>-2510</v>
      </c>
      <c r="G122">
        <v>1073</v>
      </c>
      <c r="H122">
        <v>5450</v>
      </c>
      <c r="I122">
        <v>386</v>
      </c>
      <c r="J122">
        <v>525</v>
      </c>
      <c r="K122">
        <v>798</v>
      </c>
      <c r="L122">
        <v>6450</v>
      </c>
      <c r="M122">
        <v>376</v>
      </c>
      <c r="N122">
        <v>1715</v>
      </c>
      <c r="Q122" s="6">
        <f t="shared" si="1"/>
        <v>0.61899109792284868</v>
      </c>
      <c r="R122" s="6">
        <f t="shared" si="2"/>
        <v>0.50914272144383754</v>
      </c>
      <c r="S122" s="6">
        <f t="shared" si="3"/>
        <v>0.94872757044415634</v>
      </c>
      <c r="T122" s="6">
        <f t="shared" si="4"/>
        <v>0.69028425965210016</v>
      </c>
      <c r="U122" s="6">
        <f t="shared" si="5"/>
        <v>1.1471663619744059</v>
      </c>
      <c r="V122" s="6">
        <f t="shared" si="6"/>
        <v>0.89865996649916247</v>
      </c>
      <c r="W122" s="6">
        <f t="shared" si="7"/>
        <v>0.99000908265213439</v>
      </c>
      <c r="X122" s="6">
        <f t="shared" si="8"/>
        <v>0.53986013986013981</v>
      </c>
      <c r="Y122" s="6">
        <f t="shared" si="9"/>
        <v>0.56270096463022512</v>
      </c>
      <c r="Z122" s="6">
        <f t="shared" si="10"/>
        <v>1.1052631578947369</v>
      </c>
      <c r="AA122" s="6">
        <f t="shared" si="11"/>
        <v>2.4085138162808066</v>
      </c>
      <c r="AB122" s="6">
        <f t="shared" si="12"/>
        <v>0.59587955625990496</v>
      </c>
      <c r="AC122" s="6">
        <f t="shared" si="13"/>
        <v>0.75851393188854488</v>
      </c>
    </row>
    <row r="123" spans="1:29" x14ac:dyDescent="0.25">
      <c r="A123" s="3">
        <f t="shared" si="14"/>
        <v>42489</v>
      </c>
      <c r="B123">
        <v>1872</v>
      </c>
      <c r="C123">
        <v>518</v>
      </c>
      <c r="D123">
        <v>29487</v>
      </c>
      <c r="E123" s="24">
        <v>1470</v>
      </c>
      <c r="F123">
        <v>756</v>
      </c>
      <c r="G123">
        <v>983</v>
      </c>
      <c r="H123">
        <v>4964</v>
      </c>
      <c r="I123">
        <v>514</v>
      </c>
      <c r="J123">
        <v>660</v>
      </c>
      <c r="K123">
        <v>635</v>
      </c>
      <c r="L123">
        <v>7502</v>
      </c>
      <c r="M123">
        <v>359</v>
      </c>
      <c r="N123">
        <v>1592</v>
      </c>
      <c r="Q123" s="6">
        <f t="shared" si="1"/>
        <v>0.70748299319727892</v>
      </c>
      <c r="R123" s="6">
        <f t="shared" si="2"/>
        <v>0.11175836030204962</v>
      </c>
      <c r="S123" s="6">
        <f t="shared" si="3"/>
        <v>0.88859088717454193</v>
      </c>
      <c r="T123" s="6">
        <f t="shared" si="4"/>
        <v>0.592503022974607</v>
      </c>
      <c r="U123" s="6">
        <f t="shared" si="5"/>
        <v>0.32544123977615153</v>
      </c>
      <c r="V123" s="6">
        <f t="shared" si="6"/>
        <v>0.95436893203883499</v>
      </c>
      <c r="W123" s="6">
        <f t="shared" si="7"/>
        <v>0.96052631578947367</v>
      </c>
      <c r="X123" s="6">
        <f t="shared" si="8"/>
        <v>0.57817772778402698</v>
      </c>
      <c r="Y123" s="6">
        <f t="shared" si="9"/>
        <v>0.72687224669603523</v>
      </c>
      <c r="Z123" s="6">
        <f t="shared" si="10"/>
        <v>0.83773087071240104</v>
      </c>
      <c r="AA123" s="6">
        <f t="shared" si="11"/>
        <v>1.7532133676092545</v>
      </c>
      <c r="AB123" s="6">
        <f t="shared" si="12"/>
        <v>0.38354700854700857</v>
      </c>
      <c r="AC123" s="6">
        <f t="shared" si="13"/>
        <v>0.97310513447432767</v>
      </c>
    </row>
    <row r="124" spans="1:29" x14ac:dyDescent="0.25">
      <c r="A124" s="3">
        <f t="shared" si="14"/>
        <v>42490</v>
      </c>
      <c r="B124">
        <v>1965</v>
      </c>
      <c r="C124">
        <v>1781</v>
      </c>
      <c r="D124">
        <v>34240</v>
      </c>
      <c r="E124" s="24">
        <v>1068</v>
      </c>
      <c r="F124">
        <v>6</v>
      </c>
      <c r="G124">
        <v>1006</v>
      </c>
      <c r="H124">
        <v>4730</v>
      </c>
      <c r="I124">
        <v>477</v>
      </c>
      <c r="J124">
        <v>513</v>
      </c>
      <c r="K124">
        <v>532</v>
      </c>
      <c r="L124">
        <v>5015</v>
      </c>
      <c r="M124">
        <v>221</v>
      </c>
      <c r="N124">
        <v>1886</v>
      </c>
      <c r="Q124" s="6">
        <f t="shared" si="1"/>
        <v>0.6504468718967229</v>
      </c>
      <c r="R124" s="6">
        <f t="shared" si="2"/>
        <v>-0.1774965118596771</v>
      </c>
      <c r="S124" s="6">
        <f t="shared" si="3"/>
        <v>1.0144884596011969</v>
      </c>
      <c r="T124" s="6">
        <f t="shared" si="4"/>
        <v>0.57112299465240646</v>
      </c>
      <c r="U124" s="6">
        <f t="shared" si="5"/>
        <v>3.6385688295936932E-3</v>
      </c>
      <c r="V124" s="6">
        <f t="shared" si="6"/>
        <v>0.86130136986301364</v>
      </c>
      <c r="W124" s="6">
        <f t="shared" si="7"/>
        <v>0.94960851234691834</v>
      </c>
      <c r="X124" s="6">
        <f t="shared" si="8"/>
        <v>0.59034653465346532</v>
      </c>
      <c r="Y124" s="6">
        <f t="shared" si="9"/>
        <v>0.34291443850267378</v>
      </c>
      <c r="Z124" s="6">
        <f t="shared" si="10"/>
        <v>0.68292682926829273</v>
      </c>
      <c r="AA124" s="6">
        <f t="shared" si="11"/>
        <v>1.2515597704017969</v>
      </c>
      <c r="AB124" s="6">
        <f t="shared" si="12"/>
        <v>0.38301559792027728</v>
      </c>
      <c r="AC124" s="6">
        <f t="shared" si="13"/>
        <v>1.1641975308641976</v>
      </c>
    </row>
    <row r="125" spans="1:29" x14ac:dyDescent="0.25">
      <c r="A125" s="3">
        <f t="shared" si="14"/>
        <v>42491</v>
      </c>
      <c r="B125">
        <v>1900</v>
      </c>
      <c r="C125">
        <v>1366</v>
      </c>
      <c r="D125">
        <v>27764</v>
      </c>
      <c r="E125" s="24">
        <v>890</v>
      </c>
      <c r="F125">
        <v>1213</v>
      </c>
      <c r="G125">
        <v>802</v>
      </c>
      <c r="H125">
        <v>3230</v>
      </c>
      <c r="I125">
        <v>445</v>
      </c>
      <c r="J125">
        <v>485</v>
      </c>
      <c r="K125">
        <v>299</v>
      </c>
      <c r="L125">
        <v>4898</v>
      </c>
      <c r="M125">
        <v>343</v>
      </c>
      <c r="N125">
        <v>1583</v>
      </c>
      <c r="Q125" s="6">
        <f t="shared" si="1"/>
        <v>0.80610946117946547</v>
      </c>
      <c r="R125" s="6">
        <f t="shared" si="2"/>
        <v>0.46861063464837049</v>
      </c>
      <c r="S125" s="6">
        <f t="shared" si="3"/>
        <v>0.8793867984289877</v>
      </c>
      <c r="T125" s="6">
        <f t="shared" si="4"/>
        <v>0.58784676354029064</v>
      </c>
      <c r="U125" s="6">
        <f t="shared" si="5"/>
        <v>0.71690307328605196</v>
      </c>
      <c r="V125" s="6">
        <f t="shared" si="6"/>
        <v>0.70723104056437391</v>
      </c>
      <c r="W125" s="6">
        <f t="shared" si="7"/>
        <v>0.85812964930924551</v>
      </c>
      <c r="X125" s="6">
        <f t="shared" si="8"/>
        <v>0.67938931297709926</v>
      </c>
      <c r="Y125" s="6">
        <f t="shared" si="9"/>
        <v>0.46996124031007752</v>
      </c>
      <c r="Z125" s="6">
        <f t="shared" si="10"/>
        <v>0.63213530655391126</v>
      </c>
      <c r="AA125" s="6">
        <f t="shared" si="11"/>
        <v>0.92747585684529443</v>
      </c>
      <c r="AB125" s="6">
        <f t="shared" si="12"/>
        <v>0.90981432360742709</v>
      </c>
      <c r="AC125" s="6">
        <f t="shared" si="13"/>
        <v>1.0902203856749311</v>
      </c>
    </row>
    <row r="126" spans="1:29" x14ac:dyDescent="0.25">
      <c r="A126" s="3">
        <f t="shared" si="14"/>
        <v>42492</v>
      </c>
      <c r="B126">
        <v>1389</v>
      </c>
      <c r="C126">
        <v>884</v>
      </c>
      <c r="D126">
        <v>24457</v>
      </c>
      <c r="E126" s="24">
        <v>697</v>
      </c>
      <c r="F126">
        <v>407</v>
      </c>
      <c r="G126">
        <v>976</v>
      </c>
      <c r="H126">
        <v>2977</v>
      </c>
      <c r="I126">
        <v>335</v>
      </c>
      <c r="J126">
        <v>389</v>
      </c>
      <c r="K126">
        <v>261</v>
      </c>
      <c r="L126">
        <v>4726</v>
      </c>
      <c r="M126">
        <v>330</v>
      </c>
      <c r="N126">
        <v>2578</v>
      </c>
      <c r="Q126" s="6">
        <f t="shared" si="1"/>
        <v>0.59767641996557663</v>
      </c>
      <c r="R126" s="6">
        <f t="shared" si="2"/>
        <v>0.51127819548872178</v>
      </c>
      <c r="S126" s="6">
        <f t="shared" si="3"/>
        <v>0.91107882580837429</v>
      </c>
      <c r="T126" s="6">
        <f t="shared" si="4"/>
        <v>0.55449482895783608</v>
      </c>
      <c r="U126" s="6">
        <f t="shared" si="5"/>
        <v>0.70659722222222221</v>
      </c>
      <c r="V126" s="6">
        <f t="shared" si="6"/>
        <v>0.84648742411101474</v>
      </c>
      <c r="W126" s="6">
        <f t="shared" si="7"/>
        <v>0.85718399078606389</v>
      </c>
      <c r="X126" s="6">
        <f t="shared" si="8"/>
        <v>0.51067073170731703</v>
      </c>
      <c r="Y126" s="6">
        <f t="shared" si="9"/>
        <v>0.48084054388133496</v>
      </c>
      <c r="Z126" s="6">
        <f t="shared" si="10"/>
        <v>0.87</v>
      </c>
      <c r="AA126" s="6">
        <f t="shared" si="11"/>
        <v>1.2515889830508475</v>
      </c>
      <c r="AB126" s="6">
        <f t="shared" si="12"/>
        <v>0.47075606276747506</v>
      </c>
      <c r="AC126" s="6">
        <f t="shared" si="13"/>
        <v>1.5511432009626955</v>
      </c>
    </row>
    <row r="127" spans="1:29" x14ac:dyDescent="0.25">
      <c r="A127" s="3">
        <f t="shared" si="14"/>
        <v>42493</v>
      </c>
      <c r="B127">
        <v>1221</v>
      </c>
      <c r="C127">
        <v>545</v>
      </c>
      <c r="D127">
        <v>23382</v>
      </c>
      <c r="E127" s="24">
        <v>488</v>
      </c>
      <c r="F127">
        <v>658</v>
      </c>
      <c r="G127">
        <v>1223</v>
      </c>
      <c r="H127">
        <v>3383</v>
      </c>
      <c r="I127">
        <v>199</v>
      </c>
      <c r="J127">
        <v>361</v>
      </c>
      <c r="K127">
        <v>476</v>
      </c>
      <c r="L127">
        <v>6794</v>
      </c>
      <c r="M127">
        <v>266</v>
      </c>
      <c r="N127">
        <v>1453</v>
      </c>
      <c r="Q127" s="6">
        <f t="shared" si="1"/>
        <v>0.7021276595744681</v>
      </c>
      <c r="R127" s="6">
        <f t="shared" si="2"/>
        <v>0.29765155652648828</v>
      </c>
      <c r="S127" s="6">
        <f t="shared" si="3"/>
        <v>1.0084098848492691</v>
      </c>
      <c r="T127" s="6">
        <f t="shared" si="4"/>
        <v>0.49392712550607287</v>
      </c>
      <c r="U127" s="6">
        <f t="shared" si="5"/>
        <v>0.17579481699171787</v>
      </c>
      <c r="V127" s="6">
        <f t="shared" si="6"/>
        <v>1.2341069626639758</v>
      </c>
      <c r="W127" s="6">
        <f t="shared" si="7"/>
        <v>0.71917517006802723</v>
      </c>
      <c r="X127" s="6">
        <f t="shared" si="8"/>
        <v>0.4975</v>
      </c>
      <c r="Y127" s="6">
        <f t="shared" si="9"/>
        <v>0.65280289330922248</v>
      </c>
      <c r="Z127" s="6">
        <f t="shared" si="10"/>
        <v>0.84547069271758435</v>
      </c>
      <c r="AA127" s="6">
        <f t="shared" si="11"/>
        <v>1.563276576161988</v>
      </c>
      <c r="AB127" s="6">
        <f t="shared" si="12"/>
        <v>0.68911917098445596</v>
      </c>
      <c r="AC127" s="6">
        <f t="shared" si="13"/>
        <v>0.91787744788376502</v>
      </c>
    </row>
    <row r="128" spans="1:29" x14ac:dyDescent="0.25">
      <c r="A128" s="3">
        <f t="shared" si="14"/>
        <v>42494</v>
      </c>
      <c r="B128">
        <v>1075</v>
      </c>
      <c r="C128">
        <v>1318</v>
      </c>
      <c r="D128">
        <v>24510</v>
      </c>
      <c r="E128" s="24">
        <v>855</v>
      </c>
      <c r="F128">
        <v>1104</v>
      </c>
      <c r="G128">
        <v>1323</v>
      </c>
      <c r="H128">
        <v>3689</v>
      </c>
      <c r="I128">
        <v>318</v>
      </c>
      <c r="J128">
        <v>242</v>
      </c>
      <c r="K128">
        <v>657</v>
      </c>
      <c r="L128">
        <v>6835</v>
      </c>
      <c r="M128">
        <v>211</v>
      </c>
      <c r="N128">
        <v>1258</v>
      </c>
      <c r="Q128" s="6">
        <f t="shared" si="1"/>
        <v>0.51410808225729321</v>
      </c>
      <c r="R128" s="6">
        <f t="shared" si="2"/>
        <v>1.0076452599388379</v>
      </c>
      <c r="S128" s="6">
        <f t="shared" si="3"/>
        <v>0.99387697173675038</v>
      </c>
      <c r="T128" s="6">
        <f t="shared" si="4"/>
        <v>0.74090121317157709</v>
      </c>
      <c r="U128" s="6">
        <f t="shared" si="5"/>
        <v>0.35728155339805823</v>
      </c>
      <c r="V128" s="6">
        <f t="shared" si="6"/>
        <v>1.189748201438849</v>
      </c>
      <c r="W128" s="6">
        <f t="shared" si="7"/>
        <v>0.78041040829278607</v>
      </c>
      <c r="X128" s="6">
        <f t="shared" si="8"/>
        <v>1.8488372093023255</v>
      </c>
      <c r="Y128" s="6">
        <f t="shared" si="9"/>
        <v>0.37403400309119011</v>
      </c>
      <c r="Z128" s="6">
        <f t="shared" si="10"/>
        <v>0.88544474393530992</v>
      </c>
      <c r="AA128" s="6">
        <f t="shared" si="11"/>
        <v>1.1806875107963379</v>
      </c>
      <c r="AB128" s="6">
        <f t="shared" si="12"/>
        <v>0.92139737991266379</v>
      </c>
      <c r="AC128" s="6">
        <f t="shared" si="13"/>
        <v>0.82007822685788789</v>
      </c>
    </row>
    <row r="129" spans="1:29" x14ac:dyDescent="0.25">
      <c r="A129" s="3">
        <f t="shared" si="14"/>
        <v>42495</v>
      </c>
      <c r="B129">
        <v>1444</v>
      </c>
      <c r="C129">
        <v>996</v>
      </c>
      <c r="D129">
        <v>25089</v>
      </c>
      <c r="E129" s="24">
        <v>1155</v>
      </c>
      <c r="F129">
        <v>3537</v>
      </c>
      <c r="G129">
        <v>1680</v>
      </c>
      <c r="H129">
        <v>3836</v>
      </c>
      <c r="I129">
        <v>232</v>
      </c>
      <c r="J129">
        <v>272</v>
      </c>
      <c r="K129">
        <v>746</v>
      </c>
      <c r="L129">
        <v>11156</v>
      </c>
      <c r="M129">
        <v>265</v>
      </c>
      <c r="N129">
        <v>1479</v>
      </c>
      <c r="Q129" s="6">
        <f t="shared" ref="Q129:Q192" si="15">IF(ISERROR(B129/B122),1,B129/B122)</f>
        <v>0.69223394055608822</v>
      </c>
      <c r="R129" s="6">
        <f t="shared" ref="R129:R192" si="16">IF(ISERROR(C129/C122),1,C129/C122)</f>
        <v>0.46455223880597013</v>
      </c>
      <c r="S129" s="6">
        <f t="shared" ref="S129:S192" si="17">IF(ISERROR(D129/D122),1,D129/D122)</f>
        <v>0.90212505843011759</v>
      </c>
      <c r="T129" s="6">
        <f t="shared" ref="T129:T192" si="18">IF(ISERROR(E129/E122),1,E129/E122)</f>
        <v>0.70989551321450517</v>
      </c>
      <c r="U129" s="6">
        <f t="shared" ref="U129:U192" si="19">IF(ISERROR(F129/F122),1,F129/F122)</f>
        <v>-1.4091633466135458</v>
      </c>
      <c r="V129" s="6">
        <f t="shared" ref="V129:V192" si="20">IF(ISERROR(G129/G122),1,G129/G122)</f>
        <v>1.565703634669152</v>
      </c>
      <c r="W129" s="6">
        <f t="shared" ref="W129:W192" si="21">IF(ISERROR(H129/H122),1,H129/H122)</f>
        <v>0.70385321100917431</v>
      </c>
      <c r="X129" s="6">
        <f t="shared" ref="X129:X192" si="22">IF(ISERROR(I129/I122),1,I129/I122)</f>
        <v>0.60103626943005184</v>
      </c>
      <c r="Y129" s="6">
        <f t="shared" ref="Y129:Y192" si="23">IF(ISERROR(J129/J122),1,J129/J122)</f>
        <v>0.51809523809523805</v>
      </c>
      <c r="Z129" s="6">
        <f t="shared" ref="Z129:Z192" si="24">IF(ISERROR(K129/K122),1,K129/K122)</f>
        <v>0.93483709273182958</v>
      </c>
      <c r="AA129" s="6">
        <f t="shared" ref="AA129:AA192" si="25">IF(ISERROR(L129/L122),1,L129/L122)</f>
        <v>1.7296124031007751</v>
      </c>
      <c r="AB129" s="6">
        <f t="shared" ref="AB129:AB192" si="26">IF(ISERROR(M129/M122),1,M129/M122)</f>
        <v>0.70478723404255317</v>
      </c>
      <c r="AC129" s="6">
        <f t="shared" ref="AC129:AC192" si="27">IF(ISERROR(N129/N122),1,N129/N122)</f>
        <v>0.86239067055393581</v>
      </c>
    </row>
    <row r="130" spans="1:29" x14ac:dyDescent="0.25">
      <c r="A130" s="3">
        <f t="shared" si="14"/>
        <v>42496</v>
      </c>
      <c r="B130">
        <v>1401</v>
      </c>
      <c r="C130">
        <v>1122</v>
      </c>
      <c r="D130">
        <v>27736</v>
      </c>
      <c r="E130" s="24">
        <v>1268</v>
      </c>
      <c r="F130">
        <v>694</v>
      </c>
      <c r="G130">
        <v>1485</v>
      </c>
      <c r="H130">
        <v>3771</v>
      </c>
      <c r="I130">
        <v>455</v>
      </c>
      <c r="J130">
        <v>639</v>
      </c>
      <c r="K130">
        <v>787</v>
      </c>
      <c r="L130">
        <v>9162</v>
      </c>
      <c r="M130">
        <v>137</v>
      </c>
      <c r="N130">
        <v>1507</v>
      </c>
      <c r="Q130" s="6">
        <f t="shared" si="15"/>
        <v>0.7483974358974359</v>
      </c>
      <c r="R130" s="6">
        <f t="shared" si="16"/>
        <v>2.1660231660231659</v>
      </c>
      <c r="S130" s="6">
        <f t="shared" si="17"/>
        <v>0.94061789941330076</v>
      </c>
      <c r="T130" s="6">
        <f t="shared" si="18"/>
        <v>0.86258503401360542</v>
      </c>
      <c r="U130" s="6">
        <f t="shared" si="19"/>
        <v>0.91798941798941802</v>
      </c>
      <c r="V130" s="6">
        <f t="shared" si="20"/>
        <v>1.5106815869786367</v>
      </c>
      <c r="W130" s="6">
        <f t="shared" si="21"/>
        <v>0.75966962127316684</v>
      </c>
      <c r="X130" s="6">
        <f t="shared" si="22"/>
        <v>0.88521400778210113</v>
      </c>
      <c r="Y130" s="6">
        <f t="shared" si="23"/>
        <v>0.96818181818181814</v>
      </c>
      <c r="Z130" s="6">
        <f t="shared" si="24"/>
        <v>1.2393700787401576</v>
      </c>
      <c r="AA130" s="6">
        <f t="shared" si="25"/>
        <v>1.2212743268461743</v>
      </c>
      <c r="AB130" s="6">
        <f t="shared" si="26"/>
        <v>0.38161559888579388</v>
      </c>
      <c r="AC130" s="6">
        <f t="shared" si="27"/>
        <v>0.94660804020100497</v>
      </c>
    </row>
    <row r="131" spans="1:29" x14ac:dyDescent="0.25">
      <c r="A131" s="3">
        <f t="shared" ref="A131:A194" si="28">A130+1</f>
        <v>42497</v>
      </c>
      <c r="B131">
        <v>1327</v>
      </c>
      <c r="C131">
        <v>1410</v>
      </c>
      <c r="D131">
        <v>26749</v>
      </c>
      <c r="E131" s="24">
        <v>1158</v>
      </c>
      <c r="F131">
        <v>1284</v>
      </c>
      <c r="G131">
        <v>1556</v>
      </c>
      <c r="H131">
        <v>3052</v>
      </c>
      <c r="I131">
        <v>319</v>
      </c>
      <c r="J131">
        <v>591</v>
      </c>
      <c r="K131">
        <v>700</v>
      </c>
      <c r="L131">
        <v>11121</v>
      </c>
      <c r="M131">
        <v>156</v>
      </c>
      <c r="N131">
        <v>1473</v>
      </c>
      <c r="Q131" s="6">
        <f t="shared" si="15"/>
        <v>0.6753180661577608</v>
      </c>
      <c r="R131" s="6">
        <f t="shared" si="16"/>
        <v>0.79169006176305445</v>
      </c>
      <c r="S131" s="6">
        <f t="shared" si="17"/>
        <v>0.78122079439252334</v>
      </c>
      <c r="T131" s="6">
        <f t="shared" si="18"/>
        <v>1.0842696629213484</v>
      </c>
      <c r="U131" s="6">
        <f t="shared" si="19"/>
        <v>214</v>
      </c>
      <c r="V131" s="6">
        <f t="shared" si="20"/>
        <v>1.5467196819085487</v>
      </c>
      <c r="W131" s="6">
        <f t="shared" si="21"/>
        <v>0.64524312896405922</v>
      </c>
      <c r="X131" s="6">
        <f t="shared" si="22"/>
        <v>0.66876310272536688</v>
      </c>
      <c r="Y131" s="6">
        <f t="shared" si="23"/>
        <v>1.1520467836257311</v>
      </c>
      <c r="Z131" s="6">
        <f t="shared" si="24"/>
        <v>1.3157894736842106</v>
      </c>
      <c r="AA131" s="6">
        <f t="shared" si="25"/>
        <v>2.2175473579262213</v>
      </c>
      <c r="AB131" s="6">
        <f t="shared" si="26"/>
        <v>0.70588235294117652</v>
      </c>
      <c r="AC131" s="6">
        <f t="shared" si="27"/>
        <v>0.78101802757158001</v>
      </c>
    </row>
    <row r="132" spans="1:29" x14ac:dyDescent="0.25">
      <c r="A132" s="3">
        <f t="shared" si="28"/>
        <v>42498</v>
      </c>
      <c r="B132">
        <v>1083</v>
      </c>
      <c r="C132">
        <v>721</v>
      </c>
      <c r="D132">
        <v>24948</v>
      </c>
      <c r="E132" s="24">
        <v>736</v>
      </c>
      <c r="F132">
        <v>580</v>
      </c>
      <c r="G132">
        <v>1529</v>
      </c>
      <c r="H132">
        <v>2150</v>
      </c>
      <c r="I132">
        <v>289</v>
      </c>
      <c r="J132">
        <v>585</v>
      </c>
      <c r="K132">
        <v>509</v>
      </c>
      <c r="L132">
        <v>9167</v>
      </c>
      <c r="M132">
        <v>219</v>
      </c>
      <c r="N132">
        <v>1244</v>
      </c>
      <c r="Q132" s="6">
        <f t="shared" si="15"/>
        <v>0.56999999999999995</v>
      </c>
      <c r="R132" s="6">
        <f t="shared" si="16"/>
        <v>0.52781844802342603</v>
      </c>
      <c r="S132" s="6">
        <f t="shared" si="17"/>
        <v>0.89857369255150554</v>
      </c>
      <c r="T132" s="6">
        <f t="shared" si="18"/>
        <v>0.82696629213483142</v>
      </c>
      <c r="U132" s="6">
        <f t="shared" si="19"/>
        <v>0.47815333882934874</v>
      </c>
      <c r="V132" s="6">
        <f t="shared" si="20"/>
        <v>1.9064837905236909</v>
      </c>
      <c r="W132" s="6">
        <f t="shared" si="21"/>
        <v>0.66563467492260064</v>
      </c>
      <c r="X132" s="6">
        <f t="shared" si="22"/>
        <v>0.64943820224719107</v>
      </c>
      <c r="Y132" s="6">
        <f t="shared" si="23"/>
        <v>1.2061855670103092</v>
      </c>
      <c r="Z132" s="6">
        <f t="shared" si="24"/>
        <v>1.7023411371237458</v>
      </c>
      <c r="AA132" s="6">
        <f t="shared" si="25"/>
        <v>1.8715802368313597</v>
      </c>
      <c r="AB132" s="6">
        <f t="shared" si="26"/>
        <v>0.63848396501457727</v>
      </c>
      <c r="AC132" s="6">
        <f t="shared" si="27"/>
        <v>0.78584965255843331</v>
      </c>
    </row>
    <row r="133" spans="1:29" x14ac:dyDescent="0.25">
      <c r="A133" s="3">
        <f t="shared" si="28"/>
        <v>42499</v>
      </c>
      <c r="B133">
        <v>802</v>
      </c>
      <c r="C133">
        <v>772</v>
      </c>
      <c r="D133">
        <v>18871</v>
      </c>
      <c r="E133" s="24">
        <v>555</v>
      </c>
      <c r="F133">
        <v>312</v>
      </c>
      <c r="G133">
        <v>1383</v>
      </c>
      <c r="H133">
        <v>2322</v>
      </c>
      <c r="I133">
        <v>245</v>
      </c>
      <c r="J133">
        <v>485</v>
      </c>
      <c r="K133">
        <v>278</v>
      </c>
      <c r="L133">
        <v>6638</v>
      </c>
      <c r="M133">
        <v>236</v>
      </c>
      <c r="N133">
        <v>1173</v>
      </c>
      <c r="Q133" s="6">
        <f t="shared" si="15"/>
        <v>0.5773938084953204</v>
      </c>
      <c r="R133" s="6">
        <f t="shared" si="16"/>
        <v>0.87330316742081449</v>
      </c>
      <c r="S133" s="6">
        <f t="shared" si="17"/>
        <v>0.77159913317250683</v>
      </c>
      <c r="T133" s="6">
        <f t="shared" si="18"/>
        <v>0.79626972740315638</v>
      </c>
      <c r="U133" s="6">
        <f t="shared" si="19"/>
        <v>0.7665847665847666</v>
      </c>
      <c r="V133" s="6">
        <f t="shared" si="20"/>
        <v>1.4170081967213115</v>
      </c>
      <c r="W133" s="6">
        <f t="shared" si="21"/>
        <v>0.77997984548202892</v>
      </c>
      <c r="X133" s="6">
        <f t="shared" si="22"/>
        <v>0.73134328358208955</v>
      </c>
      <c r="Y133" s="6">
        <f t="shared" si="23"/>
        <v>1.2467866323907455</v>
      </c>
      <c r="Z133" s="6">
        <f t="shared" si="24"/>
        <v>1.0651340996168583</v>
      </c>
      <c r="AA133" s="6">
        <f t="shared" si="25"/>
        <v>1.4045704612780363</v>
      </c>
      <c r="AB133" s="6">
        <f t="shared" si="26"/>
        <v>0.7151515151515152</v>
      </c>
      <c r="AC133" s="6">
        <f t="shared" si="27"/>
        <v>0.45500387897595035</v>
      </c>
    </row>
    <row r="134" spans="1:29" x14ac:dyDescent="0.25">
      <c r="A134" s="3">
        <f t="shared" si="28"/>
        <v>42500</v>
      </c>
      <c r="B134">
        <v>744</v>
      </c>
      <c r="C134">
        <v>3086</v>
      </c>
      <c r="D134">
        <v>19427</v>
      </c>
      <c r="E134" s="24">
        <v>697</v>
      </c>
      <c r="F134">
        <v>453</v>
      </c>
      <c r="G134">
        <v>1683</v>
      </c>
      <c r="H134">
        <v>3589</v>
      </c>
      <c r="I134">
        <v>161</v>
      </c>
      <c r="J134">
        <v>368</v>
      </c>
      <c r="K134">
        <v>455</v>
      </c>
      <c r="L134">
        <v>6895</v>
      </c>
      <c r="M134">
        <v>139</v>
      </c>
      <c r="N134">
        <v>1173</v>
      </c>
      <c r="Q134" s="6">
        <f t="shared" si="15"/>
        <v>0.60933660933660938</v>
      </c>
      <c r="R134" s="6">
        <f t="shared" si="16"/>
        <v>5.6623853211009179</v>
      </c>
      <c r="S134" s="6">
        <f t="shared" si="17"/>
        <v>0.83085279274655721</v>
      </c>
      <c r="T134" s="6">
        <f t="shared" si="18"/>
        <v>1.4282786885245902</v>
      </c>
      <c r="U134" s="6">
        <f t="shared" si="19"/>
        <v>0.68844984802431608</v>
      </c>
      <c r="V134" s="6">
        <f t="shared" si="20"/>
        <v>1.3761242845461978</v>
      </c>
      <c r="W134" s="6">
        <f t="shared" si="21"/>
        <v>1.060892698788058</v>
      </c>
      <c r="X134" s="6">
        <f t="shared" si="22"/>
        <v>0.80904522613065322</v>
      </c>
      <c r="Y134" s="6">
        <f t="shared" si="23"/>
        <v>1.0193905817174516</v>
      </c>
      <c r="Z134" s="6">
        <f t="shared" si="24"/>
        <v>0.95588235294117652</v>
      </c>
      <c r="AA134" s="6">
        <f t="shared" si="25"/>
        <v>1.0148660582867235</v>
      </c>
      <c r="AB134" s="6">
        <f t="shared" si="26"/>
        <v>0.52255639097744366</v>
      </c>
      <c r="AC134" s="6">
        <f t="shared" si="27"/>
        <v>0.80729525120440471</v>
      </c>
    </row>
    <row r="135" spans="1:29" x14ac:dyDescent="0.25">
      <c r="A135" s="3">
        <f t="shared" si="28"/>
        <v>42501</v>
      </c>
      <c r="B135">
        <v>1402</v>
      </c>
      <c r="C135">
        <v>594</v>
      </c>
      <c r="D135">
        <v>22725</v>
      </c>
      <c r="E135" s="24">
        <v>595</v>
      </c>
      <c r="F135">
        <v>802</v>
      </c>
      <c r="G135">
        <v>1481</v>
      </c>
      <c r="H135">
        <v>3395</v>
      </c>
      <c r="I135">
        <v>196</v>
      </c>
      <c r="J135">
        <v>330</v>
      </c>
      <c r="K135">
        <v>754</v>
      </c>
      <c r="L135">
        <v>8620</v>
      </c>
      <c r="M135">
        <v>107</v>
      </c>
      <c r="N135">
        <v>1155</v>
      </c>
      <c r="Q135" s="6">
        <f t="shared" si="15"/>
        <v>1.3041860465116279</v>
      </c>
      <c r="R135" s="6">
        <f t="shared" si="16"/>
        <v>0.45068285280728376</v>
      </c>
      <c r="S135" s="6">
        <f t="shared" si="17"/>
        <v>0.92717258261933899</v>
      </c>
      <c r="T135" s="6">
        <f t="shared" si="18"/>
        <v>0.69590643274853803</v>
      </c>
      <c r="U135" s="6">
        <f t="shared" si="19"/>
        <v>0.72644927536231885</v>
      </c>
      <c r="V135" s="6">
        <f t="shared" si="20"/>
        <v>1.1194255479969766</v>
      </c>
      <c r="W135" s="6">
        <f t="shared" si="21"/>
        <v>0.92030360531309297</v>
      </c>
      <c r="X135" s="6">
        <f t="shared" si="22"/>
        <v>0.61635220125786161</v>
      </c>
      <c r="Y135" s="6">
        <f t="shared" si="23"/>
        <v>1.3636363636363635</v>
      </c>
      <c r="Z135" s="6">
        <f t="shared" si="24"/>
        <v>1.147640791476408</v>
      </c>
      <c r="AA135" s="6">
        <f t="shared" si="25"/>
        <v>1.2611558156547185</v>
      </c>
      <c r="AB135" s="6">
        <f t="shared" si="26"/>
        <v>0.50710900473933651</v>
      </c>
      <c r="AC135" s="6">
        <f t="shared" si="27"/>
        <v>0.91812400635930047</v>
      </c>
    </row>
    <row r="136" spans="1:29" x14ac:dyDescent="0.25">
      <c r="A136" s="3">
        <f t="shared" si="28"/>
        <v>42502</v>
      </c>
      <c r="B136">
        <v>888</v>
      </c>
      <c r="C136">
        <v>661</v>
      </c>
      <c r="D136">
        <v>20963</v>
      </c>
      <c r="E136" s="24">
        <v>927</v>
      </c>
      <c r="F136">
        <v>-165</v>
      </c>
      <c r="G136">
        <v>1958</v>
      </c>
      <c r="H136">
        <v>3300</v>
      </c>
      <c r="I136">
        <v>227</v>
      </c>
      <c r="J136">
        <v>202</v>
      </c>
      <c r="K136">
        <v>700</v>
      </c>
      <c r="L136">
        <v>11923</v>
      </c>
      <c r="M136">
        <v>159</v>
      </c>
      <c r="N136">
        <v>1149</v>
      </c>
      <c r="Q136" s="6">
        <f t="shared" si="15"/>
        <v>0.61495844875346262</v>
      </c>
      <c r="R136" s="6">
        <f t="shared" si="16"/>
        <v>0.66365461847389562</v>
      </c>
      <c r="S136" s="6">
        <f t="shared" si="17"/>
        <v>0.83554545816891868</v>
      </c>
      <c r="T136" s="6">
        <f t="shared" si="18"/>
        <v>0.80259740259740264</v>
      </c>
      <c r="U136" s="6">
        <f t="shared" si="19"/>
        <v>-4.6649703138252757E-2</v>
      </c>
      <c r="V136" s="6">
        <f t="shared" si="20"/>
        <v>1.1654761904761906</v>
      </c>
      <c r="W136" s="6">
        <f t="shared" si="21"/>
        <v>0.86027111574556825</v>
      </c>
      <c r="X136" s="6">
        <f t="shared" si="22"/>
        <v>0.97844827586206895</v>
      </c>
      <c r="Y136" s="6">
        <f t="shared" si="23"/>
        <v>0.74264705882352944</v>
      </c>
      <c r="Z136" s="6">
        <f t="shared" si="24"/>
        <v>0.93833780160857905</v>
      </c>
      <c r="AA136" s="6">
        <f t="shared" si="25"/>
        <v>1.0687522409465757</v>
      </c>
      <c r="AB136" s="6">
        <f t="shared" si="26"/>
        <v>0.6</v>
      </c>
      <c r="AC136" s="6">
        <f t="shared" si="27"/>
        <v>0.77687626774847873</v>
      </c>
    </row>
    <row r="137" spans="1:29" x14ac:dyDescent="0.25">
      <c r="A137" s="3">
        <f t="shared" si="28"/>
        <v>42503</v>
      </c>
      <c r="B137">
        <v>992</v>
      </c>
      <c r="C137">
        <v>849</v>
      </c>
      <c r="D137">
        <v>27158</v>
      </c>
      <c r="E137" s="24">
        <v>380</v>
      </c>
      <c r="F137">
        <v>810</v>
      </c>
      <c r="G137">
        <v>1808</v>
      </c>
      <c r="H137">
        <v>2618</v>
      </c>
      <c r="I137">
        <v>270</v>
      </c>
      <c r="J137">
        <v>307</v>
      </c>
      <c r="K137">
        <v>660</v>
      </c>
      <c r="L137">
        <v>13028</v>
      </c>
      <c r="M137">
        <v>426</v>
      </c>
      <c r="N137">
        <v>1213</v>
      </c>
      <c r="Q137" s="6">
        <f t="shared" si="15"/>
        <v>0.70806566738044252</v>
      </c>
      <c r="R137" s="6">
        <f t="shared" si="16"/>
        <v>0.75668449197860965</v>
      </c>
      <c r="S137" s="6">
        <f t="shared" si="17"/>
        <v>0.97916065762907412</v>
      </c>
      <c r="T137" s="6">
        <f t="shared" si="18"/>
        <v>0.29968454258675081</v>
      </c>
      <c r="U137" s="6">
        <f t="shared" si="19"/>
        <v>1.1671469740634006</v>
      </c>
      <c r="V137" s="6">
        <f t="shared" si="20"/>
        <v>1.2175084175084174</v>
      </c>
      <c r="W137" s="6">
        <f t="shared" si="21"/>
        <v>0.6942455582073721</v>
      </c>
      <c r="X137" s="6">
        <f t="shared" si="22"/>
        <v>0.59340659340659341</v>
      </c>
      <c r="Y137" s="6">
        <f t="shared" si="23"/>
        <v>0.48043818466353677</v>
      </c>
      <c r="Z137" s="6">
        <f t="shared" si="24"/>
        <v>0.83862770012706478</v>
      </c>
      <c r="AA137" s="6">
        <f t="shared" si="25"/>
        <v>1.421960270683257</v>
      </c>
      <c r="AB137" s="6">
        <f t="shared" si="26"/>
        <v>3.1094890510948905</v>
      </c>
      <c r="AC137" s="6">
        <f t="shared" si="27"/>
        <v>0.80491041804910413</v>
      </c>
    </row>
    <row r="138" spans="1:29" x14ac:dyDescent="0.25">
      <c r="A138" s="3">
        <f t="shared" si="28"/>
        <v>42504</v>
      </c>
      <c r="B138">
        <v>789</v>
      </c>
      <c r="C138">
        <v>643</v>
      </c>
      <c r="D138">
        <v>25255</v>
      </c>
      <c r="E138" s="24">
        <v>755</v>
      </c>
      <c r="F138">
        <v>636</v>
      </c>
      <c r="G138">
        <v>2102</v>
      </c>
      <c r="H138">
        <v>2521</v>
      </c>
      <c r="I138">
        <v>200</v>
      </c>
      <c r="J138">
        <v>356</v>
      </c>
      <c r="K138">
        <v>688</v>
      </c>
      <c r="L138">
        <v>17126</v>
      </c>
      <c r="M138">
        <v>129</v>
      </c>
      <c r="N138">
        <v>1178</v>
      </c>
      <c r="Q138" s="6">
        <f t="shared" si="15"/>
        <v>0.59457422758100975</v>
      </c>
      <c r="R138" s="6">
        <f t="shared" si="16"/>
        <v>0.45602836879432623</v>
      </c>
      <c r="S138" s="6">
        <f t="shared" si="17"/>
        <v>0.94414744476429024</v>
      </c>
      <c r="T138" s="6">
        <f t="shared" si="18"/>
        <v>0.65198618307426592</v>
      </c>
      <c r="U138" s="6">
        <f t="shared" si="19"/>
        <v>0.49532710280373832</v>
      </c>
      <c r="V138" s="6">
        <f t="shared" si="20"/>
        <v>1.3508997429305913</v>
      </c>
      <c r="W138" s="6">
        <f t="shared" si="21"/>
        <v>0.82601572739187423</v>
      </c>
      <c r="X138" s="6">
        <f t="shared" si="22"/>
        <v>0.62695924764890287</v>
      </c>
      <c r="Y138" s="6">
        <f t="shared" si="23"/>
        <v>0.60236886632825715</v>
      </c>
      <c r="Z138" s="6">
        <f t="shared" si="24"/>
        <v>0.98285714285714287</v>
      </c>
      <c r="AA138" s="6">
        <f t="shared" si="25"/>
        <v>1.5399694272097832</v>
      </c>
      <c r="AB138" s="6">
        <f t="shared" si="26"/>
        <v>0.82692307692307687</v>
      </c>
      <c r="AC138" s="6">
        <f t="shared" si="27"/>
        <v>0.79972844534962662</v>
      </c>
    </row>
    <row r="139" spans="1:29" x14ac:dyDescent="0.25">
      <c r="A139" s="3">
        <f t="shared" si="28"/>
        <v>42505</v>
      </c>
      <c r="B139">
        <v>875</v>
      </c>
      <c r="C139">
        <v>515</v>
      </c>
      <c r="D139">
        <v>24016</v>
      </c>
      <c r="E139" s="24">
        <v>519</v>
      </c>
      <c r="F139">
        <v>0</v>
      </c>
      <c r="G139">
        <v>1757</v>
      </c>
      <c r="H139">
        <v>2072</v>
      </c>
      <c r="I139">
        <v>190</v>
      </c>
      <c r="J139">
        <v>345</v>
      </c>
      <c r="K139">
        <v>358</v>
      </c>
      <c r="L139">
        <v>13220</v>
      </c>
      <c r="M139">
        <v>92</v>
      </c>
      <c r="N139">
        <v>1247</v>
      </c>
      <c r="Q139" s="6">
        <f t="shared" si="15"/>
        <v>0.80794090489381343</v>
      </c>
      <c r="R139" s="6">
        <f t="shared" si="16"/>
        <v>0.7142857142857143</v>
      </c>
      <c r="S139" s="6">
        <f t="shared" si="17"/>
        <v>0.96264229597562934</v>
      </c>
      <c r="T139" s="6">
        <f t="shared" si="18"/>
        <v>0.70516304347826086</v>
      </c>
      <c r="U139" s="6">
        <f t="shared" si="19"/>
        <v>0</v>
      </c>
      <c r="V139" s="6">
        <f t="shared" si="20"/>
        <v>1.1491170699803794</v>
      </c>
      <c r="W139" s="6">
        <f t="shared" si="21"/>
        <v>0.96372093023255812</v>
      </c>
      <c r="X139" s="6">
        <f t="shared" si="22"/>
        <v>0.65743944636678198</v>
      </c>
      <c r="Y139" s="6">
        <f t="shared" si="23"/>
        <v>0.58974358974358976</v>
      </c>
      <c r="Z139" s="6">
        <f t="shared" si="24"/>
        <v>0.70333988212180742</v>
      </c>
      <c r="AA139" s="6">
        <f t="shared" si="25"/>
        <v>1.4421293771135595</v>
      </c>
      <c r="AB139" s="6">
        <f t="shared" si="26"/>
        <v>0.42009132420091322</v>
      </c>
      <c r="AC139" s="6">
        <f t="shared" si="27"/>
        <v>1.002411575562701</v>
      </c>
    </row>
    <row r="140" spans="1:29" x14ac:dyDescent="0.25">
      <c r="A140" s="3">
        <f t="shared" si="28"/>
        <v>42506</v>
      </c>
      <c r="B140">
        <v>675</v>
      </c>
      <c r="C140">
        <v>0</v>
      </c>
      <c r="D140">
        <v>18315</v>
      </c>
      <c r="E140" s="24">
        <v>617</v>
      </c>
      <c r="F140">
        <v>63</v>
      </c>
      <c r="G140">
        <v>1806</v>
      </c>
      <c r="H140">
        <v>1826</v>
      </c>
      <c r="I140">
        <v>125</v>
      </c>
      <c r="J140">
        <v>291</v>
      </c>
      <c r="K140">
        <v>259</v>
      </c>
      <c r="L140">
        <v>7569</v>
      </c>
      <c r="M140">
        <v>64</v>
      </c>
      <c r="N140">
        <v>1126</v>
      </c>
      <c r="Q140" s="6">
        <f t="shared" si="15"/>
        <v>0.84164588528678308</v>
      </c>
      <c r="R140" s="6">
        <f t="shared" si="16"/>
        <v>0</v>
      </c>
      <c r="S140" s="6">
        <f t="shared" si="17"/>
        <v>0.97053680250119234</v>
      </c>
      <c r="T140" s="6">
        <f t="shared" si="18"/>
        <v>1.1117117117117117</v>
      </c>
      <c r="U140" s="6">
        <f t="shared" si="19"/>
        <v>0.20192307692307693</v>
      </c>
      <c r="V140" s="6">
        <f t="shared" si="20"/>
        <v>1.3058568329718003</v>
      </c>
      <c r="W140" s="6">
        <f t="shared" si="21"/>
        <v>0.78639104220499567</v>
      </c>
      <c r="X140" s="6">
        <f t="shared" si="22"/>
        <v>0.51020408163265307</v>
      </c>
      <c r="Y140" s="6">
        <f t="shared" si="23"/>
        <v>0.6</v>
      </c>
      <c r="Z140" s="6">
        <f t="shared" si="24"/>
        <v>0.93165467625899279</v>
      </c>
      <c r="AA140" s="6">
        <f t="shared" si="25"/>
        <v>1.1402530882796023</v>
      </c>
      <c r="AB140" s="6">
        <f t="shared" si="26"/>
        <v>0.2711864406779661</v>
      </c>
      <c r="AC140" s="6">
        <f t="shared" si="27"/>
        <v>0.95993179880647916</v>
      </c>
    </row>
    <row r="141" spans="1:29" x14ac:dyDescent="0.25">
      <c r="A141" s="3">
        <f t="shared" si="28"/>
        <v>42507</v>
      </c>
      <c r="B141">
        <v>451</v>
      </c>
      <c r="C141">
        <v>908</v>
      </c>
      <c r="D141">
        <v>21987</v>
      </c>
      <c r="E141" s="24">
        <v>182</v>
      </c>
      <c r="F141">
        <v>358</v>
      </c>
      <c r="G141">
        <v>2294</v>
      </c>
      <c r="H141">
        <v>2577</v>
      </c>
      <c r="I141">
        <v>146</v>
      </c>
      <c r="J141">
        <v>279</v>
      </c>
      <c r="K141">
        <v>431</v>
      </c>
      <c r="L141">
        <v>14288</v>
      </c>
      <c r="M141">
        <v>88</v>
      </c>
      <c r="N141">
        <v>1079</v>
      </c>
      <c r="Q141" s="6">
        <f t="shared" si="15"/>
        <v>0.60618279569892475</v>
      </c>
      <c r="R141" s="6">
        <f t="shared" si="16"/>
        <v>0.29423201555411538</v>
      </c>
      <c r="S141" s="6">
        <f t="shared" si="17"/>
        <v>1.1317753641838677</v>
      </c>
      <c r="T141" s="6">
        <f t="shared" si="18"/>
        <v>0.26111908177905307</v>
      </c>
      <c r="U141" s="6">
        <f t="shared" si="19"/>
        <v>0.79028697571743933</v>
      </c>
      <c r="V141" s="6">
        <f t="shared" si="20"/>
        <v>1.3630421865715983</v>
      </c>
      <c r="W141" s="6">
        <f t="shared" si="21"/>
        <v>0.71802730565617168</v>
      </c>
      <c r="X141" s="6">
        <f t="shared" si="22"/>
        <v>0.90683229813664601</v>
      </c>
      <c r="Y141" s="6">
        <f t="shared" si="23"/>
        <v>0.75815217391304346</v>
      </c>
      <c r="Z141" s="6">
        <f t="shared" si="24"/>
        <v>0.94725274725274722</v>
      </c>
      <c r="AA141" s="6">
        <f t="shared" si="25"/>
        <v>2.072226250906454</v>
      </c>
      <c r="AB141" s="6">
        <f t="shared" si="26"/>
        <v>0.63309352517985606</v>
      </c>
      <c r="AC141" s="6">
        <f t="shared" si="27"/>
        <v>0.91986359761295822</v>
      </c>
    </row>
    <row r="142" spans="1:29" x14ac:dyDescent="0.25">
      <c r="A142" s="3">
        <f t="shared" si="28"/>
        <v>42508</v>
      </c>
      <c r="B142">
        <v>813</v>
      </c>
      <c r="C142">
        <v>431</v>
      </c>
      <c r="D142">
        <v>21055</v>
      </c>
      <c r="E142" s="24">
        <v>1227</v>
      </c>
      <c r="F142">
        <v>882</v>
      </c>
      <c r="G142">
        <v>2111</v>
      </c>
      <c r="H142">
        <v>3058</v>
      </c>
      <c r="I142">
        <v>108</v>
      </c>
      <c r="J142">
        <v>232</v>
      </c>
      <c r="K142">
        <v>667</v>
      </c>
      <c r="L142">
        <v>16517</v>
      </c>
      <c r="M142">
        <v>51</v>
      </c>
      <c r="N142">
        <v>1082</v>
      </c>
      <c r="Q142" s="6">
        <f t="shared" si="15"/>
        <v>0.57988587731811703</v>
      </c>
      <c r="R142" s="6">
        <f t="shared" si="16"/>
        <v>0.72558922558922556</v>
      </c>
      <c r="S142" s="6">
        <f t="shared" si="17"/>
        <v>0.9265126512651265</v>
      </c>
      <c r="T142" s="6">
        <f t="shared" si="18"/>
        <v>2.0621848739495796</v>
      </c>
      <c r="U142" s="6">
        <f t="shared" si="19"/>
        <v>1.0997506234413965</v>
      </c>
      <c r="V142" s="6">
        <f t="shared" si="20"/>
        <v>1.425388251181634</v>
      </c>
      <c r="W142" s="6">
        <f t="shared" si="21"/>
        <v>0.90073637702503684</v>
      </c>
      <c r="X142" s="6">
        <f t="shared" si="22"/>
        <v>0.55102040816326525</v>
      </c>
      <c r="Y142" s="6">
        <f t="shared" si="23"/>
        <v>0.70303030303030301</v>
      </c>
      <c r="Z142" s="6">
        <f t="shared" si="24"/>
        <v>0.88461538461538458</v>
      </c>
      <c r="AA142" s="6">
        <f t="shared" si="25"/>
        <v>1.9161252900232018</v>
      </c>
      <c r="AB142" s="6">
        <f t="shared" si="26"/>
        <v>0.47663551401869159</v>
      </c>
      <c r="AC142" s="6">
        <f t="shared" si="27"/>
        <v>0.93679653679653685</v>
      </c>
    </row>
    <row r="143" spans="1:29" x14ac:dyDescent="0.25">
      <c r="A143" s="3">
        <f t="shared" si="28"/>
        <v>42509</v>
      </c>
      <c r="B143">
        <v>665</v>
      </c>
      <c r="C143">
        <v>518</v>
      </c>
      <c r="D143">
        <v>23062</v>
      </c>
      <c r="E143" s="24">
        <v>695</v>
      </c>
      <c r="F143">
        <v>767</v>
      </c>
      <c r="G143">
        <v>2346</v>
      </c>
      <c r="H143">
        <v>2712</v>
      </c>
      <c r="I143">
        <v>198</v>
      </c>
      <c r="J143">
        <v>192</v>
      </c>
      <c r="K143">
        <v>808</v>
      </c>
      <c r="L143">
        <v>19694</v>
      </c>
      <c r="M143">
        <v>64</v>
      </c>
      <c r="N143">
        <v>1082</v>
      </c>
      <c r="Q143" s="6">
        <f t="shared" si="15"/>
        <v>0.74887387387387383</v>
      </c>
      <c r="R143" s="6">
        <f t="shared" si="16"/>
        <v>0.78366111951588502</v>
      </c>
      <c r="S143" s="6">
        <f t="shared" si="17"/>
        <v>1.1001287983590136</v>
      </c>
      <c r="T143" s="6">
        <f t="shared" si="18"/>
        <v>0.749730312837109</v>
      </c>
      <c r="U143" s="6">
        <f t="shared" si="19"/>
        <v>-4.6484848484848484</v>
      </c>
      <c r="V143" s="6">
        <f t="shared" si="20"/>
        <v>1.198161389172625</v>
      </c>
      <c r="W143" s="6">
        <f t="shared" si="21"/>
        <v>0.82181818181818178</v>
      </c>
      <c r="X143" s="6">
        <f t="shared" si="22"/>
        <v>0.8722466960352423</v>
      </c>
      <c r="Y143" s="6">
        <f t="shared" si="23"/>
        <v>0.95049504950495045</v>
      </c>
      <c r="Z143" s="6">
        <f t="shared" si="24"/>
        <v>1.1542857142857144</v>
      </c>
      <c r="AA143" s="6">
        <f t="shared" si="25"/>
        <v>1.6517654952612597</v>
      </c>
      <c r="AB143" s="6">
        <f t="shared" si="26"/>
        <v>0.40251572327044027</v>
      </c>
      <c r="AC143" s="6">
        <f t="shared" si="27"/>
        <v>0.94168842471714531</v>
      </c>
    </row>
    <row r="144" spans="1:29" x14ac:dyDescent="0.25">
      <c r="A144" s="3">
        <f t="shared" si="28"/>
        <v>42510</v>
      </c>
      <c r="B144">
        <v>642</v>
      </c>
      <c r="C144">
        <v>482</v>
      </c>
      <c r="D144">
        <v>25865</v>
      </c>
      <c r="E144" s="24">
        <v>548</v>
      </c>
      <c r="F144">
        <v>251</v>
      </c>
      <c r="G144">
        <v>2392</v>
      </c>
      <c r="H144">
        <v>2554</v>
      </c>
      <c r="I144">
        <v>253</v>
      </c>
      <c r="J144">
        <v>252</v>
      </c>
      <c r="K144">
        <v>610</v>
      </c>
      <c r="L144">
        <v>18508</v>
      </c>
      <c r="M144">
        <v>76</v>
      </c>
      <c r="N144">
        <v>1167</v>
      </c>
      <c r="Q144" s="6">
        <f t="shared" si="15"/>
        <v>0.64717741935483875</v>
      </c>
      <c r="R144" s="6">
        <f t="shared" si="16"/>
        <v>0.5677267373380448</v>
      </c>
      <c r="S144" s="6">
        <f t="shared" si="17"/>
        <v>0.95238971941969219</v>
      </c>
      <c r="T144" s="6">
        <f t="shared" si="18"/>
        <v>1.4421052631578948</v>
      </c>
      <c r="U144" s="6">
        <f t="shared" si="19"/>
        <v>0.30987654320987656</v>
      </c>
      <c r="V144" s="6">
        <f t="shared" si="20"/>
        <v>1.3230088495575221</v>
      </c>
      <c r="W144" s="6">
        <f t="shared" si="21"/>
        <v>0.97555385790679905</v>
      </c>
      <c r="X144" s="6">
        <f t="shared" si="22"/>
        <v>0.937037037037037</v>
      </c>
      <c r="Y144" s="6">
        <f t="shared" si="23"/>
        <v>0.82084690553745931</v>
      </c>
      <c r="Z144" s="6">
        <f t="shared" si="24"/>
        <v>0.9242424242424242</v>
      </c>
      <c r="AA144" s="6">
        <f t="shared" si="25"/>
        <v>1.4206324838808719</v>
      </c>
      <c r="AB144" s="6">
        <f t="shared" si="26"/>
        <v>0.17840375586854459</v>
      </c>
      <c r="AC144" s="6">
        <f t="shared" si="27"/>
        <v>0.96207749381698271</v>
      </c>
    </row>
    <row r="145" spans="1:29" x14ac:dyDescent="0.25">
      <c r="A145" s="3">
        <f t="shared" si="28"/>
        <v>42511</v>
      </c>
      <c r="B145">
        <v>652</v>
      </c>
      <c r="C145">
        <v>1787</v>
      </c>
      <c r="D145">
        <v>23311</v>
      </c>
      <c r="E145" s="24">
        <v>689</v>
      </c>
      <c r="F145">
        <v>403</v>
      </c>
      <c r="G145">
        <v>2311</v>
      </c>
      <c r="H145">
        <v>2041</v>
      </c>
      <c r="I145">
        <v>188</v>
      </c>
      <c r="J145">
        <v>276</v>
      </c>
      <c r="K145">
        <v>532</v>
      </c>
      <c r="L145">
        <v>20803</v>
      </c>
      <c r="M145">
        <v>115</v>
      </c>
      <c r="N145">
        <v>1205</v>
      </c>
      <c r="Q145" s="6">
        <f t="shared" si="15"/>
        <v>0.82636248415716096</v>
      </c>
      <c r="R145" s="6">
        <f t="shared" si="16"/>
        <v>2.7791601866251945</v>
      </c>
      <c r="S145" s="6">
        <f t="shared" si="17"/>
        <v>0.92302514353593346</v>
      </c>
      <c r="T145" s="6">
        <f t="shared" si="18"/>
        <v>0.9125827814569536</v>
      </c>
      <c r="U145" s="6">
        <f t="shared" si="19"/>
        <v>0.63364779874213839</v>
      </c>
      <c r="V145" s="6">
        <f t="shared" si="20"/>
        <v>1.099429115128449</v>
      </c>
      <c r="W145" s="6">
        <f t="shared" si="21"/>
        <v>0.80959936533121779</v>
      </c>
      <c r="X145" s="6">
        <f t="shared" si="22"/>
        <v>0.94</v>
      </c>
      <c r="Y145" s="6">
        <f t="shared" si="23"/>
        <v>0.7752808988764045</v>
      </c>
      <c r="Z145" s="6">
        <f t="shared" si="24"/>
        <v>0.77325581395348841</v>
      </c>
      <c r="AA145" s="6">
        <f t="shared" si="25"/>
        <v>1.2147027910778934</v>
      </c>
      <c r="AB145" s="6">
        <f t="shared" si="26"/>
        <v>0.89147286821705429</v>
      </c>
      <c r="AC145" s="6">
        <f t="shared" si="27"/>
        <v>1.0229202037351444</v>
      </c>
    </row>
    <row r="146" spans="1:29" x14ac:dyDescent="0.25">
      <c r="A146" s="3">
        <f t="shared" si="28"/>
        <v>42512</v>
      </c>
      <c r="B146">
        <v>669</v>
      </c>
      <c r="C146">
        <v>466</v>
      </c>
      <c r="D146">
        <v>21103</v>
      </c>
      <c r="E146" s="24">
        <v>276</v>
      </c>
      <c r="F146">
        <v>340</v>
      </c>
      <c r="G146">
        <v>1869</v>
      </c>
      <c r="H146">
        <v>1508</v>
      </c>
      <c r="I146">
        <v>177</v>
      </c>
      <c r="J146">
        <v>299</v>
      </c>
      <c r="K146">
        <v>403</v>
      </c>
      <c r="L146">
        <v>16508</v>
      </c>
      <c r="M146">
        <v>76</v>
      </c>
      <c r="N146">
        <v>1204</v>
      </c>
      <c r="Q146" s="6">
        <f t="shared" si="15"/>
        <v>0.76457142857142857</v>
      </c>
      <c r="R146" s="6">
        <f t="shared" si="16"/>
        <v>0.90485436893203886</v>
      </c>
      <c r="S146" s="6">
        <f t="shared" si="17"/>
        <v>0.8787058627581612</v>
      </c>
      <c r="T146" s="6">
        <f t="shared" si="18"/>
        <v>0.53179190751445082</v>
      </c>
      <c r="U146" s="6">
        <f t="shared" si="19"/>
        <v>1</v>
      </c>
      <c r="V146" s="6">
        <f t="shared" si="20"/>
        <v>1.0637450199203187</v>
      </c>
      <c r="W146" s="6">
        <f t="shared" si="21"/>
        <v>0.72779922779922779</v>
      </c>
      <c r="X146" s="6">
        <f t="shared" si="22"/>
        <v>0.93157894736842106</v>
      </c>
      <c r="Y146" s="6">
        <f t="shared" si="23"/>
        <v>0.8666666666666667</v>
      </c>
      <c r="Z146" s="6">
        <f t="shared" si="24"/>
        <v>1.1256983240223464</v>
      </c>
      <c r="AA146" s="6">
        <f t="shared" si="25"/>
        <v>1.248714069591528</v>
      </c>
      <c r="AB146" s="6">
        <f t="shared" si="26"/>
        <v>0.82608695652173914</v>
      </c>
      <c r="AC146" s="6">
        <f t="shared" si="27"/>
        <v>0.96551724137931039</v>
      </c>
    </row>
    <row r="147" spans="1:29" x14ac:dyDescent="0.25">
      <c r="A147" s="3">
        <f t="shared" si="28"/>
        <v>42513</v>
      </c>
      <c r="B147">
        <v>531</v>
      </c>
      <c r="C147">
        <v>482</v>
      </c>
      <c r="D147">
        <v>19946</v>
      </c>
      <c r="E147" s="24">
        <v>342</v>
      </c>
      <c r="F147">
        <v>15</v>
      </c>
      <c r="G147">
        <v>2180</v>
      </c>
      <c r="H147">
        <v>1355</v>
      </c>
      <c r="I147">
        <v>172</v>
      </c>
      <c r="J147">
        <v>282</v>
      </c>
      <c r="K147">
        <v>210</v>
      </c>
      <c r="L147">
        <v>15813</v>
      </c>
      <c r="M147">
        <v>57</v>
      </c>
      <c r="N147">
        <v>955</v>
      </c>
      <c r="Q147" s="6">
        <f t="shared" si="15"/>
        <v>0.78666666666666663</v>
      </c>
      <c r="R147" s="6">
        <f t="shared" si="16"/>
        <v>1</v>
      </c>
      <c r="S147" s="6">
        <f t="shared" si="17"/>
        <v>1.089052689052689</v>
      </c>
      <c r="T147" s="6">
        <f t="shared" si="18"/>
        <v>0.5542949756888168</v>
      </c>
      <c r="U147" s="6">
        <f t="shared" si="19"/>
        <v>0.23809523809523808</v>
      </c>
      <c r="V147" s="6">
        <f t="shared" si="20"/>
        <v>1.2070874861572536</v>
      </c>
      <c r="W147" s="6">
        <f t="shared" si="21"/>
        <v>0.74205914567360354</v>
      </c>
      <c r="X147" s="6">
        <f t="shared" si="22"/>
        <v>1.3759999999999999</v>
      </c>
      <c r="Y147" s="6">
        <f t="shared" si="23"/>
        <v>0.96907216494845361</v>
      </c>
      <c r="Z147" s="6">
        <f t="shared" si="24"/>
        <v>0.81081081081081086</v>
      </c>
      <c r="AA147" s="6">
        <f t="shared" si="25"/>
        <v>2.0891795481569559</v>
      </c>
      <c r="AB147" s="6">
        <f t="shared" si="26"/>
        <v>0.890625</v>
      </c>
      <c r="AC147" s="6">
        <f t="shared" si="27"/>
        <v>0.84813499111900537</v>
      </c>
    </row>
    <row r="148" spans="1:29" x14ac:dyDescent="0.25">
      <c r="A148" s="3">
        <f t="shared" si="28"/>
        <v>42514</v>
      </c>
      <c r="B148">
        <v>300</v>
      </c>
      <c r="C148">
        <v>-372</v>
      </c>
      <c r="D148">
        <v>18347</v>
      </c>
      <c r="E148" s="24">
        <v>272</v>
      </c>
      <c r="F148">
        <v>358</v>
      </c>
      <c r="G148">
        <v>2023</v>
      </c>
      <c r="H148">
        <v>1613</v>
      </c>
      <c r="I148">
        <v>210</v>
      </c>
      <c r="J148">
        <v>250</v>
      </c>
      <c r="K148">
        <v>490</v>
      </c>
      <c r="L148">
        <v>11687</v>
      </c>
      <c r="M148">
        <v>59</v>
      </c>
      <c r="N148">
        <v>1013</v>
      </c>
      <c r="Q148" s="6">
        <f t="shared" si="15"/>
        <v>0.66518847006651882</v>
      </c>
      <c r="R148" s="6">
        <f t="shared" si="16"/>
        <v>-0.40969162995594716</v>
      </c>
      <c r="S148" s="6">
        <f t="shared" si="17"/>
        <v>0.83444762814390316</v>
      </c>
      <c r="T148" s="6">
        <f t="shared" si="18"/>
        <v>1.4945054945054945</v>
      </c>
      <c r="U148" s="6">
        <f t="shared" si="19"/>
        <v>1</v>
      </c>
      <c r="V148" s="6">
        <f t="shared" si="20"/>
        <v>0.88186573670444635</v>
      </c>
      <c r="W148" s="6">
        <f t="shared" si="21"/>
        <v>0.62592161428017079</v>
      </c>
      <c r="X148" s="6">
        <f t="shared" si="22"/>
        <v>1.4383561643835616</v>
      </c>
      <c r="Y148" s="6">
        <f t="shared" si="23"/>
        <v>0.89605734767025091</v>
      </c>
      <c r="Z148" s="6">
        <f t="shared" si="24"/>
        <v>1.1368909512761021</v>
      </c>
      <c r="AA148" s="6">
        <f t="shared" si="25"/>
        <v>0.81795912653975367</v>
      </c>
      <c r="AB148" s="6">
        <f t="shared" si="26"/>
        <v>0.67045454545454541</v>
      </c>
      <c r="AC148" s="6">
        <f t="shared" si="27"/>
        <v>0.93883225208526411</v>
      </c>
    </row>
    <row r="149" spans="1:29" x14ac:dyDescent="0.25">
      <c r="A149" s="3">
        <f t="shared" si="28"/>
        <v>42515</v>
      </c>
      <c r="B149">
        <v>397</v>
      </c>
      <c r="C149">
        <v>859</v>
      </c>
      <c r="D149">
        <v>19451</v>
      </c>
      <c r="E149" s="24">
        <v>600</v>
      </c>
      <c r="F149">
        <v>-220</v>
      </c>
      <c r="G149">
        <v>1787</v>
      </c>
      <c r="H149">
        <v>1659</v>
      </c>
      <c r="I149">
        <v>133</v>
      </c>
      <c r="J149">
        <v>113</v>
      </c>
      <c r="K149">
        <v>746</v>
      </c>
      <c r="L149">
        <v>16324</v>
      </c>
      <c r="M149">
        <v>37</v>
      </c>
      <c r="N149">
        <v>971</v>
      </c>
      <c r="Q149" s="6">
        <f t="shared" si="15"/>
        <v>0.48831488314883148</v>
      </c>
      <c r="R149" s="6">
        <f t="shared" si="16"/>
        <v>1.9930394431554523</v>
      </c>
      <c r="S149" s="6">
        <f t="shared" si="17"/>
        <v>0.92381857041082882</v>
      </c>
      <c r="T149" s="6">
        <f t="shared" si="18"/>
        <v>0.48899755501222492</v>
      </c>
      <c r="U149" s="6">
        <f t="shared" si="19"/>
        <v>-0.24943310657596371</v>
      </c>
      <c r="V149" s="6">
        <f t="shared" si="20"/>
        <v>0.84651823780198954</v>
      </c>
      <c r="W149" s="6">
        <f t="shared" si="21"/>
        <v>0.5425114453891432</v>
      </c>
      <c r="X149" s="6">
        <f t="shared" si="22"/>
        <v>1.2314814814814814</v>
      </c>
      <c r="Y149" s="6">
        <f t="shared" si="23"/>
        <v>0.48706896551724138</v>
      </c>
      <c r="Z149" s="6">
        <f t="shared" si="24"/>
        <v>1.1184407796101949</v>
      </c>
      <c r="AA149" s="6">
        <f t="shared" si="25"/>
        <v>0.98831506932251623</v>
      </c>
      <c r="AB149" s="6">
        <f t="shared" si="26"/>
        <v>0.72549019607843135</v>
      </c>
      <c r="AC149" s="6">
        <f t="shared" si="27"/>
        <v>0.89741219963031427</v>
      </c>
    </row>
    <row r="150" spans="1:29" x14ac:dyDescent="0.25">
      <c r="A150" s="3">
        <f t="shared" si="28"/>
        <v>42516</v>
      </c>
      <c r="B150">
        <v>584</v>
      </c>
      <c r="C150">
        <v>0</v>
      </c>
      <c r="D150">
        <v>18533</v>
      </c>
      <c r="E150" s="24">
        <v>324</v>
      </c>
      <c r="F150">
        <v>191</v>
      </c>
      <c r="G150">
        <v>2080</v>
      </c>
      <c r="H150">
        <v>1809</v>
      </c>
      <c r="I150">
        <v>190</v>
      </c>
      <c r="J150">
        <v>137</v>
      </c>
      <c r="K150">
        <v>800</v>
      </c>
      <c r="L150">
        <v>20599</v>
      </c>
      <c r="M150">
        <v>68</v>
      </c>
      <c r="N150">
        <v>899</v>
      </c>
      <c r="Q150" s="6">
        <f t="shared" si="15"/>
        <v>0.87819548872180453</v>
      </c>
      <c r="R150" s="6">
        <f t="shared" si="16"/>
        <v>0</v>
      </c>
      <c r="S150" s="6">
        <f t="shared" si="17"/>
        <v>0.80361633856560577</v>
      </c>
      <c r="T150" s="6">
        <f t="shared" si="18"/>
        <v>0.46618705035971225</v>
      </c>
      <c r="U150" s="6">
        <f t="shared" si="19"/>
        <v>0.24902216427640156</v>
      </c>
      <c r="V150" s="6">
        <f t="shared" si="20"/>
        <v>0.88661551577152597</v>
      </c>
      <c r="W150" s="6">
        <f t="shared" si="21"/>
        <v>0.66703539823008851</v>
      </c>
      <c r="X150" s="6">
        <f t="shared" si="22"/>
        <v>0.95959595959595956</v>
      </c>
      <c r="Y150" s="6">
        <f t="shared" si="23"/>
        <v>0.71354166666666663</v>
      </c>
      <c r="Z150" s="6">
        <f t="shared" si="24"/>
        <v>0.99009900990099009</v>
      </c>
      <c r="AA150" s="6">
        <f t="shared" si="25"/>
        <v>1.0459530821570022</v>
      </c>
      <c r="AB150" s="6">
        <f t="shared" si="26"/>
        <v>1.0625</v>
      </c>
      <c r="AC150" s="6">
        <f t="shared" si="27"/>
        <v>0.83086876155268019</v>
      </c>
    </row>
    <row r="151" spans="1:29" x14ac:dyDescent="0.25">
      <c r="A151" s="3">
        <f t="shared" si="28"/>
        <v>42517</v>
      </c>
      <c r="B151">
        <v>593</v>
      </c>
      <c r="C151">
        <v>1647</v>
      </c>
      <c r="D151">
        <v>22868</v>
      </c>
      <c r="E151" s="24">
        <v>672</v>
      </c>
      <c r="F151">
        <v>3326</v>
      </c>
      <c r="G151">
        <v>2258</v>
      </c>
      <c r="H151">
        <v>1736</v>
      </c>
      <c r="I151">
        <v>182</v>
      </c>
      <c r="J151">
        <v>257</v>
      </c>
      <c r="K151">
        <v>774</v>
      </c>
      <c r="L151">
        <v>26417</v>
      </c>
      <c r="M151">
        <v>38</v>
      </c>
      <c r="N151">
        <v>987</v>
      </c>
      <c r="Q151" s="6">
        <f t="shared" si="15"/>
        <v>0.92367601246105924</v>
      </c>
      <c r="R151" s="6">
        <f t="shared" si="16"/>
        <v>3.4170124481327799</v>
      </c>
      <c r="S151" s="6">
        <f t="shared" si="17"/>
        <v>0.88412913203170307</v>
      </c>
      <c r="T151" s="6">
        <f t="shared" si="18"/>
        <v>1.2262773722627738</v>
      </c>
      <c r="U151" s="6">
        <f t="shared" si="19"/>
        <v>13.250996015936256</v>
      </c>
      <c r="V151" s="6">
        <f t="shared" si="20"/>
        <v>0.94397993311036787</v>
      </c>
      <c r="W151" s="6">
        <f t="shared" si="21"/>
        <v>0.67971808927173061</v>
      </c>
      <c r="X151" s="6">
        <f t="shared" si="22"/>
        <v>0.71936758893280628</v>
      </c>
      <c r="Y151" s="6">
        <f t="shared" si="23"/>
        <v>1.0198412698412698</v>
      </c>
      <c r="Z151" s="6">
        <f t="shared" si="24"/>
        <v>1.2688524590163934</v>
      </c>
      <c r="AA151" s="6">
        <f t="shared" si="25"/>
        <v>1.4273287227145017</v>
      </c>
      <c r="AB151" s="6">
        <f t="shared" si="26"/>
        <v>0.5</v>
      </c>
      <c r="AC151" s="6">
        <f t="shared" si="27"/>
        <v>0.84575835475578409</v>
      </c>
    </row>
    <row r="152" spans="1:29" x14ac:dyDescent="0.25">
      <c r="A152" s="3">
        <f t="shared" si="28"/>
        <v>42518</v>
      </c>
      <c r="B152">
        <v>516</v>
      </c>
      <c r="C152">
        <v>658</v>
      </c>
      <c r="D152">
        <v>24255</v>
      </c>
      <c r="E152" s="24">
        <v>726</v>
      </c>
      <c r="F152">
        <v>559</v>
      </c>
      <c r="G152">
        <v>2819</v>
      </c>
      <c r="H152">
        <v>1508</v>
      </c>
      <c r="I152">
        <v>176</v>
      </c>
      <c r="J152">
        <v>212</v>
      </c>
      <c r="K152">
        <v>773</v>
      </c>
      <c r="L152">
        <v>26928</v>
      </c>
      <c r="M152">
        <v>35</v>
      </c>
      <c r="N152">
        <v>933</v>
      </c>
      <c r="Q152" s="6">
        <f t="shared" si="15"/>
        <v>0.79141104294478526</v>
      </c>
      <c r="R152" s="6">
        <f t="shared" si="16"/>
        <v>0.36821488528259655</v>
      </c>
      <c r="S152" s="6">
        <f t="shared" si="17"/>
        <v>1.040495903221655</v>
      </c>
      <c r="T152" s="6">
        <f t="shared" si="18"/>
        <v>1.053701015965167</v>
      </c>
      <c r="U152" s="6">
        <f t="shared" si="19"/>
        <v>1.3870967741935485</v>
      </c>
      <c r="V152" s="6">
        <f t="shared" si="20"/>
        <v>1.219818260493293</v>
      </c>
      <c r="W152" s="6">
        <f t="shared" si="21"/>
        <v>0.73885350318471332</v>
      </c>
      <c r="X152" s="6">
        <f t="shared" si="22"/>
        <v>0.93617021276595747</v>
      </c>
      <c r="Y152" s="6">
        <f t="shared" si="23"/>
        <v>0.76811594202898548</v>
      </c>
      <c r="Z152" s="6">
        <f t="shared" si="24"/>
        <v>1.4530075187969924</v>
      </c>
      <c r="AA152" s="6">
        <f t="shared" si="25"/>
        <v>1.2944286881699756</v>
      </c>
      <c r="AB152" s="6">
        <f t="shared" si="26"/>
        <v>0.30434782608695654</v>
      </c>
      <c r="AC152" s="6">
        <f t="shared" si="27"/>
        <v>0.77427385892116185</v>
      </c>
    </row>
    <row r="153" spans="1:29" x14ac:dyDescent="0.25">
      <c r="A153" s="3">
        <f t="shared" si="28"/>
        <v>42519</v>
      </c>
      <c r="B153">
        <v>416</v>
      </c>
      <c r="C153">
        <v>664</v>
      </c>
      <c r="D153">
        <v>23816</v>
      </c>
      <c r="E153" s="24">
        <v>267</v>
      </c>
      <c r="F153">
        <v>1829</v>
      </c>
      <c r="G153">
        <v>2282</v>
      </c>
      <c r="H153">
        <v>1107</v>
      </c>
      <c r="I153">
        <v>132</v>
      </c>
      <c r="J153">
        <v>125</v>
      </c>
      <c r="K153">
        <v>432</v>
      </c>
      <c r="L153">
        <v>33274</v>
      </c>
      <c r="M153">
        <v>53</v>
      </c>
      <c r="N153">
        <v>772</v>
      </c>
      <c r="Q153" s="6">
        <f t="shared" si="15"/>
        <v>0.62182361733931235</v>
      </c>
      <c r="R153" s="6">
        <f t="shared" si="16"/>
        <v>1.4248927038626609</v>
      </c>
      <c r="S153" s="6">
        <f t="shared" si="17"/>
        <v>1.1285599203904657</v>
      </c>
      <c r="T153" s="6">
        <f t="shared" si="18"/>
        <v>0.96739130434782605</v>
      </c>
      <c r="U153" s="6">
        <f t="shared" si="19"/>
        <v>5.3794117647058828</v>
      </c>
      <c r="V153" s="6">
        <f t="shared" si="20"/>
        <v>1.2209737827715357</v>
      </c>
      <c r="W153" s="6">
        <f t="shared" si="21"/>
        <v>0.73408488063660482</v>
      </c>
      <c r="X153" s="6">
        <f t="shared" si="22"/>
        <v>0.74576271186440679</v>
      </c>
      <c r="Y153" s="6">
        <f t="shared" si="23"/>
        <v>0.41806020066889632</v>
      </c>
      <c r="Z153" s="6">
        <f t="shared" si="24"/>
        <v>1.0719602977667493</v>
      </c>
      <c r="AA153" s="6">
        <f t="shared" si="25"/>
        <v>2.0156287860431306</v>
      </c>
      <c r="AB153" s="6">
        <f t="shared" si="26"/>
        <v>0.69736842105263153</v>
      </c>
      <c r="AC153" s="6">
        <f t="shared" si="27"/>
        <v>0.64119601328903653</v>
      </c>
    </row>
    <row r="154" spans="1:29" x14ac:dyDescent="0.25">
      <c r="A154" s="3">
        <f t="shared" si="28"/>
        <v>42520</v>
      </c>
      <c r="B154">
        <v>333</v>
      </c>
      <c r="C154">
        <v>251</v>
      </c>
      <c r="D154">
        <v>19037</v>
      </c>
      <c r="E154" s="24">
        <v>221</v>
      </c>
      <c r="F154">
        <v>257</v>
      </c>
      <c r="G154">
        <v>2516</v>
      </c>
      <c r="H154">
        <v>1070</v>
      </c>
      <c r="I154">
        <v>185</v>
      </c>
      <c r="J154">
        <v>195</v>
      </c>
      <c r="K154">
        <v>265</v>
      </c>
      <c r="L154">
        <v>16409</v>
      </c>
      <c r="M154">
        <v>61</v>
      </c>
      <c r="N154">
        <v>798</v>
      </c>
      <c r="Q154" s="6">
        <f t="shared" si="15"/>
        <v>0.6271186440677966</v>
      </c>
      <c r="R154" s="6">
        <f t="shared" si="16"/>
        <v>0.52074688796680502</v>
      </c>
      <c r="S154" s="6">
        <f t="shared" si="17"/>
        <v>0.95442695277248568</v>
      </c>
      <c r="T154" s="6">
        <f t="shared" si="18"/>
        <v>0.64619883040935677</v>
      </c>
      <c r="U154" s="6">
        <f t="shared" si="19"/>
        <v>17.133333333333333</v>
      </c>
      <c r="V154" s="6">
        <f t="shared" si="20"/>
        <v>1.1541284403669725</v>
      </c>
      <c r="W154" s="6">
        <f t="shared" si="21"/>
        <v>0.78966789667896675</v>
      </c>
      <c r="X154" s="6">
        <f t="shared" si="22"/>
        <v>1.0755813953488371</v>
      </c>
      <c r="Y154" s="6">
        <f t="shared" si="23"/>
        <v>0.69148936170212771</v>
      </c>
      <c r="Z154" s="6">
        <f t="shared" si="24"/>
        <v>1.2619047619047619</v>
      </c>
      <c r="AA154" s="6">
        <f t="shared" si="25"/>
        <v>1.0376905078100298</v>
      </c>
      <c r="AB154" s="6">
        <f t="shared" si="26"/>
        <v>1.0701754385964912</v>
      </c>
      <c r="AC154" s="6">
        <f t="shared" si="27"/>
        <v>0.83560209424083765</v>
      </c>
    </row>
    <row r="155" spans="1:29" x14ac:dyDescent="0.25">
      <c r="A155" s="3">
        <f t="shared" si="28"/>
        <v>42521</v>
      </c>
      <c r="B155">
        <v>200</v>
      </c>
      <c r="C155">
        <v>159</v>
      </c>
      <c r="D155">
        <v>16928</v>
      </c>
      <c r="E155" s="24">
        <v>184</v>
      </c>
      <c r="F155">
        <v>339</v>
      </c>
      <c r="G155">
        <v>2979</v>
      </c>
      <c r="H155">
        <v>1444</v>
      </c>
      <c r="I155">
        <v>104</v>
      </c>
      <c r="J155">
        <v>136</v>
      </c>
      <c r="K155">
        <v>648</v>
      </c>
      <c r="L155">
        <v>11598</v>
      </c>
      <c r="M155">
        <v>72</v>
      </c>
      <c r="N155">
        <v>809</v>
      </c>
      <c r="Q155" s="6">
        <f t="shared" si="15"/>
        <v>0.66666666666666663</v>
      </c>
      <c r="R155" s="6">
        <f t="shared" si="16"/>
        <v>-0.42741935483870969</v>
      </c>
      <c r="S155" s="6">
        <f t="shared" si="17"/>
        <v>0.92265765520248544</v>
      </c>
      <c r="T155" s="6">
        <f t="shared" si="18"/>
        <v>0.67647058823529416</v>
      </c>
      <c r="U155" s="6">
        <f t="shared" si="19"/>
        <v>0.94692737430167595</v>
      </c>
      <c r="V155" s="6">
        <f t="shared" si="20"/>
        <v>1.4725654967869501</v>
      </c>
      <c r="W155" s="6">
        <f t="shared" si="21"/>
        <v>0.89522628642281465</v>
      </c>
      <c r="X155" s="6">
        <f t="shared" si="22"/>
        <v>0.49523809523809526</v>
      </c>
      <c r="Y155" s="6">
        <f t="shared" si="23"/>
        <v>0.54400000000000004</v>
      </c>
      <c r="Z155" s="6">
        <f t="shared" si="24"/>
        <v>1.3224489795918368</v>
      </c>
      <c r="AA155" s="6">
        <f t="shared" si="25"/>
        <v>0.99238470094977327</v>
      </c>
      <c r="AB155" s="6">
        <f t="shared" si="26"/>
        <v>1.2203389830508475</v>
      </c>
      <c r="AC155" s="6">
        <f t="shared" si="27"/>
        <v>0.79861796643632776</v>
      </c>
    </row>
    <row r="156" spans="1:29" x14ac:dyDescent="0.25">
      <c r="A156" s="3">
        <f t="shared" si="28"/>
        <v>42522</v>
      </c>
      <c r="B156">
        <v>318</v>
      </c>
      <c r="C156">
        <v>294</v>
      </c>
      <c r="D156">
        <v>21389</v>
      </c>
      <c r="E156" s="24">
        <v>285</v>
      </c>
      <c r="F156">
        <v>-766</v>
      </c>
      <c r="G156">
        <v>3117</v>
      </c>
      <c r="H156">
        <v>1470</v>
      </c>
      <c r="I156">
        <v>103</v>
      </c>
      <c r="J156">
        <v>98</v>
      </c>
      <c r="K156">
        <v>901</v>
      </c>
      <c r="L156">
        <v>28936</v>
      </c>
      <c r="M156">
        <v>4</v>
      </c>
      <c r="N156">
        <v>672</v>
      </c>
      <c r="Q156" s="6">
        <f t="shared" si="15"/>
        <v>0.80100755667506296</v>
      </c>
      <c r="R156" s="6">
        <f t="shared" si="16"/>
        <v>0.34225844004656575</v>
      </c>
      <c r="S156" s="6">
        <f t="shared" si="17"/>
        <v>1.0996349802066732</v>
      </c>
      <c r="T156" s="6">
        <f t="shared" si="18"/>
        <v>0.47499999999999998</v>
      </c>
      <c r="U156" s="6">
        <f t="shared" si="19"/>
        <v>3.4818181818181819</v>
      </c>
      <c r="V156" s="6">
        <f t="shared" si="20"/>
        <v>1.7442641298265249</v>
      </c>
      <c r="W156" s="6">
        <f t="shared" si="21"/>
        <v>0.88607594936708856</v>
      </c>
      <c r="X156" s="6">
        <f t="shared" si="22"/>
        <v>0.77443609022556392</v>
      </c>
      <c r="Y156" s="6">
        <f t="shared" si="23"/>
        <v>0.86725663716814161</v>
      </c>
      <c r="Z156" s="6">
        <f t="shared" si="24"/>
        <v>1.207774798927614</v>
      </c>
      <c r="AA156" s="6">
        <f t="shared" si="25"/>
        <v>1.7726047537368292</v>
      </c>
      <c r="AB156" s="6">
        <f t="shared" si="26"/>
        <v>0.10810810810810811</v>
      </c>
      <c r="AC156" s="6">
        <f t="shared" si="27"/>
        <v>0.69207003089598351</v>
      </c>
    </row>
    <row r="157" spans="1:29" x14ac:dyDescent="0.25">
      <c r="A157" s="3">
        <f t="shared" si="28"/>
        <v>42523</v>
      </c>
      <c r="B157">
        <v>321</v>
      </c>
      <c r="C157">
        <v>394</v>
      </c>
      <c r="D157">
        <v>20006</v>
      </c>
      <c r="E157" s="24">
        <v>242</v>
      </c>
      <c r="F157">
        <v>352</v>
      </c>
      <c r="G157">
        <v>3134</v>
      </c>
      <c r="H157">
        <v>1349</v>
      </c>
      <c r="I157">
        <v>87</v>
      </c>
      <c r="J157">
        <v>70</v>
      </c>
      <c r="K157">
        <v>1046</v>
      </c>
      <c r="L157">
        <v>28633</v>
      </c>
      <c r="M157">
        <v>45</v>
      </c>
      <c r="N157">
        <v>681</v>
      </c>
      <c r="Q157" s="6">
        <f t="shared" si="15"/>
        <v>0.54965753424657537</v>
      </c>
      <c r="R157" s="6">
        <f t="shared" si="16"/>
        <v>1</v>
      </c>
      <c r="S157" s="6">
        <f t="shared" si="17"/>
        <v>1.0794798467598339</v>
      </c>
      <c r="T157" s="6">
        <f t="shared" si="18"/>
        <v>0.74691358024691357</v>
      </c>
      <c r="U157" s="6">
        <f t="shared" si="19"/>
        <v>1.8429319371727748</v>
      </c>
      <c r="V157" s="6">
        <f t="shared" si="20"/>
        <v>1.5067307692307692</v>
      </c>
      <c r="W157" s="6">
        <f t="shared" si="21"/>
        <v>0.74571586511885024</v>
      </c>
      <c r="X157" s="6">
        <f t="shared" si="22"/>
        <v>0.45789473684210524</v>
      </c>
      <c r="Y157" s="6">
        <f t="shared" si="23"/>
        <v>0.51094890510948909</v>
      </c>
      <c r="Z157" s="6">
        <f t="shared" si="24"/>
        <v>1.3075000000000001</v>
      </c>
      <c r="AA157" s="6">
        <f t="shared" si="25"/>
        <v>1.3900189329579107</v>
      </c>
      <c r="AB157" s="6">
        <f t="shared" si="26"/>
        <v>0.66176470588235292</v>
      </c>
      <c r="AC157" s="6">
        <f t="shared" si="27"/>
        <v>0.75750834260289213</v>
      </c>
    </row>
    <row r="158" spans="1:29" x14ac:dyDescent="0.25">
      <c r="A158" s="3">
        <f t="shared" si="28"/>
        <v>42524</v>
      </c>
      <c r="B158">
        <v>177</v>
      </c>
      <c r="C158">
        <v>334</v>
      </c>
      <c r="D158">
        <v>21368</v>
      </c>
      <c r="E158" s="24">
        <v>351</v>
      </c>
      <c r="F158">
        <v>767</v>
      </c>
      <c r="G158">
        <v>3574</v>
      </c>
      <c r="H158">
        <v>1238</v>
      </c>
      <c r="I158">
        <v>209</v>
      </c>
      <c r="J158">
        <v>82</v>
      </c>
      <c r="K158">
        <v>1039</v>
      </c>
      <c r="L158">
        <v>30925</v>
      </c>
      <c r="M158">
        <v>31</v>
      </c>
      <c r="N158">
        <v>628</v>
      </c>
      <c r="Q158" s="6">
        <f t="shared" si="15"/>
        <v>0.29848229342327148</v>
      </c>
      <c r="R158" s="6">
        <f t="shared" si="16"/>
        <v>0.20279295689131754</v>
      </c>
      <c r="S158" s="6">
        <f t="shared" si="17"/>
        <v>0.93440615707538921</v>
      </c>
      <c r="T158" s="6">
        <f t="shared" si="18"/>
        <v>0.5223214285714286</v>
      </c>
      <c r="U158" s="6">
        <f t="shared" si="19"/>
        <v>0.2306073361395069</v>
      </c>
      <c r="V158" s="6">
        <f t="shared" si="20"/>
        <v>1.5828166519043401</v>
      </c>
      <c r="W158" s="6">
        <f t="shared" si="21"/>
        <v>0.71313364055299544</v>
      </c>
      <c r="X158" s="6">
        <f t="shared" si="22"/>
        <v>1.1483516483516483</v>
      </c>
      <c r="Y158" s="6">
        <f t="shared" si="23"/>
        <v>0.31906614785992216</v>
      </c>
      <c r="Z158" s="6">
        <f t="shared" si="24"/>
        <v>1.3423772609819122</v>
      </c>
      <c r="AA158" s="6">
        <f t="shared" si="25"/>
        <v>1.1706476889881516</v>
      </c>
      <c r="AB158" s="6">
        <f t="shared" si="26"/>
        <v>0.81578947368421051</v>
      </c>
      <c r="AC158" s="6">
        <f t="shared" si="27"/>
        <v>0.63627152988855118</v>
      </c>
    </row>
    <row r="159" spans="1:29" x14ac:dyDescent="0.25">
      <c r="A159" s="3">
        <f t="shared" si="28"/>
        <v>42525</v>
      </c>
      <c r="B159">
        <v>518</v>
      </c>
      <c r="C159">
        <v>318</v>
      </c>
      <c r="D159">
        <v>25349</v>
      </c>
      <c r="E159" s="24">
        <v>452</v>
      </c>
      <c r="F159">
        <v>611</v>
      </c>
      <c r="G159">
        <v>2886</v>
      </c>
      <c r="H159">
        <v>1110</v>
      </c>
      <c r="I159">
        <v>210</v>
      </c>
      <c r="J159">
        <v>140</v>
      </c>
      <c r="K159">
        <v>1146</v>
      </c>
      <c r="L159">
        <v>30830</v>
      </c>
      <c r="M159">
        <v>21</v>
      </c>
      <c r="N159">
        <v>678</v>
      </c>
      <c r="Q159" s="6">
        <f t="shared" si="15"/>
        <v>1.0038759689922481</v>
      </c>
      <c r="R159" s="6">
        <f t="shared" si="16"/>
        <v>0.48328267477203646</v>
      </c>
      <c r="S159" s="6">
        <f t="shared" si="17"/>
        <v>1.0451041022469594</v>
      </c>
      <c r="T159" s="6">
        <f t="shared" si="18"/>
        <v>0.62258953168044073</v>
      </c>
      <c r="U159" s="6">
        <f t="shared" si="19"/>
        <v>1.0930232558139534</v>
      </c>
      <c r="V159" s="6">
        <f t="shared" si="20"/>
        <v>1.0237672933664419</v>
      </c>
      <c r="W159" s="6">
        <f t="shared" si="21"/>
        <v>0.73607427055702923</v>
      </c>
      <c r="X159" s="6">
        <f t="shared" si="22"/>
        <v>1.1931818181818181</v>
      </c>
      <c r="Y159" s="6">
        <f t="shared" si="23"/>
        <v>0.660377358490566</v>
      </c>
      <c r="Z159" s="6">
        <f t="shared" si="24"/>
        <v>1.482535575679172</v>
      </c>
      <c r="AA159" s="6">
        <f t="shared" si="25"/>
        <v>1.1449049316696376</v>
      </c>
      <c r="AB159" s="6">
        <f t="shared" si="26"/>
        <v>0.6</v>
      </c>
      <c r="AC159" s="6">
        <f t="shared" si="27"/>
        <v>0.72668810289389063</v>
      </c>
    </row>
    <row r="160" spans="1:29" x14ac:dyDescent="0.25">
      <c r="A160" s="3">
        <f t="shared" si="28"/>
        <v>42526</v>
      </c>
      <c r="B160">
        <v>270</v>
      </c>
      <c r="C160">
        <v>332</v>
      </c>
      <c r="D160">
        <v>21405</v>
      </c>
      <c r="E160" s="24">
        <v>526</v>
      </c>
      <c r="F160">
        <v>579</v>
      </c>
      <c r="G160">
        <v>2269</v>
      </c>
      <c r="H160">
        <v>794</v>
      </c>
      <c r="I160">
        <v>183</v>
      </c>
      <c r="J160">
        <v>165</v>
      </c>
      <c r="K160">
        <v>783</v>
      </c>
      <c r="L160">
        <v>27075</v>
      </c>
      <c r="M160">
        <v>20</v>
      </c>
      <c r="N160">
        <v>528</v>
      </c>
      <c r="Q160" s="6">
        <f t="shared" si="15"/>
        <v>0.64903846153846156</v>
      </c>
      <c r="R160" s="6">
        <f t="shared" si="16"/>
        <v>0.5</v>
      </c>
      <c r="S160" s="6">
        <f t="shared" si="17"/>
        <v>0.89876553577426943</v>
      </c>
      <c r="T160" s="6">
        <f t="shared" si="18"/>
        <v>1.9700374531835205</v>
      </c>
      <c r="U160" s="6">
        <f t="shared" si="19"/>
        <v>0.31656642974302895</v>
      </c>
      <c r="V160" s="6">
        <f t="shared" si="20"/>
        <v>0.99430324276950044</v>
      </c>
      <c r="W160" s="6">
        <f t="shared" si="21"/>
        <v>0.7172538392050587</v>
      </c>
      <c r="X160" s="6">
        <f t="shared" si="22"/>
        <v>1.3863636363636365</v>
      </c>
      <c r="Y160" s="6">
        <f t="shared" si="23"/>
        <v>1.32</v>
      </c>
      <c r="Z160" s="6">
        <f t="shared" si="24"/>
        <v>1.8125</v>
      </c>
      <c r="AA160" s="6">
        <f t="shared" si="25"/>
        <v>0.81369838312195708</v>
      </c>
      <c r="AB160" s="6">
        <f t="shared" si="26"/>
        <v>0.37735849056603776</v>
      </c>
      <c r="AC160" s="6">
        <f t="shared" si="27"/>
        <v>0.68393782383419688</v>
      </c>
    </row>
    <row r="161" spans="1:29" x14ac:dyDescent="0.25">
      <c r="A161" s="3">
        <f t="shared" si="28"/>
        <v>42527</v>
      </c>
      <c r="B161">
        <v>197</v>
      </c>
      <c r="C161">
        <v>240</v>
      </c>
      <c r="D161">
        <v>17662</v>
      </c>
      <c r="E161" s="24">
        <v>300</v>
      </c>
      <c r="F161">
        <v>343</v>
      </c>
      <c r="G161">
        <v>2364</v>
      </c>
      <c r="H161">
        <v>718</v>
      </c>
      <c r="I161">
        <v>239</v>
      </c>
      <c r="J161">
        <v>154</v>
      </c>
      <c r="K161">
        <v>462</v>
      </c>
      <c r="L161">
        <v>18912</v>
      </c>
      <c r="M161">
        <v>18</v>
      </c>
      <c r="N161">
        <v>703</v>
      </c>
      <c r="Q161" s="6">
        <f t="shared" si="15"/>
        <v>0.59159159159159158</v>
      </c>
      <c r="R161" s="6">
        <f t="shared" si="16"/>
        <v>0.95617529880478092</v>
      </c>
      <c r="S161" s="6">
        <f t="shared" si="17"/>
        <v>0.92777223301990863</v>
      </c>
      <c r="T161" s="6">
        <f t="shared" si="18"/>
        <v>1.3574660633484164</v>
      </c>
      <c r="U161" s="6">
        <f t="shared" si="19"/>
        <v>1.3346303501945525</v>
      </c>
      <c r="V161" s="6">
        <f t="shared" si="20"/>
        <v>0.93958664546899839</v>
      </c>
      <c r="W161" s="6">
        <f t="shared" si="21"/>
        <v>0.67102803738317762</v>
      </c>
      <c r="X161" s="6">
        <f t="shared" si="22"/>
        <v>1.2918918918918918</v>
      </c>
      <c r="Y161" s="6">
        <f t="shared" si="23"/>
        <v>0.78974358974358971</v>
      </c>
      <c r="Z161" s="6">
        <f t="shared" si="24"/>
        <v>1.7433962264150944</v>
      </c>
      <c r="AA161" s="6">
        <f t="shared" si="25"/>
        <v>1.1525382412090925</v>
      </c>
      <c r="AB161" s="6">
        <f t="shared" si="26"/>
        <v>0.29508196721311475</v>
      </c>
      <c r="AC161" s="6">
        <f t="shared" si="27"/>
        <v>0.88095238095238093</v>
      </c>
    </row>
    <row r="162" spans="1:29" x14ac:dyDescent="0.25">
      <c r="A162" s="3">
        <f t="shared" si="28"/>
        <v>42528</v>
      </c>
      <c r="B162">
        <v>280</v>
      </c>
      <c r="C162">
        <v>167</v>
      </c>
      <c r="D162">
        <v>17492</v>
      </c>
      <c r="E162" s="24">
        <v>359</v>
      </c>
      <c r="F162">
        <v>211</v>
      </c>
      <c r="G162">
        <v>2043</v>
      </c>
      <c r="H162">
        <v>1094</v>
      </c>
      <c r="I162">
        <v>165</v>
      </c>
      <c r="J162">
        <v>122</v>
      </c>
      <c r="K162">
        <v>677</v>
      </c>
      <c r="L162">
        <v>15654</v>
      </c>
      <c r="M162">
        <v>6</v>
      </c>
      <c r="N162">
        <v>601</v>
      </c>
      <c r="Q162" s="6">
        <f t="shared" si="15"/>
        <v>1.4</v>
      </c>
      <c r="R162" s="6">
        <f t="shared" si="16"/>
        <v>1.050314465408805</v>
      </c>
      <c r="S162" s="6">
        <f t="shared" si="17"/>
        <v>1.0333175803402646</v>
      </c>
      <c r="T162" s="6">
        <f t="shared" si="18"/>
        <v>1.951086956521739</v>
      </c>
      <c r="U162" s="6">
        <f t="shared" si="19"/>
        <v>0.6224188790560472</v>
      </c>
      <c r="V162" s="6">
        <f t="shared" si="20"/>
        <v>0.6858006042296072</v>
      </c>
      <c r="W162" s="6">
        <f t="shared" si="21"/>
        <v>0.75761772853185594</v>
      </c>
      <c r="X162" s="6">
        <f t="shared" si="22"/>
        <v>1.5865384615384615</v>
      </c>
      <c r="Y162" s="6">
        <f t="shared" si="23"/>
        <v>0.8970588235294118</v>
      </c>
      <c r="Z162" s="6">
        <f t="shared" si="24"/>
        <v>1.0447530864197532</v>
      </c>
      <c r="AA162" s="6">
        <f t="shared" si="25"/>
        <v>1.3497154681841697</v>
      </c>
      <c r="AB162" s="6">
        <f t="shared" si="26"/>
        <v>8.3333333333333329E-2</v>
      </c>
      <c r="AC162" s="6">
        <f t="shared" si="27"/>
        <v>0.74289245982694685</v>
      </c>
    </row>
    <row r="163" spans="1:29" x14ac:dyDescent="0.25">
      <c r="A163" s="3">
        <f t="shared" si="28"/>
        <v>42529</v>
      </c>
      <c r="B163">
        <v>283</v>
      </c>
      <c r="C163">
        <v>249</v>
      </c>
      <c r="D163">
        <v>18361</v>
      </c>
      <c r="E163" s="24">
        <v>397</v>
      </c>
      <c r="F163">
        <v>404</v>
      </c>
      <c r="G163">
        <v>2095</v>
      </c>
      <c r="H163">
        <v>1159</v>
      </c>
      <c r="I163">
        <v>164</v>
      </c>
      <c r="J163">
        <v>89</v>
      </c>
      <c r="K163">
        <v>936</v>
      </c>
      <c r="L163">
        <v>32091</v>
      </c>
      <c r="M163">
        <v>8</v>
      </c>
      <c r="N163">
        <v>462</v>
      </c>
      <c r="Q163" s="6">
        <f t="shared" si="15"/>
        <v>0.88993710691823902</v>
      </c>
      <c r="R163" s="6">
        <f t="shared" si="16"/>
        <v>0.84693877551020413</v>
      </c>
      <c r="S163" s="6">
        <f t="shared" si="17"/>
        <v>0.85843190424984805</v>
      </c>
      <c r="T163" s="6">
        <f t="shared" si="18"/>
        <v>1.3929824561403508</v>
      </c>
      <c r="U163" s="6">
        <f t="shared" si="19"/>
        <v>-0.52741514360313313</v>
      </c>
      <c r="V163" s="6">
        <f t="shared" si="20"/>
        <v>0.67212062880975298</v>
      </c>
      <c r="W163" s="6">
        <f t="shared" si="21"/>
        <v>0.78843537414965992</v>
      </c>
      <c r="X163" s="6">
        <f t="shared" si="22"/>
        <v>1.5922330097087378</v>
      </c>
      <c r="Y163" s="6">
        <f t="shared" si="23"/>
        <v>0.90816326530612246</v>
      </c>
      <c r="Z163" s="6">
        <f t="shared" si="24"/>
        <v>1.0388457269700333</v>
      </c>
      <c r="AA163" s="6">
        <f t="shared" si="25"/>
        <v>1.1090337296101742</v>
      </c>
      <c r="AB163" s="6">
        <f t="shared" si="26"/>
        <v>2</v>
      </c>
      <c r="AC163" s="6">
        <f t="shared" si="27"/>
        <v>0.6875</v>
      </c>
    </row>
    <row r="164" spans="1:29" x14ac:dyDescent="0.25">
      <c r="A164" s="3">
        <f t="shared" si="28"/>
        <v>42530</v>
      </c>
      <c r="B164">
        <v>202</v>
      </c>
      <c r="C164">
        <v>314</v>
      </c>
      <c r="D164">
        <v>20951</v>
      </c>
      <c r="E164" s="24">
        <v>16</v>
      </c>
      <c r="F164">
        <v>545</v>
      </c>
      <c r="G164">
        <v>2011</v>
      </c>
      <c r="H164">
        <v>1186</v>
      </c>
      <c r="I164">
        <v>185</v>
      </c>
      <c r="J164">
        <v>132</v>
      </c>
      <c r="K164">
        <v>1437</v>
      </c>
      <c r="L164">
        <v>32913</v>
      </c>
      <c r="M164">
        <v>16</v>
      </c>
      <c r="N164">
        <v>479</v>
      </c>
      <c r="Q164" s="6">
        <f t="shared" si="15"/>
        <v>0.62928348909657317</v>
      </c>
      <c r="R164" s="6">
        <f t="shared" si="16"/>
        <v>0.79695431472081213</v>
      </c>
      <c r="S164" s="6">
        <f t="shared" si="17"/>
        <v>1.0472358292512247</v>
      </c>
      <c r="T164" s="6">
        <f t="shared" si="18"/>
        <v>6.6115702479338845E-2</v>
      </c>
      <c r="U164" s="6">
        <f t="shared" si="19"/>
        <v>1.5482954545454546</v>
      </c>
      <c r="V164" s="6">
        <f t="shared" si="20"/>
        <v>0.6416719846841098</v>
      </c>
      <c r="W164" s="6">
        <f t="shared" si="21"/>
        <v>0.87916975537435138</v>
      </c>
      <c r="X164" s="6">
        <f t="shared" si="22"/>
        <v>2.1264367816091956</v>
      </c>
      <c r="Y164" s="6">
        <f t="shared" si="23"/>
        <v>1.8857142857142857</v>
      </c>
      <c r="Z164" s="6">
        <f t="shared" si="24"/>
        <v>1.3738049713193117</v>
      </c>
      <c r="AA164" s="6">
        <f t="shared" si="25"/>
        <v>1.1494778751789894</v>
      </c>
      <c r="AB164" s="6">
        <f t="shared" si="26"/>
        <v>0.35555555555555557</v>
      </c>
      <c r="AC164" s="6">
        <f t="shared" si="27"/>
        <v>0.70337738619676948</v>
      </c>
    </row>
    <row r="165" spans="1:29" x14ac:dyDescent="0.25">
      <c r="A165" s="3">
        <f t="shared" si="28"/>
        <v>42531</v>
      </c>
      <c r="B165">
        <v>379</v>
      </c>
      <c r="C165">
        <v>427</v>
      </c>
      <c r="D165">
        <v>23042</v>
      </c>
      <c r="E165" s="24">
        <v>169</v>
      </c>
      <c r="F165">
        <v>425</v>
      </c>
      <c r="G165">
        <v>2218</v>
      </c>
      <c r="H165">
        <v>1007</v>
      </c>
      <c r="I165">
        <v>164</v>
      </c>
      <c r="J165">
        <v>142</v>
      </c>
      <c r="K165">
        <v>1294</v>
      </c>
      <c r="L165">
        <v>30412</v>
      </c>
      <c r="M165">
        <v>7</v>
      </c>
      <c r="N165">
        <v>439</v>
      </c>
      <c r="Q165" s="6">
        <f t="shared" si="15"/>
        <v>2.1412429378531073</v>
      </c>
      <c r="R165" s="6">
        <f t="shared" si="16"/>
        <v>1.278443113772455</v>
      </c>
      <c r="S165" s="6">
        <f t="shared" si="17"/>
        <v>1.0783414451516287</v>
      </c>
      <c r="T165" s="6">
        <f t="shared" si="18"/>
        <v>0.48148148148148145</v>
      </c>
      <c r="U165" s="6">
        <f t="shared" si="19"/>
        <v>0.55410691003911339</v>
      </c>
      <c r="V165" s="6">
        <f t="shared" si="20"/>
        <v>0.62059317291550087</v>
      </c>
      <c r="W165" s="6">
        <f t="shared" si="21"/>
        <v>0.81340872374798057</v>
      </c>
      <c r="X165" s="6">
        <f t="shared" si="22"/>
        <v>0.78468899521531099</v>
      </c>
      <c r="Y165" s="6">
        <f t="shared" si="23"/>
        <v>1.7317073170731707</v>
      </c>
      <c r="Z165" s="6">
        <f t="shared" si="24"/>
        <v>1.2454282964388836</v>
      </c>
      <c r="AA165" s="6">
        <f t="shared" si="25"/>
        <v>0.98341147938561035</v>
      </c>
      <c r="AB165" s="6">
        <f t="shared" si="26"/>
        <v>0.22580645161290322</v>
      </c>
      <c r="AC165" s="6">
        <f t="shared" si="27"/>
        <v>0.69904458598726116</v>
      </c>
    </row>
    <row r="166" spans="1:29" x14ac:dyDescent="0.25">
      <c r="A166" s="3">
        <f t="shared" si="28"/>
        <v>42532</v>
      </c>
      <c r="B166">
        <v>163</v>
      </c>
      <c r="C166">
        <v>502</v>
      </c>
      <c r="D166">
        <v>24914</v>
      </c>
      <c r="E166" s="24">
        <v>535</v>
      </c>
      <c r="F166">
        <v>727</v>
      </c>
      <c r="G166">
        <v>2369</v>
      </c>
      <c r="H166">
        <v>1054</v>
      </c>
      <c r="I166">
        <v>210</v>
      </c>
      <c r="J166">
        <v>108</v>
      </c>
      <c r="K166">
        <v>1337</v>
      </c>
      <c r="L166">
        <v>25982</v>
      </c>
      <c r="M166">
        <v>12</v>
      </c>
      <c r="N166">
        <v>436</v>
      </c>
      <c r="Q166" s="6">
        <f t="shared" si="15"/>
        <v>0.31467181467181465</v>
      </c>
      <c r="R166" s="6">
        <f t="shared" si="16"/>
        <v>1.578616352201258</v>
      </c>
      <c r="S166" s="6">
        <f t="shared" si="17"/>
        <v>0.98283955974594661</v>
      </c>
      <c r="T166" s="6">
        <f t="shared" si="18"/>
        <v>1.1836283185840708</v>
      </c>
      <c r="U166" s="6">
        <f t="shared" si="19"/>
        <v>1.1898527004909984</v>
      </c>
      <c r="V166" s="6">
        <f t="shared" si="20"/>
        <v>0.8208593208593209</v>
      </c>
      <c r="W166" s="6">
        <f t="shared" si="21"/>
        <v>0.94954954954954951</v>
      </c>
      <c r="X166" s="6">
        <f t="shared" si="22"/>
        <v>1</v>
      </c>
      <c r="Y166" s="6">
        <f t="shared" si="23"/>
        <v>0.77142857142857146</v>
      </c>
      <c r="Z166" s="6">
        <f t="shared" si="24"/>
        <v>1.1666666666666667</v>
      </c>
      <c r="AA166" s="6">
        <f t="shared" si="25"/>
        <v>0.84275056762893286</v>
      </c>
      <c r="AB166" s="6">
        <f t="shared" si="26"/>
        <v>0.5714285714285714</v>
      </c>
      <c r="AC166" s="6">
        <f t="shared" si="27"/>
        <v>0.64306784660766958</v>
      </c>
    </row>
    <row r="167" spans="1:29" x14ac:dyDescent="0.25">
      <c r="A167" s="3">
        <f t="shared" si="28"/>
        <v>42533</v>
      </c>
      <c r="B167">
        <v>346</v>
      </c>
      <c r="C167">
        <v>396</v>
      </c>
      <c r="D167">
        <v>25268</v>
      </c>
      <c r="E167" s="24">
        <v>41</v>
      </c>
      <c r="F167">
        <v>526</v>
      </c>
      <c r="G167">
        <v>2430</v>
      </c>
      <c r="H167">
        <v>888</v>
      </c>
      <c r="I167">
        <v>179</v>
      </c>
      <c r="J167">
        <v>99</v>
      </c>
      <c r="K167">
        <v>1042</v>
      </c>
      <c r="L167">
        <v>21704</v>
      </c>
      <c r="M167">
        <v>45</v>
      </c>
      <c r="N167">
        <v>448</v>
      </c>
      <c r="Q167" s="6">
        <f t="shared" si="15"/>
        <v>1.2814814814814814</v>
      </c>
      <c r="R167" s="6">
        <f t="shared" si="16"/>
        <v>1.1927710843373494</v>
      </c>
      <c r="S167" s="6">
        <f t="shared" si="17"/>
        <v>1.1804718523709414</v>
      </c>
      <c r="T167" s="6">
        <f t="shared" si="18"/>
        <v>7.7946768060836502E-2</v>
      </c>
      <c r="U167" s="6">
        <f t="shared" si="19"/>
        <v>0.90846286701208978</v>
      </c>
      <c r="V167" s="6">
        <f t="shared" si="20"/>
        <v>1.0709563684442485</v>
      </c>
      <c r="W167" s="6">
        <f t="shared" si="21"/>
        <v>1.1183879093198992</v>
      </c>
      <c r="X167" s="6">
        <f t="shared" si="22"/>
        <v>0.97814207650273222</v>
      </c>
      <c r="Y167" s="6">
        <f t="shared" si="23"/>
        <v>0.6</v>
      </c>
      <c r="Z167" s="6">
        <f t="shared" si="24"/>
        <v>1.330779054916986</v>
      </c>
      <c r="AA167" s="6">
        <f t="shared" si="25"/>
        <v>0.80162511542012926</v>
      </c>
      <c r="AB167" s="6">
        <f t="shared" si="26"/>
        <v>2.25</v>
      </c>
      <c r="AC167" s="6">
        <f t="shared" si="27"/>
        <v>0.84848484848484851</v>
      </c>
    </row>
    <row r="168" spans="1:29" x14ac:dyDescent="0.25">
      <c r="A168" s="3">
        <f t="shared" si="28"/>
        <v>42534</v>
      </c>
      <c r="B168">
        <v>338</v>
      </c>
      <c r="C168">
        <v>323</v>
      </c>
      <c r="D168">
        <v>19019</v>
      </c>
      <c r="E168" s="24">
        <v>251</v>
      </c>
      <c r="F168">
        <v>407</v>
      </c>
      <c r="G168">
        <v>2472</v>
      </c>
      <c r="H168">
        <v>807</v>
      </c>
      <c r="I168">
        <v>143</v>
      </c>
      <c r="J168">
        <v>111</v>
      </c>
      <c r="K168">
        <v>418</v>
      </c>
      <c r="L168">
        <v>17110</v>
      </c>
      <c r="M168">
        <v>8</v>
      </c>
      <c r="N168">
        <v>361</v>
      </c>
      <c r="Q168" s="6">
        <f t="shared" si="15"/>
        <v>1.7157360406091371</v>
      </c>
      <c r="R168" s="6">
        <f t="shared" si="16"/>
        <v>1.3458333333333334</v>
      </c>
      <c r="S168" s="6">
        <f t="shared" si="17"/>
        <v>1.0768316158985392</v>
      </c>
      <c r="T168" s="6">
        <f t="shared" si="18"/>
        <v>0.83666666666666667</v>
      </c>
      <c r="U168" s="6">
        <f t="shared" si="19"/>
        <v>1.1865889212827989</v>
      </c>
      <c r="V168" s="6">
        <f t="shared" si="20"/>
        <v>1.0456852791878173</v>
      </c>
      <c r="W168" s="6">
        <f t="shared" si="21"/>
        <v>1.1239554317548746</v>
      </c>
      <c r="X168" s="6">
        <f t="shared" si="22"/>
        <v>0.59832635983263593</v>
      </c>
      <c r="Y168" s="6">
        <f t="shared" si="23"/>
        <v>0.72077922077922074</v>
      </c>
      <c r="Z168" s="6">
        <f t="shared" si="24"/>
        <v>0.90476190476190477</v>
      </c>
      <c r="AA168" s="6">
        <f t="shared" si="25"/>
        <v>0.90471658206429784</v>
      </c>
      <c r="AB168" s="6">
        <f t="shared" si="26"/>
        <v>0.44444444444444442</v>
      </c>
      <c r="AC168" s="6">
        <f t="shared" si="27"/>
        <v>0.51351351351351349</v>
      </c>
    </row>
    <row r="169" spans="1:29" x14ac:dyDescent="0.25">
      <c r="A169" s="3">
        <f t="shared" si="28"/>
        <v>42535</v>
      </c>
      <c r="B169">
        <v>301</v>
      </c>
      <c r="C169">
        <v>181</v>
      </c>
      <c r="D169">
        <v>19456</v>
      </c>
      <c r="E169" s="24">
        <v>164</v>
      </c>
      <c r="F169">
        <v>152</v>
      </c>
      <c r="G169">
        <v>2449</v>
      </c>
      <c r="H169">
        <v>1031</v>
      </c>
      <c r="I169">
        <v>165</v>
      </c>
      <c r="J169">
        <v>71</v>
      </c>
      <c r="K169">
        <v>684</v>
      </c>
      <c r="L169">
        <v>20647</v>
      </c>
      <c r="M169">
        <v>18</v>
      </c>
      <c r="N169">
        <v>359</v>
      </c>
      <c r="Q169" s="6">
        <f t="shared" si="15"/>
        <v>1.075</v>
      </c>
      <c r="R169" s="6">
        <f t="shared" si="16"/>
        <v>1.0838323353293413</v>
      </c>
      <c r="S169" s="6">
        <f t="shared" si="17"/>
        <v>1.1122798993825749</v>
      </c>
      <c r="T169" s="6">
        <f t="shared" si="18"/>
        <v>0.45682451253481893</v>
      </c>
      <c r="U169" s="6">
        <f t="shared" si="19"/>
        <v>0.72037914691943128</v>
      </c>
      <c r="V169" s="6">
        <f t="shared" si="20"/>
        <v>1.1987273617229564</v>
      </c>
      <c r="W169" s="6">
        <f t="shared" si="21"/>
        <v>0.94241316270566733</v>
      </c>
      <c r="X169" s="6">
        <f t="shared" si="22"/>
        <v>1</v>
      </c>
      <c r="Y169" s="6">
        <f t="shared" si="23"/>
        <v>0.58196721311475408</v>
      </c>
      <c r="Z169" s="6">
        <f t="shared" si="24"/>
        <v>1.0103397341211227</v>
      </c>
      <c r="AA169" s="6">
        <f t="shared" si="25"/>
        <v>1.3189600102210297</v>
      </c>
      <c r="AB169" s="6">
        <f t="shared" si="26"/>
        <v>3</v>
      </c>
      <c r="AC169" s="6">
        <f t="shared" si="27"/>
        <v>0.59733777038269553</v>
      </c>
    </row>
    <row r="170" spans="1:29" x14ac:dyDescent="0.25">
      <c r="A170" s="3">
        <f t="shared" si="28"/>
        <v>42536</v>
      </c>
      <c r="B170">
        <v>210</v>
      </c>
      <c r="C170">
        <v>219</v>
      </c>
      <c r="D170">
        <v>23693</v>
      </c>
      <c r="E170" s="24">
        <v>570</v>
      </c>
      <c r="F170">
        <v>344</v>
      </c>
      <c r="G170">
        <v>2563</v>
      </c>
      <c r="H170">
        <v>1083</v>
      </c>
      <c r="I170">
        <v>140</v>
      </c>
      <c r="J170">
        <v>55</v>
      </c>
      <c r="K170">
        <v>1218</v>
      </c>
      <c r="L170">
        <v>34918</v>
      </c>
      <c r="M170">
        <v>13</v>
      </c>
      <c r="N170">
        <v>324</v>
      </c>
      <c r="Q170" s="6">
        <f t="shared" si="15"/>
        <v>0.74204946996466437</v>
      </c>
      <c r="R170" s="6">
        <f t="shared" si="16"/>
        <v>0.87951807228915657</v>
      </c>
      <c r="S170" s="6">
        <f t="shared" si="17"/>
        <v>1.2903981264637003</v>
      </c>
      <c r="T170" s="6">
        <f t="shared" si="18"/>
        <v>1.4357682619647356</v>
      </c>
      <c r="U170" s="6">
        <f t="shared" si="19"/>
        <v>0.85148514851485146</v>
      </c>
      <c r="V170" s="6">
        <f t="shared" si="20"/>
        <v>1.2233890214797136</v>
      </c>
      <c r="W170" s="6">
        <f t="shared" si="21"/>
        <v>0.93442622950819676</v>
      </c>
      <c r="X170" s="6">
        <f t="shared" si="22"/>
        <v>0.85365853658536583</v>
      </c>
      <c r="Y170" s="6">
        <f t="shared" si="23"/>
        <v>0.6179775280898876</v>
      </c>
      <c r="Z170" s="6">
        <f t="shared" si="24"/>
        <v>1.3012820512820513</v>
      </c>
      <c r="AA170" s="6">
        <f t="shared" si="25"/>
        <v>1.0880932348633574</v>
      </c>
      <c r="AB170" s="6">
        <f t="shared" si="26"/>
        <v>1.625</v>
      </c>
      <c r="AC170" s="6">
        <f t="shared" si="27"/>
        <v>0.70129870129870131</v>
      </c>
    </row>
    <row r="171" spans="1:29" x14ac:dyDescent="0.25">
      <c r="A171" s="3">
        <f t="shared" si="28"/>
        <v>42537</v>
      </c>
      <c r="B171">
        <v>328</v>
      </c>
      <c r="C171">
        <v>355</v>
      </c>
      <c r="D171">
        <v>26499</v>
      </c>
      <c r="E171" s="24">
        <v>352</v>
      </c>
      <c r="F171">
        <v>458</v>
      </c>
      <c r="G171">
        <v>2612</v>
      </c>
      <c r="H171">
        <v>999</v>
      </c>
      <c r="I171">
        <v>117</v>
      </c>
      <c r="J171">
        <v>89</v>
      </c>
      <c r="K171">
        <v>1457</v>
      </c>
      <c r="L171">
        <v>32188</v>
      </c>
      <c r="M171">
        <v>7</v>
      </c>
      <c r="N171">
        <v>404</v>
      </c>
      <c r="Q171" s="6">
        <f t="shared" si="15"/>
        <v>1.6237623762376239</v>
      </c>
      <c r="R171" s="6">
        <f t="shared" si="16"/>
        <v>1.1305732484076434</v>
      </c>
      <c r="S171" s="6">
        <f t="shared" si="17"/>
        <v>1.264808362369338</v>
      </c>
      <c r="T171" s="6">
        <f t="shared" si="18"/>
        <v>22</v>
      </c>
      <c r="U171" s="6">
        <f t="shared" si="19"/>
        <v>0.84036697247706427</v>
      </c>
      <c r="V171" s="6">
        <f t="shared" si="20"/>
        <v>1.2988562904027847</v>
      </c>
      <c r="W171" s="6">
        <f t="shared" si="21"/>
        <v>0.84232715008431702</v>
      </c>
      <c r="X171" s="6">
        <f t="shared" si="22"/>
        <v>0.63243243243243241</v>
      </c>
      <c r="Y171" s="6">
        <f t="shared" si="23"/>
        <v>0.6742424242424242</v>
      </c>
      <c r="Z171" s="6">
        <f t="shared" si="24"/>
        <v>1.0139178844815588</v>
      </c>
      <c r="AA171" s="6">
        <f t="shared" si="25"/>
        <v>0.97797222981800502</v>
      </c>
      <c r="AB171" s="6">
        <f t="shared" si="26"/>
        <v>0.4375</v>
      </c>
      <c r="AC171" s="6">
        <f t="shared" si="27"/>
        <v>0.8434237995824635</v>
      </c>
    </row>
    <row r="172" spans="1:29" x14ac:dyDescent="0.25">
      <c r="A172" s="3">
        <f t="shared" si="28"/>
        <v>42538</v>
      </c>
      <c r="B172">
        <v>331</v>
      </c>
      <c r="C172">
        <v>585</v>
      </c>
      <c r="D172">
        <v>27867</v>
      </c>
      <c r="E172" s="24">
        <v>1213</v>
      </c>
      <c r="F172">
        <v>467</v>
      </c>
      <c r="G172">
        <v>2596</v>
      </c>
      <c r="H172">
        <v>1020</v>
      </c>
      <c r="I172">
        <v>115</v>
      </c>
      <c r="J172">
        <v>104</v>
      </c>
      <c r="K172">
        <v>1496</v>
      </c>
      <c r="L172">
        <v>22765</v>
      </c>
      <c r="M172">
        <v>14</v>
      </c>
      <c r="N172">
        <v>386</v>
      </c>
      <c r="Q172" s="6">
        <f t="shared" si="15"/>
        <v>0.87335092348284959</v>
      </c>
      <c r="R172" s="6">
        <f t="shared" si="16"/>
        <v>1.370023419203747</v>
      </c>
      <c r="S172" s="6">
        <f t="shared" si="17"/>
        <v>1.2094002256748546</v>
      </c>
      <c r="T172" s="6">
        <f t="shared" si="18"/>
        <v>7.1775147928994079</v>
      </c>
      <c r="U172" s="6">
        <f t="shared" si="19"/>
        <v>1.0988235294117648</v>
      </c>
      <c r="V172" s="6">
        <f t="shared" si="20"/>
        <v>1.1704238052299369</v>
      </c>
      <c r="W172" s="6">
        <f t="shared" si="21"/>
        <v>1.012909632571996</v>
      </c>
      <c r="X172" s="6">
        <f t="shared" si="22"/>
        <v>0.70121951219512191</v>
      </c>
      <c r="Y172" s="6">
        <f t="shared" si="23"/>
        <v>0.73239436619718312</v>
      </c>
      <c r="Z172" s="6">
        <f t="shared" si="24"/>
        <v>1.1561051004636784</v>
      </c>
      <c r="AA172" s="6">
        <f t="shared" si="25"/>
        <v>0.7485532026831514</v>
      </c>
      <c r="AB172" s="6">
        <f t="shared" si="26"/>
        <v>2</v>
      </c>
      <c r="AC172" s="6">
        <f t="shared" si="27"/>
        <v>0.87927107061503418</v>
      </c>
    </row>
    <row r="173" spans="1:29" x14ac:dyDescent="0.25">
      <c r="A173" s="3">
        <f t="shared" si="28"/>
        <v>42539</v>
      </c>
      <c r="B173">
        <v>-148</v>
      </c>
      <c r="C173">
        <v>307</v>
      </c>
      <c r="D173">
        <v>30981</v>
      </c>
      <c r="E173" s="24">
        <v>482</v>
      </c>
      <c r="F173">
        <v>811</v>
      </c>
      <c r="G173">
        <v>2615</v>
      </c>
      <c r="H173">
        <v>984</v>
      </c>
      <c r="I173">
        <v>107</v>
      </c>
      <c r="J173">
        <v>128</v>
      </c>
      <c r="K173">
        <v>1213</v>
      </c>
      <c r="L173">
        <v>54771</v>
      </c>
      <c r="M173">
        <v>13</v>
      </c>
      <c r="N173">
        <v>437</v>
      </c>
      <c r="Q173" s="6">
        <f t="shared" si="15"/>
        <v>-0.90797546012269936</v>
      </c>
      <c r="R173" s="6">
        <f t="shared" si="16"/>
        <v>0.61155378486055778</v>
      </c>
      <c r="S173" s="6">
        <f t="shared" si="17"/>
        <v>1.2435177008910652</v>
      </c>
      <c r="T173" s="6">
        <f t="shared" si="18"/>
        <v>0.90093457943925237</v>
      </c>
      <c r="U173" s="6">
        <f t="shared" si="19"/>
        <v>1.1155433287482805</v>
      </c>
      <c r="V173" s="6">
        <f t="shared" si="20"/>
        <v>1.1038412832418742</v>
      </c>
      <c r="W173" s="6">
        <f t="shared" si="21"/>
        <v>0.93358633776091082</v>
      </c>
      <c r="X173" s="6">
        <f t="shared" si="22"/>
        <v>0.50952380952380949</v>
      </c>
      <c r="Y173" s="6">
        <f t="shared" si="23"/>
        <v>1.1851851851851851</v>
      </c>
      <c r="Z173" s="6">
        <f t="shared" si="24"/>
        <v>0.90725504861630513</v>
      </c>
      <c r="AA173" s="6">
        <f t="shared" si="25"/>
        <v>2.1080363328458165</v>
      </c>
      <c r="AB173" s="6">
        <f t="shared" si="26"/>
        <v>1.0833333333333333</v>
      </c>
      <c r="AC173" s="6">
        <f t="shared" si="27"/>
        <v>1.0022935779816513</v>
      </c>
    </row>
    <row r="174" spans="1:29" x14ac:dyDescent="0.25">
      <c r="A174" s="3">
        <f t="shared" si="28"/>
        <v>42540</v>
      </c>
      <c r="B174">
        <v>264</v>
      </c>
      <c r="C174">
        <v>363</v>
      </c>
      <c r="D174">
        <v>31917</v>
      </c>
      <c r="E174" s="24">
        <v>371</v>
      </c>
      <c r="F174">
        <v>641</v>
      </c>
      <c r="G174">
        <v>2322</v>
      </c>
      <c r="H174">
        <v>666</v>
      </c>
      <c r="I174">
        <v>76</v>
      </c>
      <c r="J174">
        <v>74</v>
      </c>
      <c r="K174">
        <v>702</v>
      </c>
      <c r="L174">
        <v>34666</v>
      </c>
      <c r="M174">
        <v>6</v>
      </c>
      <c r="N174">
        <v>448</v>
      </c>
      <c r="Q174" s="6">
        <f t="shared" si="15"/>
        <v>0.76300578034682076</v>
      </c>
      <c r="R174" s="6">
        <f t="shared" si="16"/>
        <v>0.91666666666666663</v>
      </c>
      <c r="S174" s="6">
        <f t="shared" si="17"/>
        <v>1.2631391483299035</v>
      </c>
      <c r="T174" s="6">
        <f t="shared" si="18"/>
        <v>9.0487804878048781</v>
      </c>
      <c r="U174" s="6">
        <f t="shared" si="19"/>
        <v>1.2186311787072244</v>
      </c>
      <c r="V174" s="6">
        <f t="shared" si="20"/>
        <v>0.9555555555555556</v>
      </c>
      <c r="W174" s="6">
        <f t="shared" si="21"/>
        <v>0.75</v>
      </c>
      <c r="X174" s="6">
        <f t="shared" si="22"/>
        <v>0.42458100558659218</v>
      </c>
      <c r="Y174" s="6">
        <f t="shared" si="23"/>
        <v>0.74747474747474751</v>
      </c>
      <c r="Z174" s="6">
        <f t="shared" si="24"/>
        <v>0.6737044145873321</v>
      </c>
      <c r="AA174" s="6">
        <f t="shared" si="25"/>
        <v>1.5972171028381865</v>
      </c>
      <c r="AB174" s="6">
        <f t="shared" si="26"/>
        <v>0.13333333333333333</v>
      </c>
      <c r="AC174" s="6">
        <f t="shared" si="27"/>
        <v>1</v>
      </c>
    </row>
    <row r="175" spans="1:29" x14ac:dyDescent="0.25">
      <c r="A175" s="3">
        <f t="shared" si="28"/>
        <v>42541</v>
      </c>
      <c r="B175">
        <v>224</v>
      </c>
      <c r="C175">
        <v>334</v>
      </c>
      <c r="D175">
        <v>25968</v>
      </c>
      <c r="E175" s="24">
        <v>602</v>
      </c>
      <c r="F175">
        <v>284</v>
      </c>
      <c r="G175">
        <v>2368</v>
      </c>
      <c r="H175">
        <v>624</v>
      </c>
      <c r="I175">
        <v>91</v>
      </c>
      <c r="J175">
        <v>0</v>
      </c>
      <c r="K175">
        <v>321</v>
      </c>
      <c r="L175">
        <v>15762</v>
      </c>
      <c r="M175">
        <v>5</v>
      </c>
      <c r="N175">
        <v>316</v>
      </c>
      <c r="Q175" s="6">
        <f t="shared" si="15"/>
        <v>0.66272189349112431</v>
      </c>
      <c r="R175" s="6">
        <f t="shared" si="16"/>
        <v>1.0340557275541795</v>
      </c>
      <c r="S175" s="6">
        <f t="shared" si="17"/>
        <v>1.3653714706346285</v>
      </c>
      <c r="T175" s="6">
        <f t="shared" si="18"/>
        <v>2.3984063745019921</v>
      </c>
      <c r="U175" s="6">
        <f t="shared" si="19"/>
        <v>0.69778869778869779</v>
      </c>
      <c r="V175" s="6">
        <f t="shared" si="20"/>
        <v>0.95792880258899671</v>
      </c>
      <c r="W175" s="6">
        <f t="shared" si="21"/>
        <v>0.77323420074349447</v>
      </c>
      <c r="X175" s="6">
        <f t="shared" si="22"/>
        <v>0.63636363636363635</v>
      </c>
      <c r="Y175" s="6">
        <f t="shared" si="23"/>
        <v>0</v>
      </c>
      <c r="Z175" s="6">
        <f t="shared" si="24"/>
        <v>0.76794258373205737</v>
      </c>
      <c r="AA175" s="6">
        <f t="shared" si="25"/>
        <v>0.92121566335476335</v>
      </c>
      <c r="AB175" s="6">
        <f t="shared" si="26"/>
        <v>0.625</v>
      </c>
      <c r="AC175" s="6">
        <f t="shared" si="27"/>
        <v>0.8753462603878116</v>
      </c>
    </row>
    <row r="176" spans="1:29" x14ac:dyDescent="0.25">
      <c r="A176" s="3">
        <f t="shared" si="28"/>
        <v>42542</v>
      </c>
      <c r="B176">
        <v>221</v>
      </c>
      <c r="C176">
        <v>232</v>
      </c>
      <c r="D176">
        <v>30676</v>
      </c>
      <c r="E176" s="24">
        <v>496</v>
      </c>
      <c r="F176">
        <v>373</v>
      </c>
      <c r="G176">
        <v>2573</v>
      </c>
      <c r="H176">
        <v>892</v>
      </c>
      <c r="I176">
        <v>65</v>
      </c>
      <c r="J176">
        <v>0</v>
      </c>
      <c r="K176">
        <v>800</v>
      </c>
      <c r="L176">
        <v>23129</v>
      </c>
      <c r="M176">
        <v>4</v>
      </c>
      <c r="N176">
        <v>340</v>
      </c>
      <c r="Q176" s="6">
        <f t="shared" si="15"/>
        <v>0.73421926910299007</v>
      </c>
      <c r="R176" s="6">
        <f t="shared" si="16"/>
        <v>1.281767955801105</v>
      </c>
      <c r="S176" s="6">
        <f t="shared" si="17"/>
        <v>1.576685855263158</v>
      </c>
      <c r="T176" s="6">
        <f t="shared" si="18"/>
        <v>3.024390243902439</v>
      </c>
      <c r="U176" s="6">
        <f t="shared" si="19"/>
        <v>2.4539473684210527</v>
      </c>
      <c r="V176" s="6">
        <f t="shared" si="20"/>
        <v>1.0506329113924051</v>
      </c>
      <c r="W176" s="6">
        <f t="shared" si="21"/>
        <v>0.8651794374393792</v>
      </c>
      <c r="X176" s="6">
        <f t="shared" si="22"/>
        <v>0.39393939393939392</v>
      </c>
      <c r="Y176" s="6">
        <f t="shared" si="23"/>
        <v>0</v>
      </c>
      <c r="Z176" s="6">
        <f t="shared" si="24"/>
        <v>1.1695906432748537</v>
      </c>
      <c r="AA176" s="6">
        <f t="shared" si="25"/>
        <v>1.1202111686927883</v>
      </c>
      <c r="AB176" s="6">
        <f t="shared" si="26"/>
        <v>0.22222222222222221</v>
      </c>
      <c r="AC176" s="6">
        <f t="shared" si="27"/>
        <v>0.94707520891364905</v>
      </c>
    </row>
    <row r="177" spans="1:29" x14ac:dyDescent="0.25">
      <c r="A177" s="3">
        <f t="shared" si="28"/>
        <v>42543</v>
      </c>
      <c r="B177">
        <v>113</v>
      </c>
      <c r="C177">
        <v>248</v>
      </c>
      <c r="D177">
        <v>36208</v>
      </c>
      <c r="E177" s="24">
        <v>712</v>
      </c>
      <c r="F177">
        <v>517</v>
      </c>
      <c r="G177">
        <v>2445</v>
      </c>
      <c r="H177">
        <v>882</v>
      </c>
      <c r="I177">
        <v>64</v>
      </c>
      <c r="J177">
        <v>260</v>
      </c>
      <c r="K177">
        <v>1312</v>
      </c>
      <c r="L177">
        <v>39436</v>
      </c>
      <c r="M177">
        <v>8</v>
      </c>
      <c r="N177">
        <v>349</v>
      </c>
      <c r="Q177" s="6">
        <f t="shared" si="15"/>
        <v>0.53809523809523807</v>
      </c>
      <c r="R177" s="6">
        <f t="shared" si="16"/>
        <v>1.1324200913242009</v>
      </c>
      <c r="S177" s="6">
        <f t="shared" si="17"/>
        <v>1.5282150846241507</v>
      </c>
      <c r="T177" s="6">
        <f t="shared" si="18"/>
        <v>1.249122807017544</v>
      </c>
      <c r="U177" s="6">
        <f t="shared" si="19"/>
        <v>1.5029069767441861</v>
      </c>
      <c r="V177" s="6">
        <f t="shared" si="20"/>
        <v>0.95396020288724148</v>
      </c>
      <c r="W177" s="6">
        <f t="shared" si="21"/>
        <v>0.81440443213296398</v>
      </c>
      <c r="X177" s="6">
        <f t="shared" si="22"/>
        <v>0.45714285714285713</v>
      </c>
      <c r="Y177" s="6">
        <f t="shared" si="23"/>
        <v>4.7272727272727275</v>
      </c>
      <c r="Z177" s="6">
        <f t="shared" si="24"/>
        <v>1.0771756978653531</v>
      </c>
      <c r="AA177" s="6">
        <f t="shared" si="25"/>
        <v>1.1293888538862478</v>
      </c>
      <c r="AB177" s="6">
        <f t="shared" si="26"/>
        <v>0.61538461538461542</v>
      </c>
      <c r="AC177" s="6">
        <f t="shared" si="27"/>
        <v>1.0771604938271604</v>
      </c>
    </row>
    <row r="178" spans="1:29" x14ac:dyDescent="0.25">
      <c r="A178" s="3">
        <f t="shared" si="28"/>
        <v>42544</v>
      </c>
      <c r="B178">
        <v>577</v>
      </c>
      <c r="C178">
        <v>334</v>
      </c>
      <c r="D178">
        <v>34426</v>
      </c>
      <c r="E178" s="24">
        <v>391</v>
      </c>
      <c r="F178">
        <v>81</v>
      </c>
      <c r="G178">
        <v>2531</v>
      </c>
      <c r="H178">
        <v>777</v>
      </c>
      <c r="I178">
        <v>82</v>
      </c>
      <c r="J178">
        <v>88</v>
      </c>
      <c r="K178">
        <v>1698</v>
      </c>
      <c r="L178">
        <v>42725</v>
      </c>
      <c r="M178">
        <v>5</v>
      </c>
      <c r="N178">
        <v>320</v>
      </c>
      <c r="Q178" s="6">
        <f t="shared" si="15"/>
        <v>1.7591463414634145</v>
      </c>
      <c r="R178" s="6">
        <f t="shared" si="16"/>
        <v>0.94084507042253518</v>
      </c>
      <c r="S178" s="6">
        <f t="shared" si="17"/>
        <v>1.2991433639005245</v>
      </c>
      <c r="T178" s="6">
        <f t="shared" si="18"/>
        <v>1.1107954545454546</v>
      </c>
      <c r="U178" s="6">
        <f t="shared" si="19"/>
        <v>0.17685589519650655</v>
      </c>
      <c r="V178" s="6">
        <f t="shared" si="20"/>
        <v>0.96898928024502295</v>
      </c>
      <c r="W178" s="6">
        <f t="shared" si="21"/>
        <v>0.77777777777777779</v>
      </c>
      <c r="X178" s="6">
        <f t="shared" si="22"/>
        <v>0.70085470085470081</v>
      </c>
      <c r="Y178" s="6">
        <f t="shared" si="23"/>
        <v>0.9887640449438202</v>
      </c>
      <c r="Z178" s="6">
        <f t="shared" si="24"/>
        <v>1.1654083733699383</v>
      </c>
      <c r="AA178" s="6">
        <f t="shared" si="25"/>
        <v>1.327358021622965</v>
      </c>
      <c r="AB178" s="6">
        <f t="shared" si="26"/>
        <v>0.7142857142857143</v>
      </c>
      <c r="AC178" s="6">
        <f t="shared" si="27"/>
        <v>0.79207920792079212</v>
      </c>
    </row>
    <row r="179" spans="1:29" x14ac:dyDescent="0.25">
      <c r="A179" s="3">
        <f t="shared" si="28"/>
        <v>42545</v>
      </c>
      <c r="B179">
        <v>296</v>
      </c>
      <c r="C179">
        <v>400</v>
      </c>
      <c r="D179">
        <v>40356</v>
      </c>
      <c r="E179" s="24">
        <v>500</v>
      </c>
      <c r="F179">
        <v>0</v>
      </c>
      <c r="G179">
        <v>2595</v>
      </c>
      <c r="H179">
        <v>697</v>
      </c>
      <c r="I179">
        <v>110</v>
      </c>
      <c r="J179">
        <v>109</v>
      </c>
      <c r="K179">
        <v>1281</v>
      </c>
      <c r="L179">
        <v>39483</v>
      </c>
      <c r="M179">
        <v>9</v>
      </c>
      <c r="N179">
        <v>376</v>
      </c>
      <c r="Q179" s="6">
        <f t="shared" si="15"/>
        <v>0.89425981873111782</v>
      </c>
      <c r="R179" s="6">
        <f t="shared" si="16"/>
        <v>0.68376068376068377</v>
      </c>
      <c r="S179" s="6">
        <f t="shared" si="17"/>
        <v>1.4481644956400044</v>
      </c>
      <c r="T179" s="6">
        <f t="shared" si="18"/>
        <v>0.41220115416323166</v>
      </c>
      <c r="U179" s="6">
        <f t="shared" si="19"/>
        <v>0</v>
      </c>
      <c r="V179" s="6">
        <f t="shared" si="20"/>
        <v>0.99961479198767333</v>
      </c>
      <c r="W179" s="6">
        <f t="shared" si="21"/>
        <v>0.68333333333333335</v>
      </c>
      <c r="X179" s="6">
        <f t="shared" si="22"/>
        <v>0.95652173913043481</v>
      </c>
      <c r="Y179" s="6">
        <f t="shared" si="23"/>
        <v>1.0480769230769231</v>
      </c>
      <c r="Z179" s="6">
        <f t="shared" si="24"/>
        <v>0.85628342245989308</v>
      </c>
      <c r="AA179" s="6">
        <f t="shared" si="25"/>
        <v>1.7343729409180759</v>
      </c>
      <c r="AB179" s="6">
        <f t="shared" si="26"/>
        <v>0.6428571428571429</v>
      </c>
      <c r="AC179" s="6">
        <f t="shared" si="27"/>
        <v>0.97409326424870468</v>
      </c>
    </row>
    <row r="180" spans="1:29" x14ac:dyDescent="0.25">
      <c r="A180" s="3">
        <f t="shared" si="28"/>
        <v>42546</v>
      </c>
      <c r="B180">
        <v>255</v>
      </c>
      <c r="C180">
        <v>419</v>
      </c>
      <c r="D180">
        <v>45353</v>
      </c>
      <c r="E180" s="24">
        <v>665</v>
      </c>
      <c r="F180">
        <v>1588</v>
      </c>
      <c r="G180">
        <v>2628</v>
      </c>
      <c r="H180">
        <v>639</v>
      </c>
      <c r="I180">
        <v>91</v>
      </c>
      <c r="J180">
        <v>99</v>
      </c>
      <c r="K180">
        <v>1203</v>
      </c>
      <c r="L180">
        <v>46860</v>
      </c>
      <c r="M180">
        <v>9</v>
      </c>
      <c r="N180">
        <v>166</v>
      </c>
      <c r="Q180" s="6">
        <f t="shared" si="15"/>
        <v>-1.722972972972973</v>
      </c>
      <c r="R180" s="6">
        <f t="shared" si="16"/>
        <v>1.3648208469055374</v>
      </c>
      <c r="S180" s="6">
        <f t="shared" si="17"/>
        <v>1.4638972273328814</v>
      </c>
      <c r="T180" s="6">
        <f t="shared" si="18"/>
        <v>1.3796680497925311</v>
      </c>
      <c r="U180" s="6">
        <f t="shared" si="19"/>
        <v>1.9580764488286067</v>
      </c>
      <c r="V180" s="6">
        <f t="shared" si="20"/>
        <v>1.0049713193116634</v>
      </c>
      <c r="W180" s="6">
        <f t="shared" si="21"/>
        <v>0.64939024390243905</v>
      </c>
      <c r="X180" s="6">
        <f t="shared" si="22"/>
        <v>0.85046728971962615</v>
      </c>
      <c r="Y180" s="6">
        <f t="shared" si="23"/>
        <v>0.7734375</v>
      </c>
      <c r="Z180" s="6">
        <f t="shared" si="24"/>
        <v>0.99175597691673534</v>
      </c>
      <c r="AA180" s="6">
        <f t="shared" si="25"/>
        <v>0.85556225009585363</v>
      </c>
      <c r="AB180" s="6">
        <f t="shared" si="26"/>
        <v>0.69230769230769229</v>
      </c>
      <c r="AC180" s="6">
        <f t="shared" si="27"/>
        <v>0.37986270022883295</v>
      </c>
    </row>
    <row r="181" spans="1:29" x14ac:dyDescent="0.25">
      <c r="A181" s="3">
        <f t="shared" si="28"/>
        <v>42547</v>
      </c>
      <c r="B181">
        <v>175</v>
      </c>
      <c r="C181">
        <v>564</v>
      </c>
      <c r="D181">
        <v>41359</v>
      </c>
      <c r="E181" s="24">
        <v>422</v>
      </c>
      <c r="F181">
        <v>0</v>
      </c>
      <c r="G181">
        <v>2456</v>
      </c>
      <c r="H181">
        <v>634</v>
      </c>
      <c r="I181">
        <v>69</v>
      </c>
      <c r="J181">
        <v>103</v>
      </c>
      <c r="K181">
        <v>760</v>
      </c>
      <c r="L181">
        <v>38693</v>
      </c>
      <c r="M181">
        <v>23</v>
      </c>
      <c r="N181">
        <v>249</v>
      </c>
      <c r="Q181" s="6">
        <f t="shared" si="15"/>
        <v>0.66287878787878785</v>
      </c>
      <c r="R181" s="6">
        <f t="shared" si="16"/>
        <v>1.5537190082644627</v>
      </c>
      <c r="S181" s="6">
        <f t="shared" si="17"/>
        <v>1.2958298085659681</v>
      </c>
      <c r="T181" s="6">
        <f t="shared" si="18"/>
        <v>1.1374663072776281</v>
      </c>
      <c r="U181" s="6">
        <f t="shared" si="19"/>
        <v>0</v>
      </c>
      <c r="V181" s="6">
        <f t="shared" si="20"/>
        <v>1.0577088716623599</v>
      </c>
      <c r="W181" s="6">
        <f t="shared" si="21"/>
        <v>0.95195195195195192</v>
      </c>
      <c r="X181" s="6">
        <f t="shared" si="22"/>
        <v>0.90789473684210531</v>
      </c>
      <c r="Y181" s="6">
        <f t="shared" si="23"/>
        <v>1.3918918918918919</v>
      </c>
      <c r="Z181" s="6">
        <f t="shared" si="24"/>
        <v>1.0826210826210827</v>
      </c>
      <c r="AA181" s="6">
        <f t="shared" si="25"/>
        <v>1.1161656954941441</v>
      </c>
      <c r="AB181" s="6">
        <f t="shared" si="26"/>
        <v>3.8333333333333335</v>
      </c>
      <c r="AC181" s="6">
        <f t="shared" si="27"/>
        <v>0.5558035714285714</v>
      </c>
    </row>
    <row r="182" spans="1:29" x14ac:dyDescent="0.25">
      <c r="A182" s="3">
        <f t="shared" si="28"/>
        <v>42548</v>
      </c>
      <c r="B182">
        <v>174</v>
      </c>
      <c r="C182">
        <v>301</v>
      </c>
      <c r="D182">
        <v>40409</v>
      </c>
      <c r="E182" s="24">
        <v>235</v>
      </c>
      <c r="F182">
        <v>-719</v>
      </c>
      <c r="G182">
        <v>2489</v>
      </c>
      <c r="H182">
        <v>407</v>
      </c>
      <c r="I182">
        <v>73</v>
      </c>
      <c r="J182">
        <v>86</v>
      </c>
      <c r="K182">
        <v>420</v>
      </c>
      <c r="L182">
        <v>30476</v>
      </c>
      <c r="M182">
        <v>2</v>
      </c>
      <c r="N182">
        <v>315</v>
      </c>
      <c r="Q182" s="6">
        <f t="shared" si="15"/>
        <v>0.7767857142857143</v>
      </c>
      <c r="R182" s="6">
        <f t="shared" si="16"/>
        <v>0.90119760479041922</v>
      </c>
      <c r="S182" s="6">
        <f t="shared" si="17"/>
        <v>1.5561075169439309</v>
      </c>
      <c r="T182" s="6">
        <f t="shared" si="18"/>
        <v>0.39036544850498339</v>
      </c>
      <c r="U182" s="6">
        <f t="shared" si="19"/>
        <v>-2.5316901408450705</v>
      </c>
      <c r="V182" s="6">
        <f t="shared" si="20"/>
        <v>1.051097972972973</v>
      </c>
      <c r="W182" s="6">
        <f t="shared" si="21"/>
        <v>0.65224358974358976</v>
      </c>
      <c r="X182" s="6">
        <f t="shared" si="22"/>
        <v>0.80219780219780223</v>
      </c>
      <c r="Y182" s="6">
        <f t="shared" si="23"/>
        <v>1</v>
      </c>
      <c r="Z182" s="6">
        <f t="shared" si="24"/>
        <v>1.308411214953271</v>
      </c>
      <c r="AA182" s="6">
        <f t="shared" si="25"/>
        <v>1.9335109757644968</v>
      </c>
      <c r="AB182" s="6">
        <f t="shared" si="26"/>
        <v>0.4</v>
      </c>
      <c r="AC182" s="6">
        <f t="shared" si="27"/>
        <v>0.99683544303797467</v>
      </c>
    </row>
    <row r="183" spans="1:29" x14ac:dyDescent="0.25">
      <c r="A183" s="3">
        <f t="shared" si="28"/>
        <v>42549</v>
      </c>
      <c r="B183">
        <v>126</v>
      </c>
      <c r="C183">
        <v>200</v>
      </c>
      <c r="D183">
        <v>40057</v>
      </c>
      <c r="E183" s="24">
        <v>349</v>
      </c>
      <c r="F183">
        <v>2046</v>
      </c>
      <c r="G183">
        <v>2536</v>
      </c>
      <c r="H183">
        <v>620</v>
      </c>
      <c r="I183">
        <v>78</v>
      </c>
      <c r="J183">
        <v>66</v>
      </c>
      <c r="K183">
        <v>727</v>
      </c>
      <c r="L183">
        <v>24052</v>
      </c>
      <c r="M183">
        <v>23</v>
      </c>
      <c r="N183">
        <v>637</v>
      </c>
      <c r="Q183" s="6">
        <f t="shared" si="15"/>
        <v>0.57013574660633481</v>
      </c>
      <c r="R183" s="6">
        <f t="shared" si="16"/>
        <v>0.86206896551724133</v>
      </c>
      <c r="S183" s="6">
        <f t="shared" si="17"/>
        <v>1.3058091015777806</v>
      </c>
      <c r="T183" s="6">
        <f t="shared" si="18"/>
        <v>0.7036290322580645</v>
      </c>
      <c r="U183" s="6">
        <f t="shared" si="19"/>
        <v>5.4852546916890077</v>
      </c>
      <c r="V183" s="6">
        <f t="shared" si="20"/>
        <v>0.98561989895064128</v>
      </c>
      <c r="W183" s="6">
        <f t="shared" si="21"/>
        <v>0.69506726457399104</v>
      </c>
      <c r="X183" s="6">
        <f t="shared" si="22"/>
        <v>1.2</v>
      </c>
      <c r="Y183" s="6">
        <f t="shared" si="23"/>
        <v>1</v>
      </c>
      <c r="Z183" s="6">
        <f t="shared" si="24"/>
        <v>0.90874999999999995</v>
      </c>
      <c r="AA183" s="6">
        <f t="shared" si="25"/>
        <v>1.0399066107484112</v>
      </c>
      <c r="AB183" s="6">
        <f t="shared" si="26"/>
        <v>5.75</v>
      </c>
      <c r="AC183" s="6">
        <f t="shared" si="27"/>
        <v>1.8735294117647059</v>
      </c>
    </row>
    <row r="184" spans="1:29" x14ac:dyDescent="0.25">
      <c r="A184" s="3">
        <f t="shared" si="28"/>
        <v>42550</v>
      </c>
      <c r="B184">
        <v>142</v>
      </c>
      <c r="C184">
        <v>301</v>
      </c>
      <c r="D184">
        <v>45980</v>
      </c>
      <c r="E184" s="24">
        <v>376</v>
      </c>
      <c r="F184">
        <v>541</v>
      </c>
      <c r="G184">
        <v>2457</v>
      </c>
      <c r="H184">
        <v>404</v>
      </c>
      <c r="I184">
        <v>50</v>
      </c>
      <c r="J184">
        <v>66</v>
      </c>
      <c r="K184">
        <v>805</v>
      </c>
      <c r="L184">
        <v>33846</v>
      </c>
      <c r="M184">
        <v>11</v>
      </c>
      <c r="N184">
        <v>267</v>
      </c>
      <c r="Q184" s="6">
        <f t="shared" si="15"/>
        <v>1.2566371681415929</v>
      </c>
      <c r="R184" s="6">
        <f t="shared" si="16"/>
        <v>1.2137096774193548</v>
      </c>
      <c r="S184" s="6">
        <f t="shared" si="17"/>
        <v>1.2698851082633673</v>
      </c>
      <c r="T184" s="6">
        <f t="shared" si="18"/>
        <v>0.5280898876404494</v>
      </c>
      <c r="U184" s="6">
        <f t="shared" si="19"/>
        <v>1.04642166344294</v>
      </c>
      <c r="V184" s="6">
        <f t="shared" si="20"/>
        <v>1.0049079754601227</v>
      </c>
      <c r="W184" s="6">
        <f t="shared" si="21"/>
        <v>0.45804988662131518</v>
      </c>
      <c r="X184" s="6">
        <f t="shared" si="22"/>
        <v>0.78125</v>
      </c>
      <c r="Y184" s="6">
        <f t="shared" si="23"/>
        <v>0.25384615384615383</v>
      </c>
      <c r="Z184" s="6">
        <f t="shared" si="24"/>
        <v>0.61356707317073167</v>
      </c>
      <c r="AA184" s="6">
        <f t="shared" si="25"/>
        <v>0.8582513439496906</v>
      </c>
      <c r="AB184" s="6">
        <f t="shared" si="26"/>
        <v>1.375</v>
      </c>
      <c r="AC184" s="6">
        <f t="shared" si="27"/>
        <v>0.76504297994269344</v>
      </c>
    </row>
    <row r="185" spans="1:29" x14ac:dyDescent="0.25">
      <c r="A185" s="3">
        <f t="shared" si="28"/>
        <v>42551</v>
      </c>
      <c r="B185">
        <v>182</v>
      </c>
      <c r="C185">
        <v>388</v>
      </c>
      <c r="D185">
        <v>51488</v>
      </c>
      <c r="E185" s="24">
        <v>475</v>
      </c>
      <c r="F185">
        <v>918</v>
      </c>
      <c r="G185">
        <v>2549</v>
      </c>
      <c r="H185">
        <v>63</v>
      </c>
      <c r="I185">
        <v>62</v>
      </c>
      <c r="J185">
        <v>82</v>
      </c>
      <c r="K185">
        <v>684</v>
      </c>
      <c r="L185">
        <v>46712</v>
      </c>
      <c r="M185">
        <v>4</v>
      </c>
      <c r="N185">
        <v>191</v>
      </c>
      <c r="Q185" s="6">
        <f t="shared" si="15"/>
        <v>0.31542461005199307</v>
      </c>
      <c r="R185" s="6">
        <f t="shared" si="16"/>
        <v>1.1616766467065869</v>
      </c>
      <c r="S185" s="6">
        <f t="shared" si="17"/>
        <v>1.4956137802823448</v>
      </c>
      <c r="T185" s="6">
        <f t="shared" si="18"/>
        <v>1.2148337595907928</v>
      </c>
      <c r="U185" s="6">
        <f t="shared" si="19"/>
        <v>11.333333333333334</v>
      </c>
      <c r="V185" s="6">
        <f t="shared" si="20"/>
        <v>1.0071118135124457</v>
      </c>
      <c r="W185" s="6">
        <f t="shared" si="21"/>
        <v>8.1081081081081086E-2</v>
      </c>
      <c r="X185" s="6">
        <f t="shared" si="22"/>
        <v>0.75609756097560976</v>
      </c>
      <c r="Y185" s="6">
        <f t="shared" si="23"/>
        <v>0.93181818181818177</v>
      </c>
      <c r="Z185" s="6">
        <f t="shared" si="24"/>
        <v>0.40282685512367489</v>
      </c>
      <c r="AA185" s="6">
        <f t="shared" si="25"/>
        <v>1.0933177296664716</v>
      </c>
      <c r="AB185" s="6">
        <f t="shared" si="26"/>
        <v>0.8</v>
      </c>
      <c r="AC185" s="6">
        <f t="shared" si="27"/>
        <v>0.59687500000000004</v>
      </c>
    </row>
    <row r="186" spans="1:29" x14ac:dyDescent="0.25">
      <c r="A186" s="3">
        <f t="shared" si="28"/>
        <v>42552</v>
      </c>
      <c r="B186">
        <v>201</v>
      </c>
      <c r="C186">
        <v>444</v>
      </c>
      <c r="D186">
        <v>55588</v>
      </c>
      <c r="E186" s="24">
        <v>477</v>
      </c>
      <c r="F186">
        <v>659</v>
      </c>
      <c r="G186">
        <v>2652</v>
      </c>
      <c r="H186">
        <v>6</v>
      </c>
      <c r="I186">
        <v>78</v>
      </c>
      <c r="J186">
        <v>89</v>
      </c>
      <c r="K186">
        <v>689</v>
      </c>
      <c r="L186">
        <v>48105</v>
      </c>
      <c r="M186">
        <v>12</v>
      </c>
      <c r="N186">
        <v>355</v>
      </c>
      <c r="Q186" s="6">
        <f t="shared" si="15"/>
        <v>0.67905405405405406</v>
      </c>
      <c r="R186" s="6">
        <f t="shared" si="16"/>
        <v>1.1100000000000001</v>
      </c>
      <c r="S186" s="6">
        <f t="shared" si="17"/>
        <v>1.3774407770839527</v>
      </c>
      <c r="T186" s="6">
        <f t="shared" si="18"/>
        <v>0.95399999999999996</v>
      </c>
      <c r="U186" s="6">
        <f t="shared" si="19"/>
        <v>1</v>
      </c>
      <c r="V186" s="6">
        <f t="shared" si="20"/>
        <v>1.0219653179190751</v>
      </c>
      <c r="W186" s="6">
        <f t="shared" si="21"/>
        <v>8.60832137733142E-3</v>
      </c>
      <c r="X186" s="6">
        <f t="shared" si="22"/>
        <v>0.70909090909090911</v>
      </c>
      <c r="Y186" s="6">
        <f t="shared" si="23"/>
        <v>0.8165137614678899</v>
      </c>
      <c r="Z186" s="6">
        <f t="shared" si="24"/>
        <v>0.53786104605776741</v>
      </c>
      <c r="AA186" s="6">
        <f t="shared" si="25"/>
        <v>1.2183724640984728</v>
      </c>
      <c r="AB186" s="6">
        <f t="shared" si="26"/>
        <v>1.3333333333333333</v>
      </c>
      <c r="AC186" s="6">
        <f t="shared" si="27"/>
        <v>0.94414893617021278</v>
      </c>
    </row>
    <row r="187" spans="1:29" x14ac:dyDescent="0.25">
      <c r="A187" s="3">
        <f t="shared" si="28"/>
        <v>42553</v>
      </c>
      <c r="B187">
        <v>223</v>
      </c>
      <c r="C187">
        <v>442</v>
      </c>
      <c r="D187">
        <v>51841</v>
      </c>
      <c r="E187" s="24">
        <v>410</v>
      </c>
      <c r="F187">
        <v>582</v>
      </c>
      <c r="G187">
        <v>2566</v>
      </c>
      <c r="H187">
        <v>502</v>
      </c>
      <c r="I187">
        <v>75</v>
      </c>
      <c r="J187">
        <v>129</v>
      </c>
      <c r="K187">
        <v>699</v>
      </c>
      <c r="L187">
        <v>42223</v>
      </c>
      <c r="M187">
        <v>9</v>
      </c>
      <c r="N187">
        <v>319</v>
      </c>
      <c r="Q187" s="6">
        <f t="shared" si="15"/>
        <v>0.87450980392156863</v>
      </c>
      <c r="R187" s="6">
        <f t="shared" si="16"/>
        <v>1.0548926014319808</v>
      </c>
      <c r="S187" s="6">
        <f t="shared" si="17"/>
        <v>1.1430555861795251</v>
      </c>
      <c r="T187" s="6">
        <f t="shared" si="18"/>
        <v>0.61654135338345861</v>
      </c>
      <c r="U187" s="6">
        <f t="shared" si="19"/>
        <v>0.36649874055415615</v>
      </c>
      <c r="V187" s="6">
        <f t="shared" si="20"/>
        <v>0.97640791476407918</v>
      </c>
      <c r="W187" s="6">
        <f t="shared" si="21"/>
        <v>0.78560250391236308</v>
      </c>
      <c r="X187" s="6">
        <f t="shared" si="22"/>
        <v>0.82417582417582413</v>
      </c>
      <c r="Y187" s="6">
        <f t="shared" si="23"/>
        <v>1.303030303030303</v>
      </c>
      <c r="Z187" s="6">
        <f t="shared" si="24"/>
        <v>0.58104738154613467</v>
      </c>
      <c r="AA187" s="6">
        <f t="shared" si="25"/>
        <v>0.90104566794707641</v>
      </c>
      <c r="AB187" s="6">
        <f t="shared" si="26"/>
        <v>1</v>
      </c>
      <c r="AC187" s="6">
        <f t="shared" si="27"/>
        <v>1.9216867469879517</v>
      </c>
    </row>
    <row r="188" spans="1:29" x14ac:dyDescent="0.25">
      <c r="A188" s="3">
        <f t="shared" si="28"/>
        <v>42554</v>
      </c>
      <c r="B188">
        <v>235</v>
      </c>
      <c r="C188">
        <v>0</v>
      </c>
      <c r="D188">
        <v>45549</v>
      </c>
      <c r="E188" s="24">
        <v>418</v>
      </c>
      <c r="F188">
        <v>0</v>
      </c>
      <c r="G188">
        <v>2449</v>
      </c>
      <c r="H188">
        <v>625</v>
      </c>
      <c r="I188">
        <v>63</v>
      </c>
      <c r="J188">
        <v>111</v>
      </c>
      <c r="K188">
        <v>370</v>
      </c>
      <c r="L188">
        <v>37923</v>
      </c>
      <c r="M188">
        <v>11</v>
      </c>
      <c r="N188">
        <v>223</v>
      </c>
      <c r="Q188" s="6">
        <f t="shared" si="15"/>
        <v>1.3428571428571427</v>
      </c>
      <c r="R188" s="6">
        <f t="shared" si="16"/>
        <v>0</v>
      </c>
      <c r="S188" s="6">
        <f t="shared" si="17"/>
        <v>1.1013080587054813</v>
      </c>
      <c r="T188" s="6">
        <f t="shared" si="18"/>
        <v>0.99052132701421802</v>
      </c>
      <c r="U188" s="6">
        <f t="shared" si="19"/>
        <v>1</v>
      </c>
      <c r="V188" s="6">
        <f t="shared" si="20"/>
        <v>0.99714983713355054</v>
      </c>
      <c r="W188" s="6">
        <f t="shared" si="21"/>
        <v>0.98580441640378547</v>
      </c>
      <c r="X188" s="6">
        <f t="shared" si="22"/>
        <v>0.91304347826086951</v>
      </c>
      <c r="Y188" s="6">
        <f t="shared" si="23"/>
        <v>1.0776699029126213</v>
      </c>
      <c r="Z188" s="6">
        <f t="shared" si="24"/>
        <v>0.48684210526315791</v>
      </c>
      <c r="AA188" s="6">
        <f t="shared" si="25"/>
        <v>0.98009975964644769</v>
      </c>
      <c r="AB188" s="6">
        <f t="shared" si="26"/>
        <v>0.47826086956521741</v>
      </c>
      <c r="AC188" s="6">
        <f t="shared" si="27"/>
        <v>0.89558232931726911</v>
      </c>
    </row>
    <row r="189" spans="1:29" x14ac:dyDescent="0.25">
      <c r="A189" s="3">
        <f t="shared" si="28"/>
        <v>42555</v>
      </c>
      <c r="B189">
        <v>192</v>
      </c>
      <c r="C189">
        <v>0</v>
      </c>
      <c r="D189">
        <v>49580</v>
      </c>
      <c r="E189" s="24">
        <v>325</v>
      </c>
      <c r="F189">
        <v>0</v>
      </c>
      <c r="G189">
        <v>2560</v>
      </c>
      <c r="H189">
        <v>519</v>
      </c>
      <c r="I189">
        <v>73</v>
      </c>
      <c r="J189">
        <v>178</v>
      </c>
      <c r="K189">
        <v>315</v>
      </c>
      <c r="L189">
        <v>26051</v>
      </c>
      <c r="M189">
        <v>18</v>
      </c>
      <c r="N189">
        <v>209</v>
      </c>
      <c r="Q189" s="6">
        <f t="shared" si="15"/>
        <v>1.103448275862069</v>
      </c>
      <c r="R189" s="6">
        <f t="shared" si="16"/>
        <v>0</v>
      </c>
      <c r="S189" s="6">
        <f t="shared" si="17"/>
        <v>1.226954391348462</v>
      </c>
      <c r="T189" s="6">
        <f t="shared" si="18"/>
        <v>1.3829787234042554</v>
      </c>
      <c r="U189" s="6">
        <f t="shared" si="19"/>
        <v>0</v>
      </c>
      <c r="V189" s="6">
        <f t="shared" si="20"/>
        <v>1.0285255122539172</v>
      </c>
      <c r="W189" s="6">
        <f t="shared" si="21"/>
        <v>1.2751842751842752</v>
      </c>
      <c r="X189" s="6">
        <f t="shared" si="22"/>
        <v>1</v>
      </c>
      <c r="Y189" s="6">
        <f t="shared" si="23"/>
        <v>2.0697674418604652</v>
      </c>
      <c r="Z189" s="6">
        <f t="shared" si="24"/>
        <v>0.75</v>
      </c>
      <c r="AA189" s="6">
        <f t="shared" si="25"/>
        <v>0.85480378002362511</v>
      </c>
      <c r="AB189" s="6">
        <f t="shared" si="26"/>
        <v>9</v>
      </c>
      <c r="AC189" s="6">
        <f t="shared" si="27"/>
        <v>0.66349206349206347</v>
      </c>
    </row>
    <row r="190" spans="1:29" x14ac:dyDescent="0.25">
      <c r="A190" s="3">
        <f t="shared" si="28"/>
        <v>42556</v>
      </c>
      <c r="B190">
        <v>208</v>
      </c>
      <c r="C190">
        <v>1244</v>
      </c>
      <c r="D190">
        <v>44162</v>
      </c>
      <c r="E190" s="24">
        <v>541</v>
      </c>
      <c r="F190">
        <v>1375</v>
      </c>
      <c r="G190">
        <v>2613</v>
      </c>
      <c r="H190">
        <v>359</v>
      </c>
      <c r="I190">
        <v>36</v>
      </c>
      <c r="J190">
        <v>42</v>
      </c>
      <c r="K190">
        <v>251</v>
      </c>
      <c r="L190">
        <v>20229</v>
      </c>
      <c r="M190">
        <v>4</v>
      </c>
      <c r="N190">
        <v>421</v>
      </c>
      <c r="Q190" s="6">
        <f t="shared" si="15"/>
        <v>1.6507936507936507</v>
      </c>
      <c r="R190" s="6">
        <f t="shared" si="16"/>
        <v>6.22</v>
      </c>
      <c r="S190" s="6">
        <f t="shared" si="17"/>
        <v>1.1024789674713533</v>
      </c>
      <c r="T190" s="6">
        <f t="shared" si="18"/>
        <v>1.5501432664756447</v>
      </c>
      <c r="U190" s="6">
        <f t="shared" si="19"/>
        <v>0.67204301075268813</v>
      </c>
      <c r="V190" s="6">
        <f t="shared" si="20"/>
        <v>1.0303627760252365</v>
      </c>
      <c r="W190" s="6">
        <f t="shared" si="21"/>
        <v>0.57903225806451608</v>
      </c>
      <c r="X190" s="6">
        <f t="shared" si="22"/>
        <v>0.46153846153846156</v>
      </c>
      <c r="Y190" s="6">
        <f t="shared" si="23"/>
        <v>0.63636363636363635</v>
      </c>
      <c r="Z190" s="6">
        <f t="shared" si="24"/>
        <v>0.34525447042640989</v>
      </c>
      <c r="AA190" s="6">
        <f t="shared" si="25"/>
        <v>0.84105271910859802</v>
      </c>
      <c r="AB190" s="6">
        <f t="shared" si="26"/>
        <v>0.17391304347826086</v>
      </c>
      <c r="AC190" s="6">
        <f t="shared" si="27"/>
        <v>0.6609105180533752</v>
      </c>
    </row>
    <row r="191" spans="1:29" x14ac:dyDescent="0.25">
      <c r="A191" s="3">
        <f t="shared" si="28"/>
        <v>42557</v>
      </c>
      <c r="B191">
        <v>137</v>
      </c>
      <c r="C191">
        <v>341</v>
      </c>
      <c r="D191">
        <v>60755</v>
      </c>
      <c r="E191" s="24">
        <v>279</v>
      </c>
      <c r="F191">
        <v>475</v>
      </c>
      <c r="G191">
        <v>2637</v>
      </c>
      <c r="H191">
        <v>584</v>
      </c>
      <c r="I191">
        <v>37</v>
      </c>
      <c r="J191">
        <v>0</v>
      </c>
      <c r="K191">
        <v>278</v>
      </c>
      <c r="L191">
        <v>45305</v>
      </c>
      <c r="M191">
        <v>7</v>
      </c>
      <c r="N191">
        <v>208</v>
      </c>
      <c r="Q191" s="6">
        <f t="shared" si="15"/>
        <v>0.96478873239436624</v>
      </c>
      <c r="R191" s="6">
        <f t="shared" si="16"/>
        <v>1.132890365448505</v>
      </c>
      <c r="S191" s="6">
        <f t="shared" si="17"/>
        <v>1.321335363201392</v>
      </c>
      <c r="T191" s="6">
        <f t="shared" si="18"/>
        <v>0.74202127659574468</v>
      </c>
      <c r="U191" s="6">
        <f t="shared" si="19"/>
        <v>0.87800369685767099</v>
      </c>
      <c r="V191" s="6">
        <f t="shared" si="20"/>
        <v>1.0732600732600732</v>
      </c>
      <c r="W191" s="6">
        <f t="shared" si="21"/>
        <v>1.4455445544554455</v>
      </c>
      <c r="X191" s="6">
        <f t="shared" si="22"/>
        <v>0.74</v>
      </c>
      <c r="Y191" s="6">
        <f t="shared" si="23"/>
        <v>0</v>
      </c>
      <c r="Z191" s="6">
        <f t="shared" si="24"/>
        <v>0.34534161490683229</v>
      </c>
      <c r="AA191" s="6">
        <f t="shared" si="25"/>
        <v>1.3385629025586481</v>
      </c>
      <c r="AB191" s="6">
        <f t="shared" si="26"/>
        <v>0.63636363636363635</v>
      </c>
      <c r="AC191" s="6">
        <f t="shared" si="27"/>
        <v>0.77902621722846443</v>
      </c>
    </row>
    <row r="192" spans="1:29" x14ac:dyDescent="0.25">
      <c r="A192" s="3">
        <f t="shared" si="28"/>
        <v>42558</v>
      </c>
      <c r="B192">
        <v>193</v>
      </c>
      <c r="C192">
        <v>383</v>
      </c>
      <c r="D192">
        <v>59740</v>
      </c>
      <c r="E192" s="24">
        <v>356</v>
      </c>
      <c r="F192">
        <v>0</v>
      </c>
      <c r="G192">
        <v>2691</v>
      </c>
      <c r="H192">
        <v>637</v>
      </c>
      <c r="I192">
        <v>52</v>
      </c>
      <c r="J192">
        <v>65</v>
      </c>
      <c r="K192">
        <v>537</v>
      </c>
      <c r="L192">
        <v>44571</v>
      </c>
      <c r="M192">
        <v>4</v>
      </c>
      <c r="N192">
        <v>311</v>
      </c>
      <c r="Q192" s="6">
        <f t="shared" si="15"/>
        <v>1.0604395604395604</v>
      </c>
      <c r="R192" s="6">
        <f t="shared" si="16"/>
        <v>0.98711340206185572</v>
      </c>
      <c r="S192" s="6">
        <f t="shared" si="17"/>
        <v>1.1602703542573027</v>
      </c>
      <c r="T192" s="6">
        <f t="shared" si="18"/>
        <v>0.74947368421052629</v>
      </c>
      <c r="U192" s="6">
        <f t="shared" si="19"/>
        <v>0</v>
      </c>
      <c r="V192" s="6">
        <f t="shared" si="20"/>
        <v>1.0557081208316987</v>
      </c>
      <c r="W192" s="6">
        <f t="shared" si="21"/>
        <v>10.111111111111111</v>
      </c>
      <c r="X192" s="6">
        <f t="shared" si="22"/>
        <v>0.83870967741935487</v>
      </c>
      <c r="Y192" s="6">
        <f t="shared" si="23"/>
        <v>0.79268292682926833</v>
      </c>
      <c r="Z192" s="6">
        <f t="shared" si="24"/>
        <v>0.78508771929824561</v>
      </c>
      <c r="AA192" s="6">
        <f t="shared" si="25"/>
        <v>0.95416595307415653</v>
      </c>
      <c r="AB192" s="6">
        <f t="shared" si="26"/>
        <v>1</v>
      </c>
      <c r="AC192" s="6">
        <f t="shared" si="27"/>
        <v>1.6282722513089005</v>
      </c>
    </row>
    <row r="193" spans="1:29" x14ac:dyDescent="0.25">
      <c r="A193" s="3">
        <f t="shared" si="28"/>
        <v>42559</v>
      </c>
      <c r="B193">
        <v>214</v>
      </c>
      <c r="C193">
        <v>543</v>
      </c>
      <c r="D193">
        <v>62567</v>
      </c>
      <c r="E193" s="24">
        <v>302</v>
      </c>
      <c r="F193">
        <v>1284</v>
      </c>
      <c r="G193">
        <v>2079</v>
      </c>
      <c r="H193">
        <v>643</v>
      </c>
      <c r="I193">
        <v>54</v>
      </c>
      <c r="J193">
        <v>87</v>
      </c>
      <c r="K193">
        <v>335</v>
      </c>
      <c r="L193">
        <v>42619</v>
      </c>
      <c r="M193">
        <v>23</v>
      </c>
      <c r="N193">
        <v>322</v>
      </c>
      <c r="Q193" s="6">
        <f t="shared" ref="Q193:Q256" si="29">IF(ISERROR(B193/B186),1,B193/B186)</f>
        <v>1.0646766169154229</v>
      </c>
      <c r="R193" s="6">
        <f t="shared" ref="R193:R256" si="30">IF(ISERROR(C193/C186),1,C193/C186)</f>
        <v>1.222972972972973</v>
      </c>
      <c r="S193" s="6">
        <f t="shared" ref="S193:S256" si="31">IF(ISERROR(D193/D186),1,D193/D186)</f>
        <v>1.1255486795711305</v>
      </c>
      <c r="T193" s="6">
        <f t="shared" ref="T193:T256" si="32">IF(ISERROR(E193/E186),1,E193/E186)</f>
        <v>0.63312368972746336</v>
      </c>
      <c r="U193" s="6">
        <f t="shared" ref="U193:U256" si="33">IF(ISERROR(F193/F186),1,F193/F186)</f>
        <v>1.9484066767830046</v>
      </c>
      <c r="V193" s="6">
        <f t="shared" ref="V193:V256" si="34">IF(ISERROR(G193/G186),1,G193/G186)</f>
        <v>0.7839366515837104</v>
      </c>
      <c r="W193" s="6">
        <f t="shared" ref="W193:W256" si="35">IF(ISERROR(H193/H186),1,H193/H186)</f>
        <v>107.16666666666667</v>
      </c>
      <c r="X193" s="6">
        <f t="shared" ref="X193:X256" si="36">IF(ISERROR(I193/I186),1,I193/I186)</f>
        <v>0.69230769230769229</v>
      </c>
      <c r="Y193" s="6">
        <f t="shared" ref="Y193:Y256" si="37">IF(ISERROR(J193/J186),1,J193/J186)</f>
        <v>0.97752808988764039</v>
      </c>
      <c r="Z193" s="6">
        <f t="shared" ref="Z193:Z256" si="38">IF(ISERROR(K193/K186),1,K193/K186)</f>
        <v>0.48621190130624092</v>
      </c>
      <c r="AA193" s="6">
        <f t="shared" ref="AA193:AA256" si="39">IF(ISERROR(L193/L186),1,L193/L186)</f>
        <v>0.88595780064442364</v>
      </c>
      <c r="AB193" s="6">
        <f t="shared" ref="AB193:AB256" si="40">IF(ISERROR(M193/M186),1,M193/M186)</f>
        <v>1.9166666666666667</v>
      </c>
      <c r="AC193" s="6">
        <f t="shared" ref="AC193:AC256" si="41">IF(ISERROR(N193/N186),1,N193/N186)</f>
        <v>0.90704225352112677</v>
      </c>
    </row>
    <row r="194" spans="1:29" x14ac:dyDescent="0.25">
      <c r="A194" s="3">
        <f t="shared" si="28"/>
        <v>42560</v>
      </c>
      <c r="B194">
        <v>276</v>
      </c>
      <c r="C194">
        <v>852</v>
      </c>
      <c r="D194">
        <v>67859</v>
      </c>
      <c r="E194" s="24">
        <v>331</v>
      </c>
      <c r="F194">
        <v>659</v>
      </c>
      <c r="G194">
        <v>2262</v>
      </c>
      <c r="H194">
        <v>524</v>
      </c>
      <c r="I194">
        <v>42</v>
      </c>
      <c r="J194">
        <v>147</v>
      </c>
      <c r="K194">
        <v>377</v>
      </c>
      <c r="L194">
        <v>45048</v>
      </c>
      <c r="M194">
        <v>24</v>
      </c>
      <c r="N194">
        <v>328</v>
      </c>
      <c r="Q194" s="6">
        <f t="shared" si="29"/>
        <v>1.2376681614349776</v>
      </c>
      <c r="R194" s="6">
        <f t="shared" si="30"/>
        <v>1.9276018099547512</v>
      </c>
      <c r="S194" s="6">
        <f t="shared" si="31"/>
        <v>1.3089832372060723</v>
      </c>
      <c r="T194" s="6">
        <f t="shared" si="32"/>
        <v>0.80731707317073176</v>
      </c>
      <c r="U194" s="6">
        <f t="shared" si="33"/>
        <v>1.1323024054982818</v>
      </c>
      <c r="V194" s="6">
        <f t="shared" si="34"/>
        <v>0.88152766952455186</v>
      </c>
      <c r="W194" s="6">
        <f t="shared" si="35"/>
        <v>1.0438247011952191</v>
      </c>
      <c r="X194" s="6">
        <f t="shared" si="36"/>
        <v>0.56000000000000005</v>
      </c>
      <c r="Y194" s="6">
        <f t="shared" si="37"/>
        <v>1.1395348837209303</v>
      </c>
      <c r="Z194" s="6">
        <f t="shared" si="38"/>
        <v>0.53934191702432044</v>
      </c>
      <c r="AA194" s="6">
        <f t="shared" si="39"/>
        <v>1.0669066622456955</v>
      </c>
      <c r="AB194" s="6">
        <f t="shared" si="40"/>
        <v>2.6666666666666665</v>
      </c>
      <c r="AC194" s="6">
        <f t="shared" si="41"/>
        <v>1.0282131661442007</v>
      </c>
    </row>
    <row r="195" spans="1:29" x14ac:dyDescent="0.25">
      <c r="A195" s="3">
        <f t="shared" ref="A195:A258" si="42">A194+1</f>
        <v>42561</v>
      </c>
      <c r="B195">
        <v>188</v>
      </c>
      <c r="C195">
        <v>0</v>
      </c>
      <c r="D195">
        <v>60038</v>
      </c>
      <c r="E195" s="24">
        <v>377</v>
      </c>
      <c r="F195">
        <v>0</v>
      </c>
      <c r="G195">
        <v>2397</v>
      </c>
      <c r="H195">
        <v>826</v>
      </c>
      <c r="I195">
        <v>81</v>
      </c>
      <c r="J195">
        <v>112</v>
      </c>
      <c r="K195">
        <v>314</v>
      </c>
      <c r="L195">
        <v>39023</v>
      </c>
      <c r="M195">
        <v>22</v>
      </c>
      <c r="N195">
        <v>166</v>
      </c>
      <c r="Q195" s="6">
        <f t="shared" si="29"/>
        <v>0.8</v>
      </c>
      <c r="R195" s="6">
        <f t="shared" si="30"/>
        <v>1</v>
      </c>
      <c r="S195" s="6">
        <f t="shared" si="31"/>
        <v>1.3180969944455421</v>
      </c>
      <c r="T195" s="6">
        <f t="shared" si="32"/>
        <v>0.90191387559808611</v>
      </c>
      <c r="U195" s="6">
        <f t="shared" si="33"/>
        <v>1</v>
      </c>
      <c r="V195" s="6">
        <f t="shared" si="34"/>
        <v>0.97876684360963662</v>
      </c>
      <c r="W195" s="6">
        <f t="shared" si="35"/>
        <v>1.3216000000000001</v>
      </c>
      <c r="X195" s="6">
        <f t="shared" si="36"/>
        <v>1.2857142857142858</v>
      </c>
      <c r="Y195" s="6">
        <f t="shared" si="37"/>
        <v>1.0090090090090089</v>
      </c>
      <c r="Z195" s="6">
        <f t="shared" si="38"/>
        <v>0.84864864864864864</v>
      </c>
      <c r="AA195" s="6">
        <f t="shared" si="39"/>
        <v>1.0290061440286897</v>
      </c>
      <c r="AB195" s="6">
        <f t="shared" si="40"/>
        <v>2</v>
      </c>
      <c r="AC195" s="6">
        <f t="shared" si="41"/>
        <v>0.74439461883408076</v>
      </c>
    </row>
    <row r="196" spans="1:29" x14ac:dyDescent="0.25">
      <c r="A196" s="3">
        <f t="shared" si="42"/>
        <v>42562</v>
      </c>
      <c r="B196">
        <v>234</v>
      </c>
      <c r="C196">
        <v>0</v>
      </c>
      <c r="D196">
        <v>59085</v>
      </c>
      <c r="E196" s="24">
        <v>210</v>
      </c>
      <c r="F196">
        <v>0</v>
      </c>
      <c r="G196">
        <v>2186</v>
      </c>
      <c r="H196">
        <v>650</v>
      </c>
      <c r="I196">
        <v>101</v>
      </c>
      <c r="J196">
        <v>238</v>
      </c>
      <c r="K196">
        <v>106</v>
      </c>
      <c r="L196">
        <v>24831</v>
      </c>
      <c r="M196">
        <v>17</v>
      </c>
      <c r="N196">
        <v>198</v>
      </c>
      <c r="Q196" s="6">
        <f t="shared" si="29"/>
        <v>1.21875</v>
      </c>
      <c r="R196" s="6">
        <f t="shared" si="30"/>
        <v>1</v>
      </c>
      <c r="S196" s="6">
        <f t="shared" si="31"/>
        <v>1.1917103670835014</v>
      </c>
      <c r="T196" s="6">
        <f t="shared" si="32"/>
        <v>0.64615384615384619</v>
      </c>
      <c r="U196" s="6">
        <f t="shared" si="33"/>
        <v>1</v>
      </c>
      <c r="V196" s="6">
        <f t="shared" si="34"/>
        <v>0.85390624999999998</v>
      </c>
      <c r="W196" s="6">
        <f t="shared" si="35"/>
        <v>1.2524084778420039</v>
      </c>
      <c r="X196" s="6">
        <f t="shared" si="36"/>
        <v>1.3835616438356164</v>
      </c>
      <c r="Y196" s="6">
        <f t="shared" si="37"/>
        <v>1.3370786516853932</v>
      </c>
      <c r="Z196" s="6">
        <f t="shared" si="38"/>
        <v>0.33650793650793653</v>
      </c>
      <c r="AA196" s="6">
        <f t="shared" si="39"/>
        <v>0.95316878430770413</v>
      </c>
      <c r="AB196" s="6">
        <f t="shared" si="40"/>
        <v>0.94444444444444442</v>
      </c>
      <c r="AC196" s="6">
        <f t="shared" si="41"/>
        <v>0.94736842105263153</v>
      </c>
    </row>
    <row r="197" spans="1:29" x14ac:dyDescent="0.25">
      <c r="A197" s="3">
        <f t="shared" si="42"/>
        <v>42563</v>
      </c>
      <c r="B197">
        <v>169</v>
      </c>
      <c r="C197">
        <v>2045</v>
      </c>
      <c r="D197">
        <v>58793</v>
      </c>
      <c r="E197" s="24">
        <v>261</v>
      </c>
      <c r="F197">
        <v>1625</v>
      </c>
      <c r="G197">
        <v>2349</v>
      </c>
      <c r="H197">
        <v>537</v>
      </c>
      <c r="I197">
        <v>71</v>
      </c>
      <c r="J197">
        <v>0</v>
      </c>
      <c r="K197">
        <v>170</v>
      </c>
      <c r="L197">
        <v>20286</v>
      </c>
      <c r="M197">
        <v>10</v>
      </c>
      <c r="N197">
        <v>636</v>
      </c>
      <c r="Q197" s="6">
        <f t="shared" si="29"/>
        <v>0.8125</v>
      </c>
      <c r="R197" s="6">
        <f t="shared" si="30"/>
        <v>1.6438906752411575</v>
      </c>
      <c r="S197" s="6">
        <f t="shared" si="31"/>
        <v>1.3313029301209185</v>
      </c>
      <c r="T197" s="6">
        <f t="shared" si="32"/>
        <v>0.48243992606284658</v>
      </c>
      <c r="U197" s="6">
        <f t="shared" si="33"/>
        <v>1.1818181818181819</v>
      </c>
      <c r="V197" s="6">
        <f t="shared" si="34"/>
        <v>0.89896670493685416</v>
      </c>
      <c r="W197" s="6">
        <f t="shared" si="35"/>
        <v>1.4958217270194987</v>
      </c>
      <c r="X197" s="6">
        <f t="shared" si="36"/>
        <v>1.9722222222222223</v>
      </c>
      <c r="Y197" s="6">
        <f t="shared" si="37"/>
        <v>0</v>
      </c>
      <c r="Z197" s="6">
        <f t="shared" si="38"/>
        <v>0.67729083665338641</v>
      </c>
      <c r="AA197" s="6">
        <f t="shared" si="39"/>
        <v>1.0028177369123537</v>
      </c>
      <c r="AB197" s="6">
        <f t="shared" si="40"/>
        <v>2.5</v>
      </c>
      <c r="AC197" s="6">
        <f t="shared" si="41"/>
        <v>1.510688836104513</v>
      </c>
    </row>
    <row r="198" spans="1:29" x14ac:dyDescent="0.25">
      <c r="A198" s="3">
        <f t="shared" si="42"/>
        <v>42564</v>
      </c>
      <c r="B198">
        <v>114</v>
      </c>
      <c r="C198">
        <v>666</v>
      </c>
      <c r="D198">
        <v>67427</v>
      </c>
      <c r="E198" s="24">
        <v>276</v>
      </c>
      <c r="F198">
        <v>0</v>
      </c>
      <c r="G198">
        <v>2521</v>
      </c>
      <c r="H198">
        <v>1240</v>
      </c>
      <c r="I198">
        <v>54</v>
      </c>
      <c r="J198">
        <v>74</v>
      </c>
      <c r="K198">
        <v>315</v>
      </c>
      <c r="L198">
        <v>41857</v>
      </c>
      <c r="M198">
        <v>32</v>
      </c>
      <c r="N198">
        <v>366</v>
      </c>
      <c r="Q198" s="6">
        <f t="shared" si="29"/>
        <v>0.83211678832116787</v>
      </c>
      <c r="R198" s="6">
        <f t="shared" si="30"/>
        <v>1.9530791788856305</v>
      </c>
      <c r="S198" s="6">
        <f t="shared" si="31"/>
        <v>1.1098181219652703</v>
      </c>
      <c r="T198" s="6">
        <f t="shared" si="32"/>
        <v>0.989247311827957</v>
      </c>
      <c r="U198" s="6">
        <f t="shared" si="33"/>
        <v>0</v>
      </c>
      <c r="V198" s="6">
        <f t="shared" si="34"/>
        <v>0.95601061812665911</v>
      </c>
      <c r="W198" s="6">
        <f t="shared" si="35"/>
        <v>2.1232876712328768</v>
      </c>
      <c r="X198" s="6">
        <f t="shared" si="36"/>
        <v>1.4594594594594594</v>
      </c>
      <c r="Y198" s="6">
        <f t="shared" si="37"/>
        <v>1</v>
      </c>
      <c r="Z198" s="6">
        <f t="shared" si="38"/>
        <v>1.1330935251798562</v>
      </c>
      <c r="AA198" s="6">
        <f t="shared" si="39"/>
        <v>0.92389360997682379</v>
      </c>
      <c r="AB198" s="6">
        <f t="shared" si="40"/>
        <v>4.5714285714285712</v>
      </c>
      <c r="AC198" s="6">
        <f t="shared" si="41"/>
        <v>1.7596153846153846</v>
      </c>
    </row>
    <row r="199" spans="1:29" x14ac:dyDescent="0.25">
      <c r="A199" s="3">
        <f t="shared" si="42"/>
        <v>42565</v>
      </c>
      <c r="B199">
        <v>162</v>
      </c>
      <c r="C199">
        <v>875</v>
      </c>
      <c r="D199">
        <v>67635</v>
      </c>
      <c r="E199" s="24">
        <v>434</v>
      </c>
      <c r="F199">
        <v>928</v>
      </c>
      <c r="G199">
        <v>2388</v>
      </c>
      <c r="H199">
        <v>538</v>
      </c>
      <c r="I199">
        <v>109</v>
      </c>
      <c r="J199">
        <v>91</v>
      </c>
      <c r="K199">
        <v>299</v>
      </c>
      <c r="L199">
        <v>39924</v>
      </c>
      <c r="M199">
        <v>13</v>
      </c>
      <c r="N199">
        <v>343</v>
      </c>
      <c r="Q199" s="6">
        <f t="shared" si="29"/>
        <v>0.8393782383419689</v>
      </c>
      <c r="R199" s="6">
        <f t="shared" si="30"/>
        <v>2.2845953002610968</v>
      </c>
      <c r="S199" s="6">
        <f t="shared" si="31"/>
        <v>1.1321560093739538</v>
      </c>
      <c r="T199" s="6">
        <f t="shared" si="32"/>
        <v>1.2191011235955056</v>
      </c>
      <c r="U199" s="6">
        <f t="shared" si="33"/>
        <v>1</v>
      </c>
      <c r="V199" s="6">
        <f t="shared" si="34"/>
        <v>0.88740245261984396</v>
      </c>
      <c r="W199" s="6">
        <f t="shared" si="35"/>
        <v>0.84458398744113028</v>
      </c>
      <c r="X199" s="6">
        <f t="shared" si="36"/>
        <v>2.0961538461538463</v>
      </c>
      <c r="Y199" s="6">
        <f t="shared" si="37"/>
        <v>1.4</v>
      </c>
      <c r="Z199" s="6">
        <f t="shared" si="38"/>
        <v>0.55679702048417135</v>
      </c>
      <c r="AA199" s="6">
        <f t="shared" si="39"/>
        <v>0.89573938210944337</v>
      </c>
      <c r="AB199" s="6">
        <f t="shared" si="40"/>
        <v>3.25</v>
      </c>
      <c r="AC199" s="6">
        <f t="shared" si="41"/>
        <v>1.1028938906752412</v>
      </c>
    </row>
    <row r="200" spans="1:29" x14ac:dyDescent="0.25">
      <c r="A200" s="3">
        <f t="shared" si="42"/>
        <v>42566</v>
      </c>
      <c r="B200">
        <v>230</v>
      </c>
      <c r="C200">
        <v>1361</v>
      </c>
      <c r="D200">
        <v>77102</v>
      </c>
      <c r="E200" s="24">
        <v>560</v>
      </c>
      <c r="F200">
        <v>534</v>
      </c>
      <c r="G200">
        <v>2500</v>
      </c>
      <c r="H200">
        <v>647</v>
      </c>
      <c r="I200">
        <v>101</v>
      </c>
      <c r="J200">
        <v>366</v>
      </c>
      <c r="K200">
        <v>273</v>
      </c>
      <c r="L200">
        <v>45403</v>
      </c>
      <c r="M200">
        <v>15</v>
      </c>
      <c r="N200">
        <v>451</v>
      </c>
      <c r="Q200" s="6">
        <f t="shared" si="29"/>
        <v>1.0747663551401869</v>
      </c>
      <c r="R200" s="6">
        <f t="shared" si="30"/>
        <v>2.5064456721915285</v>
      </c>
      <c r="S200" s="6">
        <f t="shared" si="31"/>
        <v>1.2323109626480413</v>
      </c>
      <c r="T200" s="6">
        <f t="shared" si="32"/>
        <v>1.8543046357615893</v>
      </c>
      <c r="U200" s="6">
        <f t="shared" si="33"/>
        <v>0.41588785046728971</v>
      </c>
      <c r="V200" s="6">
        <f t="shared" si="34"/>
        <v>1.2025012025012025</v>
      </c>
      <c r="W200" s="6">
        <f t="shared" si="35"/>
        <v>1.0062208398133747</v>
      </c>
      <c r="X200" s="6">
        <f t="shared" si="36"/>
        <v>1.8703703703703705</v>
      </c>
      <c r="Y200" s="6">
        <f t="shared" si="37"/>
        <v>4.2068965517241379</v>
      </c>
      <c r="Z200" s="6">
        <f t="shared" si="38"/>
        <v>0.81492537313432833</v>
      </c>
      <c r="AA200" s="6">
        <f t="shared" si="39"/>
        <v>1.0653229780145006</v>
      </c>
      <c r="AB200" s="6">
        <f t="shared" si="40"/>
        <v>0.65217391304347827</v>
      </c>
      <c r="AC200" s="6">
        <f t="shared" si="41"/>
        <v>1.4006211180124224</v>
      </c>
    </row>
    <row r="201" spans="1:29" x14ac:dyDescent="0.25">
      <c r="A201" s="3">
        <f t="shared" si="42"/>
        <v>42567</v>
      </c>
      <c r="B201">
        <v>231</v>
      </c>
      <c r="C201">
        <v>1400</v>
      </c>
      <c r="D201">
        <v>71672</v>
      </c>
      <c r="E201" s="24">
        <v>595</v>
      </c>
      <c r="F201">
        <v>841</v>
      </c>
      <c r="G201">
        <v>2379</v>
      </c>
      <c r="H201">
        <v>687</v>
      </c>
      <c r="I201">
        <v>110</v>
      </c>
      <c r="J201">
        <v>261</v>
      </c>
      <c r="K201">
        <v>299</v>
      </c>
      <c r="L201">
        <v>34177</v>
      </c>
      <c r="M201">
        <v>32</v>
      </c>
      <c r="N201">
        <v>415</v>
      </c>
      <c r="Q201" s="6">
        <f t="shared" si="29"/>
        <v>0.83695652173913049</v>
      </c>
      <c r="R201" s="6">
        <f t="shared" si="30"/>
        <v>1.6431924882629108</v>
      </c>
      <c r="S201" s="6">
        <f t="shared" si="31"/>
        <v>1.0561900411146643</v>
      </c>
      <c r="T201" s="6">
        <f t="shared" si="32"/>
        <v>1.797583081570997</v>
      </c>
      <c r="U201" s="6">
        <f t="shared" si="33"/>
        <v>1.2761760242792108</v>
      </c>
      <c r="V201" s="6">
        <f t="shared" si="34"/>
        <v>1.0517241379310345</v>
      </c>
      <c r="W201" s="6">
        <f t="shared" si="35"/>
        <v>1.3110687022900764</v>
      </c>
      <c r="X201" s="6">
        <f t="shared" si="36"/>
        <v>2.6190476190476191</v>
      </c>
      <c r="Y201" s="6">
        <f t="shared" si="37"/>
        <v>1.7755102040816326</v>
      </c>
      <c r="Z201" s="6">
        <f t="shared" si="38"/>
        <v>0.7931034482758621</v>
      </c>
      <c r="AA201" s="6">
        <f t="shared" si="39"/>
        <v>0.75867963061623156</v>
      </c>
      <c r="AB201" s="6">
        <f t="shared" si="40"/>
        <v>1.3333333333333333</v>
      </c>
      <c r="AC201" s="6">
        <f t="shared" si="41"/>
        <v>1.2652439024390243</v>
      </c>
    </row>
    <row r="202" spans="1:29" x14ac:dyDescent="0.25">
      <c r="A202" s="3">
        <f t="shared" si="42"/>
        <v>42568</v>
      </c>
      <c r="B202">
        <v>249</v>
      </c>
      <c r="C202">
        <v>0</v>
      </c>
      <c r="D202">
        <v>62470</v>
      </c>
      <c r="E202" s="24">
        <v>381</v>
      </c>
      <c r="F202">
        <v>0</v>
      </c>
      <c r="G202">
        <v>2166</v>
      </c>
      <c r="H202">
        <v>829</v>
      </c>
      <c r="I202">
        <v>127</v>
      </c>
      <c r="J202">
        <v>207</v>
      </c>
      <c r="K202">
        <v>200</v>
      </c>
      <c r="L202">
        <v>28532</v>
      </c>
      <c r="M202">
        <v>20</v>
      </c>
      <c r="N202">
        <v>316</v>
      </c>
      <c r="Q202" s="6">
        <f t="shared" si="29"/>
        <v>1.324468085106383</v>
      </c>
      <c r="R202" s="6">
        <f t="shared" si="30"/>
        <v>1</v>
      </c>
      <c r="S202" s="6">
        <f t="shared" si="31"/>
        <v>1.0405076784703022</v>
      </c>
      <c r="T202" s="6">
        <f t="shared" si="32"/>
        <v>1.0106100795755968</v>
      </c>
      <c r="U202" s="6">
        <f t="shared" si="33"/>
        <v>1</v>
      </c>
      <c r="V202" s="6">
        <f t="shared" si="34"/>
        <v>0.90362953692115144</v>
      </c>
      <c r="W202" s="6">
        <f t="shared" si="35"/>
        <v>1.0036319612590798</v>
      </c>
      <c r="X202" s="6">
        <f t="shared" si="36"/>
        <v>1.5679012345679013</v>
      </c>
      <c r="Y202" s="6">
        <f t="shared" si="37"/>
        <v>1.8482142857142858</v>
      </c>
      <c r="Z202" s="6">
        <f t="shared" si="38"/>
        <v>0.63694267515923564</v>
      </c>
      <c r="AA202" s="6">
        <f t="shared" si="39"/>
        <v>0.73115854752325549</v>
      </c>
      <c r="AB202" s="6">
        <f t="shared" si="40"/>
        <v>0.90909090909090906</v>
      </c>
      <c r="AC202" s="6">
        <f t="shared" si="41"/>
        <v>1.9036144578313252</v>
      </c>
    </row>
    <row r="203" spans="1:29" x14ac:dyDescent="0.25">
      <c r="A203" s="3">
        <f t="shared" si="42"/>
        <v>42569</v>
      </c>
      <c r="B203">
        <v>218</v>
      </c>
      <c r="C203">
        <v>0</v>
      </c>
      <c r="D203">
        <v>60716</v>
      </c>
      <c r="E203" s="24">
        <v>309</v>
      </c>
      <c r="F203">
        <v>0</v>
      </c>
      <c r="G203">
        <v>2182</v>
      </c>
      <c r="H203">
        <v>726</v>
      </c>
      <c r="I203">
        <v>146</v>
      </c>
      <c r="J203">
        <v>0</v>
      </c>
      <c r="K203">
        <v>110</v>
      </c>
      <c r="L203">
        <v>23529</v>
      </c>
      <c r="M203">
        <v>10</v>
      </c>
      <c r="N203">
        <v>293</v>
      </c>
      <c r="Q203" s="6">
        <f t="shared" si="29"/>
        <v>0.93162393162393164</v>
      </c>
      <c r="R203" s="6">
        <f t="shared" si="30"/>
        <v>1</v>
      </c>
      <c r="S203" s="6">
        <f t="shared" si="31"/>
        <v>1.0276042988914276</v>
      </c>
      <c r="T203" s="6">
        <f t="shared" si="32"/>
        <v>1.4714285714285715</v>
      </c>
      <c r="U203" s="6">
        <f t="shared" si="33"/>
        <v>1</v>
      </c>
      <c r="V203" s="6">
        <f t="shared" si="34"/>
        <v>0.99817017383348583</v>
      </c>
      <c r="W203" s="6">
        <f t="shared" si="35"/>
        <v>1.1169230769230769</v>
      </c>
      <c r="X203" s="6">
        <f t="shared" si="36"/>
        <v>1.4455445544554455</v>
      </c>
      <c r="Y203" s="6">
        <f t="shared" si="37"/>
        <v>0</v>
      </c>
      <c r="Z203" s="6">
        <f t="shared" si="38"/>
        <v>1.0377358490566038</v>
      </c>
      <c r="AA203" s="6">
        <f t="shared" si="39"/>
        <v>0.94756554307116103</v>
      </c>
      <c r="AB203" s="6">
        <f t="shared" si="40"/>
        <v>0.58823529411764708</v>
      </c>
      <c r="AC203" s="6">
        <f t="shared" si="41"/>
        <v>1.4797979797979799</v>
      </c>
    </row>
    <row r="204" spans="1:29" x14ac:dyDescent="0.25">
      <c r="A204" s="3">
        <f t="shared" si="42"/>
        <v>42570</v>
      </c>
      <c r="B204">
        <v>190</v>
      </c>
      <c r="C204">
        <v>4581</v>
      </c>
      <c r="D204">
        <v>61477</v>
      </c>
      <c r="E204" s="24">
        <v>590</v>
      </c>
      <c r="F204">
        <v>2080</v>
      </c>
      <c r="G204">
        <v>2414</v>
      </c>
      <c r="H204">
        <v>586</v>
      </c>
      <c r="I204">
        <v>187</v>
      </c>
      <c r="J204">
        <v>388</v>
      </c>
      <c r="K204">
        <v>131</v>
      </c>
      <c r="L204">
        <v>20257</v>
      </c>
      <c r="M204">
        <v>6</v>
      </c>
      <c r="N204">
        <v>770</v>
      </c>
      <c r="Q204" s="6">
        <f t="shared" si="29"/>
        <v>1.1242603550295858</v>
      </c>
      <c r="R204" s="6">
        <f t="shared" si="30"/>
        <v>2.2400977995110023</v>
      </c>
      <c r="S204" s="6">
        <f t="shared" si="31"/>
        <v>1.0456516932287858</v>
      </c>
      <c r="T204" s="6">
        <f t="shared" si="32"/>
        <v>2.2605363984674329</v>
      </c>
      <c r="U204" s="6">
        <f t="shared" si="33"/>
        <v>1.28</v>
      </c>
      <c r="V204" s="6">
        <f t="shared" si="34"/>
        <v>1.0276713495104299</v>
      </c>
      <c r="W204" s="6">
        <f t="shared" si="35"/>
        <v>1.0912476722532589</v>
      </c>
      <c r="X204" s="6">
        <f t="shared" si="36"/>
        <v>2.6338028169014085</v>
      </c>
      <c r="Y204" s="6">
        <f t="shared" si="37"/>
        <v>1</v>
      </c>
      <c r="Z204" s="6">
        <f t="shared" si="38"/>
        <v>0.77058823529411768</v>
      </c>
      <c r="AA204" s="6">
        <f t="shared" si="39"/>
        <v>0.99857044266982153</v>
      </c>
      <c r="AB204" s="6">
        <f t="shared" si="40"/>
        <v>0.6</v>
      </c>
      <c r="AC204" s="6">
        <f t="shared" si="41"/>
        <v>1.2106918238993711</v>
      </c>
    </row>
    <row r="205" spans="1:29" x14ac:dyDescent="0.25">
      <c r="A205" s="3">
        <f t="shared" si="42"/>
        <v>42571</v>
      </c>
      <c r="B205">
        <v>128</v>
      </c>
      <c r="C205">
        <v>1358</v>
      </c>
      <c r="D205">
        <v>64239</v>
      </c>
      <c r="E205" s="24">
        <v>392</v>
      </c>
      <c r="F205">
        <v>584</v>
      </c>
      <c r="G205">
        <v>2625</v>
      </c>
      <c r="H205">
        <v>445</v>
      </c>
      <c r="I205">
        <v>165</v>
      </c>
      <c r="J205">
        <v>164</v>
      </c>
      <c r="K205">
        <v>226</v>
      </c>
      <c r="L205">
        <v>41008</v>
      </c>
      <c r="M205">
        <v>36</v>
      </c>
      <c r="N205">
        <v>535</v>
      </c>
      <c r="Q205" s="6">
        <f t="shared" si="29"/>
        <v>1.1228070175438596</v>
      </c>
      <c r="R205" s="6">
        <f t="shared" si="30"/>
        <v>2.0390390390390389</v>
      </c>
      <c r="S205" s="6">
        <f t="shared" si="31"/>
        <v>0.95271923710086459</v>
      </c>
      <c r="T205" s="6">
        <f t="shared" si="32"/>
        <v>1.4202898550724639</v>
      </c>
      <c r="U205" s="6">
        <f t="shared" si="33"/>
        <v>1</v>
      </c>
      <c r="V205" s="6">
        <f t="shared" si="34"/>
        <v>1.0412534708449028</v>
      </c>
      <c r="W205" s="6">
        <f t="shared" si="35"/>
        <v>0.3588709677419355</v>
      </c>
      <c r="X205" s="6">
        <f t="shared" si="36"/>
        <v>3.0555555555555554</v>
      </c>
      <c r="Y205" s="6">
        <f t="shared" si="37"/>
        <v>2.2162162162162162</v>
      </c>
      <c r="Z205" s="6">
        <f t="shared" si="38"/>
        <v>0.71746031746031746</v>
      </c>
      <c r="AA205" s="6">
        <f t="shared" si="39"/>
        <v>0.97971665432305233</v>
      </c>
      <c r="AB205" s="6">
        <f t="shared" si="40"/>
        <v>1.125</v>
      </c>
      <c r="AC205" s="6">
        <f t="shared" si="41"/>
        <v>1.4617486338797814</v>
      </c>
    </row>
    <row r="206" spans="1:29" x14ac:dyDescent="0.25">
      <c r="A206" s="3">
        <f t="shared" si="42"/>
        <v>42572</v>
      </c>
      <c r="B206">
        <v>280</v>
      </c>
      <c r="C206">
        <v>1357</v>
      </c>
      <c r="D206">
        <v>71915</v>
      </c>
      <c r="E206" s="24">
        <v>559</v>
      </c>
      <c r="F206">
        <v>998</v>
      </c>
      <c r="G206">
        <v>2586</v>
      </c>
      <c r="H206">
        <v>563</v>
      </c>
      <c r="I206">
        <v>168</v>
      </c>
      <c r="J206">
        <v>369</v>
      </c>
      <c r="K206">
        <v>297</v>
      </c>
      <c r="L206">
        <v>67860</v>
      </c>
      <c r="M206">
        <v>17</v>
      </c>
      <c r="N206">
        <v>317</v>
      </c>
      <c r="Q206" s="6">
        <f t="shared" si="29"/>
        <v>1.728395061728395</v>
      </c>
      <c r="R206" s="6">
        <f t="shared" si="30"/>
        <v>1.5508571428571429</v>
      </c>
      <c r="S206" s="6">
        <f t="shared" si="31"/>
        <v>1.0632808457159755</v>
      </c>
      <c r="T206" s="6">
        <f t="shared" si="32"/>
        <v>1.2880184331797235</v>
      </c>
      <c r="U206" s="6">
        <f t="shared" si="33"/>
        <v>1.0754310344827587</v>
      </c>
      <c r="V206" s="6">
        <f t="shared" si="34"/>
        <v>1.0829145728643217</v>
      </c>
      <c r="W206" s="6">
        <f t="shared" si="35"/>
        <v>1.0464684014869889</v>
      </c>
      <c r="X206" s="6">
        <f t="shared" si="36"/>
        <v>1.5412844036697249</v>
      </c>
      <c r="Y206" s="6">
        <f t="shared" si="37"/>
        <v>4.0549450549450547</v>
      </c>
      <c r="Z206" s="6">
        <f t="shared" si="38"/>
        <v>0.99331103678929766</v>
      </c>
      <c r="AA206" s="6">
        <f t="shared" si="39"/>
        <v>1.6997294860234446</v>
      </c>
      <c r="AB206" s="6">
        <f t="shared" si="40"/>
        <v>1.3076923076923077</v>
      </c>
      <c r="AC206" s="6">
        <f t="shared" si="41"/>
        <v>0.92419825072886297</v>
      </c>
    </row>
    <row r="207" spans="1:29" x14ac:dyDescent="0.25">
      <c r="A207" s="3">
        <f t="shared" si="42"/>
        <v>42573</v>
      </c>
      <c r="B207">
        <v>306</v>
      </c>
      <c r="C207">
        <v>2615</v>
      </c>
      <c r="D207">
        <v>68511</v>
      </c>
      <c r="E207" s="24">
        <v>605</v>
      </c>
      <c r="F207">
        <v>1062</v>
      </c>
      <c r="G207">
        <v>2621</v>
      </c>
      <c r="H207">
        <v>779</v>
      </c>
      <c r="I207">
        <v>165</v>
      </c>
      <c r="J207">
        <v>220</v>
      </c>
      <c r="K207">
        <v>220</v>
      </c>
      <c r="L207">
        <v>59961</v>
      </c>
      <c r="M207">
        <v>7</v>
      </c>
      <c r="N207">
        <v>608</v>
      </c>
      <c r="Q207" s="6">
        <f t="shared" si="29"/>
        <v>1.3304347826086957</v>
      </c>
      <c r="R207" s="6">
        <f t="shared" si="30"/>
        <v>1.9213813372520205</v>
      </c>
      <c r="S207" s="6">
        <f t="shared" si="31"/>
        <v>0.88857617182433657</v>
      </c>
      <c r="T207" s="6">
        <f t="shared" si="32"/>
        <v>1.0803571428571428</v>
      </c>
      <c r="U207" s="6">
        <f t="shared" si="33"/>
        <v>1.9887640449438202</v>
      </c>
      <c r="V207" s="6">
        <f t="shared" si="34"/>
        <v>1.0484</v>
      </c>
      <c r="W207" s="6">
        <f t="shared" si="35"/>
        <v>1.204018547140649</v>
      </c>
      <c r="X207" s="6">
        <f t="shared" si="36"/>
        <v>1.6336633663366336</v>
      </c>
      <c r="Y207" s="6">
        <f t="shared" si="37"/>
        <v>0.60109289617486339</v>
      </c>
      <c r="Z207" s="6">
        <f t="shared" si="38"/>
        <v>0.80586080586080588</v>
      </c>
      <c r="AA207" s="6">
        <f t="shared" si="39"/>
        <v>1.3206396053124243</v>
      </c>
      <c r="AB207" s="6">
        <f t="shared" si="40"/>
        <v>0.46666666666666667</v>
      </c>
      <c r="AC207" s="6">
        <f t="shared" si="41"/>
        <v>1.3481152993348116</v>
      </c>
    </row>
    <row r="208" spans="1:29" x14ac:dyDescent="0.25">
      <c r="A208" s="3">
        <f t="shared" si="42"/>
        <v>42574</v>
      </c>
      <c r="B208">
        <v>252</v>
      </c>
      <c r="C208">
        <v>2255</v>
      </c>
      <c r="D208">
        <v>73208</v>
      </c>
      <c r="E208" s="24">
        <v>742</v>
      </c>
      <c r="F208">
        <v>1130</v>
      </c>
      <c r="G208">
        <v>2489</v>
      </c>
      <c r="H208">
        <v>769</v>
      </c>
      <c r="I208">
        <v>197</v>
      </c>
      <c r="J208">
        <v>352</v>
      </c>
      <c r="K208">
        <v>262</v>
      </c>
      <c r="L208">
        <v>55891</v>
      </c>
      <c r="M208">
        <v>19</v>
      </c>
      <c r="N208">
        <v>717</v>
      </c>
      <c r="Q208" s="6">
        <f t="shared" si="29"/>
        <v>1.0909090909090908</v>
      </c>
      <c r="R208" s="6">
        <f t="shared" si="30"/>
        <v>1.6107142857142858</v>
      </c>
      <c r="S208" s="6">
        <f t="shared" si="31"/>
        <v>1.0214309632771514</v>
      </c>
      <c r="T208" s="6">
        <f t="shared" si="32"/>
        <v>1.2470588235294118</v>
      </c>
      <c r="U208" s="6">
        <f t="shared" si="33"/>
        <v>1.3436385255648038</v>
      </c>
      <c r="V208" s="6">
        <f t="shared" si="34"/>
        <v>1.046237915090374</v>
      </c>
      <c r="W208" s="6">
        <f t="shared" si="35"/>
        <v>1.1193595342066958</v>
      </c>
      <c r="X208" s="6">
        <f t="shared" si="36"/>
        <v>1.790909090909091</v>
      </c>
      <c r="Y208" s="6">
        <f t="shared" si="37"/>
        <v>1.3486590038314177</v>
      </c>
      <c r="Z208" s="6">
        <f t="shared" si="38"/>
        <v>0.87625418060200666</v>
      </c>
      <c r="AA208" s="6">
        <f t="shared" si="39"/>
        <v>1.6353395558416479</v>
      </c>
      <c r="AB208" s="6">
        <f t="shared" si="40"/>
        <v>0.59375</v>
      </c>
      <c r="AC208" s="6">
        <f t="shared" si="41"/>
        <v>1.727710843373494</v>
      </c>
    </row>
    <row r="209" spans="1:29" x14ac:dyDescent="0.25">
      <c r="A209" s="3">
        <f t="shared" si="42"/>
        <v>42575</v>
      </c>
      <c r="B209">
        <v>274</v>
      </c>
      <c r="C209">
        <v>0</v>
      </c>
      <c r="D209">
        <v>65375</v>
      </c>
      <c r="E209" s="24">
        <v>655</v>
      </c>
      <c r="F209">
        <v>4</v>
      </c>
      <c r="G209">
        <v>2316</v>
      </c>
      <c r="H209">
        <v>770</v>
      </c>
      <c r="I209">
        <v>147</v>
      </c>
      <c r="J209">
        <v>528</v>
      </c>
      <c r="K209">
        <v>138</v>
      </c>
      <c r="L209">
        <v>51147</v>
      </c>
      <c r="M209">
        <v>24</v>
      </c>
      <c r="N209">
        <v>355</v>
      </c>
      <c r="Q209" s="6">
        <f t="shared" si="29"/>
        <v>1.1004016064257027</v>
      </c>
      <c r="R209" s="6">
        <f t="shared" si="30"/>
        <v>1</v>
      </c>
      <c r="S209" s="6">
        <f t="shared" si="31"/>
        <v>1.0465023211141349</v>
      </c>
      <c r="T209" s="6">
        <f t="shared" si="32"/>
        <v>1.7191601049868765</v>
      </c>
      <c r="U209" s="6">
        <f t="shared" si="33"/>
        <v>1</v>
      </c>
      <c r="V209" s="6">
        <f t="shared" si="34"/>
        <v>1.0692520775623269</v>
      </c>
      <c r="W209" s="6">
        <f t="shared" si="35"/>
        <v>0.92882991556091676</v>
      </c>
      <c r="X209" s="6">
        <f t="shared" si="36"/>
        <v>1.1574803149606299</v>
      </c>
      <c r="Y209" s="6">
        <f t="shared" si="37"/>
        <v>2.5507246376811592</v>
      </c>
      <c r="Z209" s="6">
        <f t="shared" si="38"/>
        <v>0.69</v>
      </c>
      <c r="AA209" s="6">
        <f t="shared" si="39"/>
        <v>1.7926188139632693</v>
      </c>
      <c r="AB209" s="6">
        <f t="shared" si="40"/>
        <v>1.2</v>
      </c>
      <c r="AC209" s="6">
        <f t="shared" si="41"/>
        <v>1.1234177215189873</v>
      </c>
    </row>
    <row r="210" spans="1:29" x14ac:dyDescent="0.25">
      <c r="A210" s="3">
        <f t="shared" si="42"/>
        <v>42576</v>
      </c>
      <c r="B210">
        <v>254</v>
      </c>
      <c r="C210">
        <v>0</v>
      </c>
      <c r="D210">
        <v>54864</v>
      </c>
      <c r="E210" s="24">
        <v>389</v>
      </c>
      <c r="F210">
        <v>0</v>
      </c>
      <c r="G210">
        <v>2333</v>
      </c>
      <c r="H210">
        <v>750</v>
      </c>
      <c r="I210">
        <v>294</v>
      </c>
      <c r="J210">
        <v>299</v>
      </c>
      <c r="K210">
        <v>42</v>
      </c>
      <c r="L210">
        <v>24578</v>
      </c>
      <c r="M210">
        <v>12</v>
      </c>
      <c r="N210">
        <v>319</v>
      </c>
      <c r="Q210" s="6">
        <f t="shared" si="29"/>
        <v>1.165137614678899</v>
      </c>
      <c r="R210" s="6">
        <f t="shared" si="30"/>
        <v>1</v>
      </c>
      <c r="S210" s="6">
        <f t="shared" si="31"/>
        <v>0.90361683905395618</v>
      </c>
      <c r="T210" s="6">
        <f t="shared" si="32"/>
        <v>1.2588996763754046</v>
      </c>
      <c r="U210" s="6">
        <f t="shared" si="33"/>
        <v>1</v>
      </c>
      <c r="V210" s="6">
        <f t="shared" si="34"/>
        <v>1.0692025664527955</v>
      </c>
      <c r="W210" s="6">
        <f t="shared" si="35"/>
        <v>1.0330578512396693</v>
      </c>
      <c r="X210" s="6">
        <f t="shared" si="36"/>
        <v>2.0136986301369864</v>
      </c>
      <c r="Y210" s="6">
        <f t="shared" si="37"/>
        <v>1</v>
      </c>
      <c r="Z210" s="6">
        <f t="shared" si="38"/>
        <v>0.38181818181818183</v>
      </c>
      <c r="AA210" s="6">
        <f t="shared" si="39"/>
        <v>1.0445832802074035</v>
      </c>
      <c r="AB210" s="6">
        <f t="shared" si="40"/>
        <v>1.2</v>
      </c>
      <c r="AC210" s="6">
        <f t="shared" si="41"/>
        <v>1.0887372013651877</v>
      </c>
    </row>
    <row r="211" spans="1:29" x14ac:dyDescent="0.25">
      <c r="A211" s="3">
        <f t="shared" si="42"/>
        <v>42577</v>
      </c>
      <c r="B211">
        <v>168</v>
      </c>
      <c r="C211">
        <v>6361</v>
      </c>
      <c r="D211">
        <v>55947</v>
      </c>
      <c r="E211" s="24">
        <v>445</v>
      </c>
      <c r="F211">
        <v>2551</v>
      </c>
      <c r="G211">
        <v>2434</v>
      </c>
      <c r="H211">
        <v>688</v>
      </c>
      <c r="I211">
        <v>146</v>
      </c>
      <c r="J211">
        <v>402</v>
      </c>
      <c r="K211">
        <v>71</v>
      </c>
      <c r="L211">
        <v>23284</v>
      </c>
      <c r="M211">
        <v>11</v>
      </c>
      <c r="N211">
        <v>682</v>
      </c>
      <c r="Q211" s="6">
        <f t="shared" si="29"/>
        <v>0.88421052631578945</v>
      </c>
      <c r="R211" s="6">
        <f t="shared" si="30"/>
        <v>1.3885614494651823</v>
      </c>
      <c r="S211" s="6">
        <f t="shared" si="31"/>
        <v>0.9100476601005254</v>
      </c>
      <c r="T211" s="6">
        <f t="shared" si="32"/>
        <v>0.75423728813559321</v>
      </c>
      <c r="U211" s="6">
        <f t="shared" si="33"/>
        <v>1.2264423076923077</v>
      </c>
      <c r="V211" s="6">
        <f t="shared" si="34"/>
        <v>1.008285004142502</v>
      </c>
      <c r="W211" s="6">
        <f t="shared" si="35"/>
        <v>1.1740614334470989</v>
      </c>
      <c r="X211" s="6">
        <f t="shared" si="36"/>
        <v>0.78074866310160429</v>
      </c>
      <c r="Y211" s="6">
        <f t="shared" si="37"/>
        <v>1.0360824742268042</v>
      </c>
      <c r="Z211" s="6">
        <f t="shared" si="38"/>
        <v>0.5419847328244275</v>
      </c>
      <c r="AA211" s="6">
        <f t="shared" si="39"/>
        <v>1.1494298267265637</v>
      </c>
      <c r="AB211" s="6">
        <f t="shared" si="40"/>
        <v>1.8333333333333333</v>
      </c>
      <c r="AC211" s="6">
        <f t="shared" si="41"/>
        <v>0.88571428571428568</v>
      </c>
    </row>
    <row r="212" spans="1:29" x14ac:dyDescent="0.25">
      <c r="A212" s="3">
        <f t="shared" si="42"/>
        <v>42578</v>
      </c>
      <c r="B212">
        <v>202</v>
      </c>
      <c r="C212">
        <v>1828</v>
      </c>
      <c r="D212">
        <v>65785</v>
      </c>
      <c r="E212" s="24">
        <v>595</v>
      </c>
      <c r="F212">
        <v>725</v>
      </c>
      <c r="G212">
        <v>2667</v>
      </c>
      <c r="H212">
        <v>553</v>
      </c>
      <c r="I212">
        <v>223</v>
      </c>
      <c r="J212">
        <v>234</v>
      </c>
      <c r="K212">
        <v>283</v>
      </c>
      <c r="L212">
        <v>40816</v>
      </c>
      <c r="M212">
        <v>37</v>
      </c>
      <c r="N212">
        <v>400</v>
      </c>
      <c r="Q212" s="6">
        <f t="shared" si="29"/>
        <v>1.578125</v>
      </c>
      <c r="R212" s="6">
        <f t="shared" si="30"/>
        <v>1.346097201767305</v>
      </c>
      <c r="S212" s="6">
        <f t="shared" si="31"/>
        <v>1.0240663771229315</v>
      </c>
      <c r="T212" s="6">
        <f t="shared" si="32"/>
        <v>1.5178571428571428</v>
      </c>
      <c r="U212" s="6">
        <f t="shared" si="33"/>
        <v>1.2414383561643836</v>
      </c>
      <c r="V212" s="6">
        <f t="shared" si="34"/>
        <v>1.016</v>
      </c>
      <c r="W212" s="6">
        <f t="shared" si="35"/>
        <v>1.2426966292134831</v>
      </c>
      <c r="X212" s="6">
        <f t="shared" si="36"/>
        <v>1.3515151515151516</v>
      </c>
      <c r="Y212" s="6">
        <f t="shared" si="37"/>
        <v>1.4268292682926829</v>
      </c>
      <c r="Z212" s="6">
        <f t="shared" si="38"/>
        <v>1.252212389380531</v>
      </c>
      <c r="AA212" s="6">
        <f t="shared" si="39"/>
        <v>0.99531798673429572</v>
      </c>
      <c r="AB212" s="6">
        <f t="shared" si="40"/>
        <v>1.0277777777777777</v>
      </c>
      <c r="AC212" s="6">
        <f t="shared" si="41"/>
        <v>0.74766355140186913</v>
      </c>
    </row>
    <row r="213" spans="1:29" x14ac:dyDescent="0.25">
      <c r="A213" s="3">
        <f t="shared" si="42"/>
        <v>42579</v>
      </c>
      <c r="B213">
        <v>288</v>
      </c>
      <c r="C213">
        <v>2031</v>
      </c>
      <c r="D213">
        <v>71832</v>
      </c>
      <c r="E213" s="24">
        <v>839</v>
      </c>
      <c r="F213">
        <v>0</v>
      </c>
      <c r="G213">
        <v>2636</v>
      </c>
      <c r="H213">
        <v>802</v>
      </c>
      <c r="I213">
        <v>248</v>
      </c>
      <c r="J213">
        <v>673</v>
      </c>
      <c r="K213">
        <v>301</v>
      </c>
      <c r="L213">
        <v>69074</v>
      </c>
      <c r="M213">
        <v>13</v>
      </c>
      <c r="N213">
        <v>486</v>
      </c>
      <c r="Q213" s="6">
        <f t="shared" si="29"/>
        <v>1.0285714285714285</v>
      </c>
      <c r="R213" s="6">
        <f t="shared" si="30"/>
        <v>1.4966838614591009</v>
      </c>
      <c r="S213" s="6">
        <f t="shared" si="31"/>
        <v>0.99884585969547379</v>
      </c>
      <c r="T213" s="6">
        <f t="shared" si="32"/>
        <v>1.5008944543828264</v>
      </c>
      <c r="U213" s="6">
        <f t="shared" si="33"/>
        <v>0</v>
      </c>
      <c r="V213" s="6">
        <f t="shared" si="34"/>
        <v>1.0193348801237432</v>
      </c>
      <c r="W213" s="6">
        <f t="shared" si="35"/>
        <v>1.4245115452930728</v>
      </c>
      <c r="X213" s="6">
        <f t="shared" si="36"/>
        <v>1.4761904761904763</v>
      </c>
      <c r="Y213" s="6">
        <f t="shared" si="37"/>
        <v>1.8238482384823849</v>
      </c>
      <c r="Z213" s="6">
        <f t="shared" si="38"/>
        <v>1.0134680134680134</v>
      </c>
      <c r="AA213" s="6">
        <f t="shared" si="39"/>
        <v>1.0178897730621868</v>
      </c>
      <c r="AB213" s="6">
        <f t="shared" si="40"/>
        <v>0.76470588235294112</v>
      </c>
      <c r="AC213" s="6">
        <f t="shared" si="41"/>
        <v>1.5331230283911672</v>
      </c>
    </row>
    <row r="214" spans="1:29" x14ac:dyDescent="0.25">
      <c r="A214" s="3">
        <f t="shared" si="42"/>
        <v>42580</v>
      </c>
      <c r="B214">
        <v>382</v>
      </c>
      <c r="C214">
        <v>2789</v>
      </c>
      <c r="D214">
        <v>67599</v>
      </c>
      <c r="E214" s="24">
        <v>989</v>
      </c>
      <c r="F214">
        <v>1392</v>
      </c>
      <c r="G214">
        <v>2621</v>
      </c>
      <c r="H214">
        <v>847</v>
      </c>
      <c r="I214">
        <v>354</v>
      </c>
      <c r="J214">
        <v>671</v>
      </c>
      <c r="K214">
        <v>302</v>
      </c>
      <c r="L214">
        <v>57837</v>
      </c>
      <c r="M214">
        <v>85</v>
      </c>
      <c r="N214">
        <v>320</v>
      </c>
      <c r="Q214" s="6">
        <f t="shared" si="29"/>
        <v>1.2483660130718954</v>
      </c>
      <c r="R214" s="6">
        <f t="shared" si="30"/>
        <v>1.0665391969407265</v>
      </c>
      <c r="S214" s="6">
        <f t="shared" si="31"/>
        <v>0.98668826903708895</v>
      </c>
      <c r="T214" s="6">
        <f t="shared" si="32"/>
        <v>1.6347107438016528</v>
      </c>
      <c r="U214" s="6">
        <f t="shared" si="33"/>
        <v>1.3107344632768361</v>
      </c>
      <c r="V214" s="6">
        <f t="shared" si="34"/>
        <v>1</v>
      </c>
      <c r="W214" s="6">
        <f t="shared" si="35"/>
        <v>1.0872913992297817</v>
      </c>
      <c r="X214" s="6">
        <f t="shared" si="36"/>
        <v>2.1454545454545455</v>
      </c>
      <c r="Y214" s="6">
        <f t="shared" si="37"/>
        <v>3.05</v>
      </c>
      <c r="Z214" s="6">
        <f t="shared" si="38"/>
        <v>1.3727272727272728</v>
      </c>
      <c r="AA214" s="6">
        <f t="shared" si="39"/>
        <v>0.96457697503377193</v>
      </c>
      <c r="AB214" s="6">
        <f t="shared" si="40"/>
        <v>12.142857142857142</v>
      </c>
      <c r="AC214" s="6">
        <f t="shared" si="41"/>
        <v>0.52631578947368418</v>
      </c>
    </row>
    <row r="215" spans="1:29" x14ac:dyDescent="0.25">
      <c r="A215" s="3">
        <f t="shared" si="42"/>
        <v>42581</v>
      </c>
      <c r="B215">
        <v>379</v>
      </c>
      <c r="C215">
        <v>3092</v>
      </c>
      <c r="D215">
        <v>67911</v>
      </c>
      <c r="E215" s="24">
        <v>864</v>
      </c>
      <c r="F215">
        <v>2728</v>
      </c>
      <c r="G215">
        <v>2674</v>
      </c>
      <c r="H215">
        <v>883</v>
      </c>
      <c r="I215">
        <v>341</v>
      </c>
      <c r="J215">
        <v>745</v>
      </c>
      <c r="K215">
        <v>258</v>
      </c>
      <c r="L215">
        <v>52383</v>
      </c>
      <c r="M215">
        <v>38</v>
      </c>
      <c r="N215">
        <v>604</v>
      </c>
      <c r="Q215" s="6">
        <f t="shared" si="29"/>
        <v>1.503968253968254</v>
      </c>
      <c r="R215" s="6">
        <f t="shared" si="30"/>
        <v>1.3711751662971174</v>
      </c>
      <c r="S215" s="6">
        <f t="shared" si="31"/>
        <v>0.92764451972462025</v>
      </c>
      <c r="T215" s="6">
        <f t="shared" si="32"/>
        <v>1.1644204851752022</v>
      </c>
      <c r="U215" s="6">
        <f t="shared" si="33"/>
        <v>2.4141592920353983</v>
      </c>
      <c r="V215" s="6">
        <f t="shared" si="34"/>
        <v>1.0743270389714745</v>
      </c>
      <c r="W215" s="6">
        <f t="shared" si="35"/>
        <v>1.1482444733420025</v>
      </c>
      <c r="X215" s="6">
        <f t="shared" si="36"/>
        <v>1.7309644670050761</v>
      </c>
      <c r="Y215" s="6">
        <f t="shared" si="37"/>
        <v>2.1164772727272729</v>
      </c>
      <c r="Z215" s="6">
        <f t="shared" si="38"/>
        <v>0.98473282442748089</v>
      </c>
      <c r="AA215" s="6">
        <f t="shared" si="39"/>
        <v>0.93723497521962396</v>
      </c>
      <c r="AB215" s="6">
        <f t="shared" si="40"/>
        <v>2</v>
      </c>
      <c r="AC215" s="6">
        <f t="shared" si="41"/>
        <v>0.8423988842398884</v>
      </c>
    </row>
    <row r="216" spans="1:29" x14ac:dyDescent="0.25">
      <c r="A216" s="3">
        <f t="shared" si="42"/>
        <v>42582</v>
      </c>
      <c r="B216">
        <v>295</v>
      </c>
      <c r="C216">
        <v>0</v>
      </c>
      <c r="D216">
        <v>57839</v>
      </c>
      <c r="E216" s="24">
        <v>606</v>
      </c>
      <c r="F216">
        <v>1</v>
      </c>
      <c r="G216">
        <v>2548</v>
      </c>
      <c r="H216">
        <v>769</v>
      </c>
      <c r="I216">
        <v>431</v>
      </c>
      <c r="J216">
        <v>651</v>
      </c>
      <c r="K216">
        <v>303</v>
      </c>
      <c r="L216">
        <v>45392</v>
      </c>
      <c r="M216">
        <v>44</v>
      </c>
      <c r="N216">
        <v>242</v>
      </c>
      <c r="Q216" s="6">
        <f t="shared" si="29"/>
        <v>1.0766423357664234</v>
      </c>
      <c r="R216" s="6">
        <f t="shared" si="30"/>
        <v>1</v>
      </c>
      <c r="S216" s="6">
        <f t="shared" si="31"/>
        <v>0.88472657743785854</v>
      </c>
      <c r="T216" s="6">
        <f t="shared" si="32"/>
        <v>0.92519083969465654</v>
      </c>
      <c r="U216" s="6">
        <f t="shared" si="33"/>
        <v>0.25</v>
      </c>
      <c r="V216" s="6">
        <f t="shared" si="34"/>
        <v>1.1001727115716753</v>
      </c>
      <c r="W216" s="6">
        <f t="shared" si="35"/>
        <v>0.99870129870129876</v>
      </c>
      <c r="X216" s="6">
        <f t="shared" si="36"/>
        <v>2.9319727891156462</v>
      </c>
      <c r="Y216" s="6">
        <f t="shared" si="37"/>
        <v>1.2329545454545454</v>
      </c>
      <c r="Z216" s="6">
        <f t="shared" si="38"/>
        <v>2.1956521739130435</v>
      </c>
      <c r="AA216" s="6">
        <f t="shared" si="39"/>
        <v>0.88748118169198587</v>
      </c>
      <c r="AB216" s="6">
        <f t="shared" si="40"/>
        <v>1.8333333333333333</v>
      </c>
      <c r="AC216" s="6">
        <f t="shared" si="41"/>
        <v>0.6816901408450704</v>
      </c>
    </row>
    <row r="217" spans="1:29" x14ac:dyDescent="0.25">
      <c r="A217" s="3">
        <f t="shared" si="42"/>
        <v>42583</v>
      </c>
      <c r="B217">
        <v>238</v>
      </c>
      <c r="C217">
        <v>0</v>
      </c>
      <c r="D217">
        <v>46269</v>
      </c>
      <c r="E217" s="24">
        <v>215</v>
      </c>
      <c r="F217">
        <v>0</v>
      </c>
      <c r="G217">
        <v>2685</v>
      </c>
      <c r="H217">
        <v>747</v>
      </c>
      <c r="I217">
        <v>387</v>
      </c>
      <c r="J217">
        <v>447</v>
      </c>
      <c r="K217">
        <v>38</v>
      </c>
      <c r="L217">
        <v>25800</v>
      </c>
      <c r="M217">
        <v>53</v>
      </c>
      <c r="N217">
        <v>245</v>
      </c>
      <c r="Q217" s="6">
        <f t="shared" si="29"/>
        <v>0.93700787401574803</v>
      </c>
      <c r="R217" s="6">
        <f t="shared" si="30"/>
        <v>1</v>
      </c>
      <c r="S217" s="6">
        <f t="shared" si="31"/>
        <v>0.84333989501312334</v>
      </c>
      <c r="T217" s="6">
        <f t="shared" si="32"/>
        <v>0.5526992287917738</v>
      </c>
      <c r="U217" s="6">
        <f t="shared" si="33"/>
        <v>1</v>
      </c>
      <c r="V217" s="6">
        <f t="shared" si="34"/>
        <v>1.1508786969567082</v>
      </c>
      <c r="W217" s="6">
        <f t="shared" si="35"/>
        <v>0.996</v>
      </c>
      <c r="X217" s="6">
        <f t="shared" si="36"/>
        <v>1.3163265306122449</v>
      </c>
      <c r="Y217" s="6">
        <f t="shared" si="37"/>
        <v>1.4949832775919731</v>
      </c>
      <c r="Z217" s="6">
        <f t="shared" si="38"/>
        <v>0.90476190476190477</v>
      </c>
      <c r="AA217" s="6">
        <f t="shared" si="39"/>
        <v>1.0497192611278379</v>
      </c>
      <c r="AB217" s="6">
        <f t="shared" si="40"/>
        <v>4.416666666666667</v>
      </c>
      <c r="AC217" s="6">
        <f t="shared" si="41"/>
        <v>0.76802507836990597</v>
      </c>
    </row>
    <row r="218" spans="1:29" x14ac:dyDescent="0.25">
      <c r="A218" s="3">
        <f t="shared" si="42"/>
        <v>42584</v>
      </c>
      <c r="B218">
        <v>159</v>
      </c>
      <c r="C218">
        <v>8532</v>
      </c>
      <c r="D218">
        <v>44567</v>
      </c>
      <c r="E218" s="24">
        <v>891</v>
      </c>
      <c r="F218">
        <v>0</v>
      </c>
      <c r="G218">
        <v>2598</v>
      </c>
      <c r="H218">
        <v>942</v>
      </c>
      <c r="I218">
        <v>378</v>
      </c>
      <c r="J218">
        <v>465</v>
      </c>
      <c r="K218">
        <v>165</v>
      </c>
      <c r="L218">
        <v>16641</v>
      </c>
      <c r="M218">
        <v>46</v>
      </c>
      <c r="N218">
        <v>205</v>
      </c>
      <c r="Q218" s="6">
        <f t="shared" si="29"/>
        <v>0.9464285714285714</v>
      </c>
      <c r="R218" s="6">
        <f t="shared" si="30"/>
        <v>1.3412985379657287</v>
      </c>
      <c r="S218" s="6">
        <f t="shared" si="31"/>
        <v>0.79659320428262459</v>
      </c>
      <c r="T218" s="6">
        <f t="shared" si="32"/>
        <v>2.0022471910112358</v>
      </c>
      <c r="U218" s="6">
        <f t="shared" si="33"/>
        <v>0</v>
      </c>
      <c r="V218" s="6">
        <f t="shared" si="34"/>
        <v>1.067378800328677</v>
      </c>
      <c r="W218" s="6">
        <f t="shared" si="35"/>
        <v>1.3691860465116279</v>
      </c>
      <c r="X218" s="6">
        <f t="shared" si="36"/>
        <v>2.5890410958904111</v>
      </c>
      <c r="Y218" s="6">
        <f t="shared" si="37"/>
        <v>1.1567164179104477</v>
      </c>
      <c r="Z218" s="6">
        <f t="shared" si="38"/>
        <v>2.323943661971831</v>
      </c>
      <c r="AA218" s="6">
        <f t="shared" si="39"/>
        <v>0.71469678749355781</v>
      </c>
      <c r="AB218" s="6">
        <f t="shared" si="40"/>
        <v>4.1818181818181817</v>
      </c>
      <c r="AC218" s="6">
        <f t="shared" si="41"/>
        <v>0.30058651026392963</v>
      </c>
    </row>
    <row r="219" spans="1:29" x14ac:dyDescent="0.25">
      <c r="A219" s="3">
        <f t="shared" si="42"/>
        <v>42585</v>
      </c>
      <c r="B219">
        <v>190</v>
      </c>
      <c r="C219">
        <v>5760</v>
      </c>
      <c r="D219">
        <v>57283</v>
      </c>
      <c r="E219" s="24">
        <v>717</v>
      </c>
      <c r="F219">
        <v>3378</v>
      </c>
      <c r="G219">
        <v>2751</v>
      </c>
      <c r="H219">
        <v>675</v>
      </c>
      <c r="I219">
        <v>493</v>
      </c>
      <c r="J219">
        <v>334</v>
      </c>
      <c r="K219">
        <v>334</v>
      </c>
      <c r="L219">
        <v>51603</v>
      </c>
      <c r="M219">
        <v>45</v>
      </c>
      <c r="N219">
        <v>686</v>
      </c>
      <c r="Q219" s="6">
        <f t="shared" si="29"/>
        <v>0.94059405940594054</v>
      </c>
      <c r="R219" s="6">
        <f t="shared" si="30"/>
        <v>3.1509846827133479</v>
      </c>
      <c r="S219" s="6">
        <f t="shared" si="31"/>
        <v>0.87076081173519804</v>
      </c>
      <c r="T219" s="6">
        <f t="shared" si="32"/>
        <v>1.2050420168067226</v>
      </c>
      <c r="U219" s="6">
        <f t="shared" si="33"/>
        <v>4.6593103448275865</v>
      </c>
      <c r="V219" s="6">
        <f t="shared" si="34"/>
        <v>1.0314960629921259</v>
      </c>
      <c r="W219" s="6">
        <f t="shared" si="35"/>
        <v>1.2206148282097649</v>
      </c>
      <c r="X219" s="6">
        <f t="shared" si="36"/>
        <v>2.210762331838565</v>
      </c>
      <c r="Y219" s="6">
        <f t="shared" si="37"/>
        <v>1.4273504273504274</v>
      </c>
      <c r="Z219" s="6">
        <f t="shared" si="38"/>
        <v>1.1802120141342756</v>
      </c>
      <c r="AA219" s="6">
        <f t="shared" si="39"/>
        <v>1.2642836142689142</v>
      </c>
      <c r="AB219" s="6">
        <f t="shared" si="40"/>
        <v>1.2162162162162162</v>
      </c>
      <c r="AC219" s="6">
        <f t="shared" si="41"/>
        <v>1.7150000000000001</v>
      </c>
    </row>
    <row r="220" spans="1:29" x14ac:dyDescent="0.25">
      <c r="A220" s="3">
        <f t="shared" si="42"/>
        <v>42586</v>
      </c>
      <c r="B220">
        <v>384</v>
      </c>
      <c r="C220">
        <v>2953</v>
      </c>
      <c r="D220">
        <v>54433</v>
      </c>
      <c r="E220" s="24">
        <v>1285</v>
      </c>
      <c r="F220">
        <v>0</v>
      </c>
      <c r="G220">
        <v>2697</v>
      </c>
      <c r="H220">
        <v>906</v>
      </c>
      <c r="I220">
        <v>471</v>
      </c>
      <c r="J220">
        <v>510</v>
      </c>
      <c r="K220">
        <v>425</v>
      </c>
      <c r="L220">
        <v>57152</v>
      </c>
      <c r="M220">
        <v>50</v>
      </c>
      <c r="N220">
        <v>374</v>
      </c>
      <c r="Q220" s="6">
        <f t="shared" si="29"/>
        <v>1.3333333333333333</v>
      </c>
      <c r="R220" s="6">
        <f t="shared" si="30"/>
        <v>1.4539635647464304</v>
      </c>
      <c r="S220" s="6">
        <f t="shared" si="31"/>
        <v>0.75778204699855223</v>
      </c>
      <c r="T220" s="6">
        <f t="shared" si="32"/>
        <v>1.531585220500596</v>
      </c>
      <c r="U220" s="6">
        <f t="shared" si="33"/>
        <v>1</v>
      </c>
      <c r="V220" s="6">
        <f t="shared" si="34"/>
        <v>1.0231411229135052</v>
      </c>
      <c r="W220" s="6">
        <f t="shared" si="35"/>
        <v>1.1296758104738154</v>
      </c>
      <c r="X220" s="6">
        <f t="shared" si="36"/>
        <v>1.8991935483870968</v>
      </c>
      <c r="Y220" s="6">
        <f t="shared" si="37"/>
        <v>0.7578008915304606</v>
      </c>
      <c r="Z220" s="6">
        <f t="shared" si="38"/>
        <v>1.4119601328903655</v>
      </c>
      <c r="AA220" s="6">
        <f t="shared" si="39"/>
        <v>0.82740249587399017</v>
      </c>
      <c r="AB220" s="6">
        <f t="shared" si="40"/>
        <v>3.8461538461538463</v>
      </c>
      <c r="AC220" s="6">
        <f t="shared" si="41"/>
        <v>0.76954732510288071</v>
      </c>
    </row>
    <row r="221" spans="1:29" x14ac:dyDescent="0.25">
      <c r="A221" s="3">
        <f t="shared" si="42"/>
        <v>42587</v>
      </c>
      <c r="B221">
        <v>401</v>
      </c>
      <c r="C221">
        <v>4088</v>
      </c>
      <c r="D221">
        <v>59481</v>
      </c>
      <c r="E221" s="24">
        <v>926</v>
      </c>
      <c r="F221">
        <v>2734</v>
      </c>
      <c r="G221">
        <v>2634</v>
      </c>
      <c r="H221">
        <v>964</v>
      </c>
      <c r="I221">
        <v>715</v>
      </c>
      <c r="J221">
        <v>858</v>
      </c>
      <c r="K221">
        <v>378</v>
      </c>
      <c r="L221">
        <v>53139</v>
      </c>
      <c r="M221">
        <v>69</v>
      </c>
      <c r="N221">
        <v>354</v>
      </c>
      <c r="Q221" s="6">
        <f t="shared" si="29"/>
        <v>1.049738219895288</v>
      </c>
      <c r="R221" s="6">
        <f t="shared" si="30"/>
        <v>1.4657583363212621</v>
      </c>
      <c r="S221" s="6">
        <f t="shared" si="31"/>
        <v>0.87990946611636267</v>
      </c>
      <c r="T221" s="6">
        <f t="shared" si="32"/>
        <v>0.93629929221435793</v>
      </c>
      <c r="U221" s="6">
        <f t="shared" si="33"/>
        <v>1.9640804597701149</v>
      </c>
      <c r="V221" s="6">
        <f t="shared" si="34"/>
        <v>1.0049599389545976</v>
      </c>
      <c r="W221" s="6">
        <f t="shared" si="35"/>
        <v>1.1381345926800472</v>
      </c>
      <c r="X221" s="6">
        <f t="shared" si="36"/>
        <v>2.0197740112994351</v>
      </c>
      <c r="Y221" s="6">
        <f t="shared" si="37"/>
        <v>1.278688524590164</v>
      </c>
      <c r="Z221" s="6">
        <f t="shared" si="38"/>
        <v>1.2516556291390728</v>
      </c>
      <c r="AA221" s="6">
        <f t="shared" si="39"/>
        <v>0.91877172052492351</v>
      </c>
      <c r="AB221" s="6">
        <f t="shared" si="40"/>
        <v>0.81176470588235294</v>
      </c>
      <c r="AC221" s="6">
        <f t="shared" si="41"/>
        <v>1.10625</v>
      </c>
    </row>
    <row r="222" spans="1:29" x14ac:dyDescent="0.25">
      <c r="A222" s="3">
        <f t="shared" si="42"/>
        <v>42588</v>
      </c>
      <c r="B222">
        <v>552</v>
      </c>
      <c r="C222">
        <v>4507</v>
      </c>
      <c r="D222">
        <v>58322</v>
      </c>
      <c r="E222" s="24">
        <v>1157</v>
      </c>
      <c r="F222">
        <v>3897</v>
      </c>
      <c r="G222">
        <v>2450</v>
      </c>
      <c r="H222">
        <v>900</v>
      </c>
      <c r="I222">
        <v>652</v>
      </c>
      <c r="J222">
        <v>768</v>
      </c>
      <c r="K222">
        <v>380</v>
      </c>
      <c r="L222">
        <v>50230</v>
      </c>
      <c r="M222">
        <v>98</v>
      </c>
      <c r="N222">
        <v>516</v>
      </c>
      <c r="Q222" s="6">
        <f t="shared" si="29"/>
        <v>1.4564643799472297</v>
      </c>
      <c r="R222" s="6">
        <f t="shared" si="30"/>
        <v>1.4576326002587323</v>
      </c>
      <c r="S222" s="6">
        <f t="shared" si="31"/>
        <v>0.85880048887514537</v>
      </c>
      <c r="T222" s="6">
        <f t="shared" si="32"/>
        <v>1.3391203703703705</v>
      </c>
      <c r="U222" s="6">
        <f t="shared" si="33"/>
        <v>1.4285190615835777</v>
      </c>
      <c r="V222" s="6">
        <f t="shared" si="34"/>
        <v>0.91623036649214662</v>
      </c>
      <c r="W222" s="6">
        <f t="shared" si="35"/>
        <v>1.0192525481313703</v>
      </c>
      <c r="X222" s="6">
        <f t="shared" si="36"/>
        <v>1.9120234604105573</v>
      </c>
      <c r="Y222" s="6">
        <f t="shared" si="37"/>
        <v>1.0308724832214766</v>
      </c>
      <c r="Z222" s="6">
        <f t="shared" si="38"/>
        <v>1.4728682170542635</v>
      </c>
      <c r="AA222" s="6">
        <f t="shared" si="39"/>
        <v>0.95889887940744134</v>
      </c>
      <c r="AB222" s="6">
        <f t="shared" si="40"/>
        <v>2.5789473684210527</v>
      </c>
      <c r="AC222" s="6">
        <f t="shared" si="41"/>
        <v>0.85430463576158944</v>
      </c>
    </row>
    <row r="223" spans="1:29" x14ac:dyDescent="0.25">
      <c r="A223" s="3">
        <f t="shared" si="42"/>
        <v>42589</v>
      </c>
      <c r="B223">
        <v>347</v>
      </c>
      <c r="C223">
        <v>0</v>
      </c>
      <c r="D223">
        <v>54449</v>
      </c>
      <c r="E223" s="24">
        <v>707</v>
      </c>
      <c r="F223">
        <v>1</v>
      </c>
      <c r="G223">
        <v>2125</v>
      </c>
      <c r="H223">
        <v>765</v>
      </c>
      <c r="I223">
        <v>600</v>
      </c>
      <c r="J223">
        <v>617</v>
      </c>
      <c r="K223">
        <v>260</v>
      </c>
      <c r="L223">
        <v>49970</v>
      </c>
      <c r="M223">
        <v>174</v>
      </c>
      <c r="N223">
        <v>245</v>
      </c>
      <c r="Q223" s="6">
        <f t="shared" si="29"/>
        <v>1.1762711864406781</v>
      </c>
      <c r="R223" s="6">
        <f t="shared" si="30"/>
        <v>1</v>
      </c>
      <c r="S223" s="6">
        <f t="shared" si="31"/>
        <v>0.9413890281643873</v>
      </c>
      <c r="T223" s="6">
        <f t="shared" si="32"/>
        <v>1.1666666666666667</v>
      </c>
      <c r="U223" s="6">
        <f t="shared" si="33"/>
        <v>1</v>
      </c>
      <c r="V223" s="6">
        <f t="shared" si="34"/>
        <v>0.83398744113029832</v>
      </c>
      <c r="W223" s="6">
        <f t="shared" si="35"/>
        <v>0.99479843953185954</v>
      </c>
      <c r="X223" s="6">
        <f t="shared" si="36"/>
        <v>1.3921113689095128</v>
      </c>
      <c r="Y223" s="6">
        <f t="shared" si="37"/>
        <v>0.94777265745007677</v>
      </c>
      <c r="Z223" s="6">
        <f t="shared" si="38"/>
        <v>0.85808580858085803</v>
      </c>
      <c r="AA223" s="6">
        <f t="shared" si="39"/>
        <v>1.1008547761720127</v>
      </c>
      <c r="AB223" s="6">
        <f t="shared" si="40"/>
        <v>3.9545454545454546</v>
      </c>
      <c r="AC223" s="6">
        <f t="shared" si="41"/>
        <v>1.0123966942148761</v>
      </c>
    </row>
    <row r="224" spans="1:29" x14ac:dyDescent="0.25">
      <c r="A224" s="3">
        <f t="shared" si="42"/>
        <v>42590</v>
      </c>
      <c r="B224">
        <v>463</v>
      </c>
      <c r="C224">
        <v>0</v>
      </c>
      <c r="D224">
        <v>46369</v>
      </c>
      <c r="E224" s="24">
        <v>385</v>
      </c>
      <c r="F224">
        <v>29</v>
      </c>
      <c r="G224">
        <v>2020</v>
      </c>
      <c r="H224">
        <v>1113</v>
      </c>
      <c r="I224">
        <v>643</v>
      </c>
      <c r="J224">
        <v>751</v>
      </c>
      <c r="K224">
        <v>73</v>
      </c>
      <c r="L224">
        <v>23010</v>
      </c>
      <c r="M224">
        <v>68</v>
      </c>
      <c r="N224">
        <v>219</v>
      </c>
      <c r="Q224" s="6">
        <f t="shared" si="29"/>
        <v>1.9453781512605042</v>
      </c>
      <c r="R224" s="6">
        <f t="shared" si="30"/>
        <v>1</v>
      </c>
      <c r="S224" s="6">
        <f t="shared" si="31"/>
        <v>1.0021612742873198</v>
      </c>
      <c r="T224" s="6">
        <f t="shared" si="32"/>
        <v>1.7906976744186047</v>
      </c>
      <c r="U224" s="6">
        <f t="shared" si="33"/>
        <v>1</v>
      </c>
      <c r="V224" s="6">
        <f t="shared" si="34"/>
        <v>0.75232774674115455</v>
      </c>
      <c r="W224" s="6">
        <f t="shared" si="35"/>
        <v>1.4899598393574298</v>
      </c>
      <c r="X224" s="6">
        <f t="shared" si="36"/>
        <v>1.6614987080103358</v>
      </c>
      <c r="Y224" s="6">
        <f t="shared" si="37"/>
        <v>1.680089485458613</v>
      </c>
      <c r="Z224" s="6">
        <f t="shared" si="38"/>
        <v>1.9210526315789473</v>
      </c>
      <c r="AA224" s="6">
        <f t="shared" si="39"/>
        <v>0.89186046511627903</v>
      </c>
      <c r="AB224" s="6">
        <f t="shared" si="40"/>
        <v>1.2830188679245282</v>
      </c>
      <c r="AC224" s="6">
        <f t="shared" si="41"/>
        <v>0.89387755102040811</v>
      </c>
    </row>
    <row r="225" spans="1:29" x14ac:dyDescent="0.25">
      <c r="A225" s="3">
        <f t="shared" si="42"/>
        <v>42591</v>
      </c>
      <c r="B225">
        <v>259</v>
      </c>
      <c r="C225">
        <v>8618</v>
      </c>
      <c r="D225">
        <v>48733</v>
      </c>
      <c r="E225" s="24">
        <v>1220</v>
      </c>
      <c r="F225">
        <v>4112</v>
      </c>
      <c r="G225">
        <v>2132</v>
      </c>
      <c r="H225">
        <v>818</v>
      </c>
      <c r="I225">
        <v>698</v>
      </c>
      <c r="J225">
        <v>468</v>
      </c>
      <c r="K225">
        <v>196</v>
      </c>
      <c r="L225">
        <v>22048</v>
      </c>
      <c r="M225">
        <v>56</v>
      </c>
      <c r="N225">
        <v>686</v>
      </c>
      <c r="Q225" s="6">
        <f t="shared" si="29"/>
        <v>1.628930817610063</v>
      </c>
      <c r="R225" s="6">
        <f t="shared" si="30"/>
        <v>1.0100796999531176</v>
      </c>
      <c r="S225" s="6">
        <f t="shared" si="31"/>
        <v>1.0934772365202954</v>
      </c>
      <c r="T225" s="6">
        <f t="shared" si="32"/>
        <v>1.3692480359147026</v>
      </c>
      <c r="U225" s="6">
        <f t="shared" si="33"/>
        <v>1</v>
      </c>
      <c r="V225" s="6">
        <f t="shared" si="34"/>
        <v>0.82063125481139343</v>
      </c>
      <c r="W225" s="6">
        <f t="shared" si="35"/>
        <v>0.86836518046709132</v>
      </c>
      <c r="X225" s="6">
        <f t="shared" si="36"/>
        <v>1.8465608465608465</v>
      </c>
      <c r="Y225" s="6">
        <f t="shared" si="37"/>
        <v>1.0064516129032257</v>
      </c>
      <c r="Z225" s="6">
        <f t="shared" si="38"/>
        <v>1.187878787878788</v>
      </c>
      <c r="AA225" s="6">
        <f t="shared" si="39"/>
        <v>1.3249203773811671</v>
      </c>
      <c r="AB225" s="6">
        <f t="shared" si="40"/>
        <v>1.2173913043478262</v>
      </c>
      <c r="AC225" s="6">
        <f t="shared" si="41"/>
        <v>3.346341463414634</v>
      </c>
    </row>
    <row r="226" spans="1:29" x14ac:dyDescent="0.25">
      <c r="A226" s="3">
        <f t="shared" si="42"/>
        <v>42592</v>
      </c>
      <c r="B226">
        <v>412</v>
      </c>
      <c r="C226">
        <v>3632</v>
      </c>
      <c r="D226">
        <v>46910</v>
      </c>
      <c r="E226" s="24">
        <v>1032</v>
      </c>
      <c r="F226">
        <v>6</v>
      </c>
      <c r="G226">
        <v>2345</v>
      </c>
      <c r="H226">
        <v>1150</v>
      </c>
      <c r="I226">
        <v>333</v>
      </c>
      <c r="J226">
        <v>388</v>
      </c>
      <c r="K226">
        <v>417</v>
      </c>
      <c r="L226">
        <v>52160</v>
      </c>
      <c r="M226">
        <v>33</v>
      </c>
      <c r="N226">
        <v>336</v>
      </c>
      <c r="Q226" s="6">
        <f t="shared" si="29"/>
        <v>2.168421052631579</v>
      </c>
      <c r="R226" s="6">
        <f t="shared" si="30"/>
        <v>0.63055555555555554</v>
      </c>
      <c r="S226" s="6">
        <f t="shared" si="31"/>
        <v>0.81891660702128033</v>
      </c>
      <c r="T226" s="6">
        <f t="shared" si="32"/>
        <v>1.4393305439330544</v>
      </c>
      <c r="U226" s="6">
        <f t="shared" si="33"/>
        <v>1.7761989342806395E-3</v>
      </c>
      <c r="V226" s="6">
        <f t="shared" si="34"/>
        <v>0.8524173027989822</v>
      </c>
      <c r="W226" s="6">
        <f t="shared" si="35"/>
        <v>1.7037037037037037</v>
      </c>
      <c r="X226" s="6">
        <f t="shared" si="36"/>
        <v>0.67545638945233266</v>
      </c>
      <c r="Y226" s="6">
        <f t="shared" si="37"/>
        <v>1.1616766467065869</v>
      </c>
      <c r="Z226" s="6">
        <f t="shared" si="38"/>
        <v>1.2485029940119761</v>
      </c>
      <c r="AA226" s="6">
        <f t="shared" si="39"/>
        <v>1.0107939460884057</v>
      </c>
      <c r="AB226" s="6">
        <f t="shared" si="40"/>
        <v>0.73333333333333328</v>
      </c>
      <c r="AC226" s="6">
        <f t="shared" si="41"/>
        <v>0.48979591836734693</v>
      </c>
    </row>
    <row r="227" spans="1:29" x14ac:dyDescent="0.25">
      <c r="A227" s="3">
        <f t="shared" si="42"/>
        <v>42593</v>
      </c>
      <c r="B227">
        <v>476</v>
      </c>
      <c r="C227">
        <v>3172</v>
      </c>
      <c r="D227">
        <v>56811</v>
      </c>
      <c r="E227" s="24">
        <v>1319</v>
      </c>
      <c r="F227">
        <v>4733</v>
      </c>
      <c r="G227">
        <v>2510</v>
      </c>
      <c r="H227">
        <v>1039</v>
      </c>
      <c r="I227">
        <v>1327</v>
      </c>
      <c r="J227">
        <v>639</v>
      </c>
      <c r="K227">
        <v>444</v>
      </c>
      <c r="L227">
        <v>55155</v>
      </c>
      <c r="M227">
        <v>37</v>
      </c>
      <c r="N227">
        <v>314</v>
      </c>
      <c r="Q227" s="6">
        <f t="shared" si="29"/>
        <v>1.2395833333333333</v>
      </c>
      <c r="R227" s="6">
        <f t="shared" si="30"/>
        <v>1.0741618692854724</v>
      </c>
      <c r="S227" s="6">
        <f t="shared" si="31"/>
        <v>1.0436867341502398</v>
      </c>
      <c r="T227" s="6">
        <f t="shared" si="32"/>
        <v>1.0264591439688715</v>
      </c>
      <c r="U227" s="6">
        <f t="shared" si="33"/>
        <v>1</v>
      </c>
      <c r="V227" s="6">
        <f t="shared" si="34"/>
        <v>0.93066370040786062</v>
      </c>
      <c r="W227" s="6">
        <f t="shared" si="35"/>
        <v>1.1467991169977925</v>
      </c>
      <c r="X227" s="6">
        <f t="shared" si="36"/>
        <v>2.8174097664543525</v>
      </c>
      <c r="Y227" s="6">
        <f t="shared" si="37"/>
        <v>1.2529411764705882</v>
      </c>
      <c r="Z227" s="6">
        <f t="shared" si="38"/>
        <v>1.0447058823529412</v>
      </c>
      <c r="AA227" s="6">
        <f t="shared" si="39"/>
        <v>0.96505809070548709</v>
      </c>
      <c r="AB227" s="6">
        <f t="shared" si="40"/>
        <v>0.74</v>
      </c>
      <c r="AC227" s="6">
        <f t="shared" si="41"/>
        <v>0.83957219251336901</v>
      </c>
    </row>
    <row r="228" spans="1:29" x14ac:dyDescent="0.25">
      <c r="A228" s="3">
        <f t="shared" si="42"/>
        <v>42594</v>
      </c>
      <c r="B228">
        <v>522</v>
      </c>
      <c r="C228">
        <v>7550</v>
      </c>
      <c r="D228">
        <v>51742</v>
      </c>
      <c r="E228" s="24">
        <v>1422</v>
      </c>
      <c r="F228">
        <v>8</v>
      </c>
      <c r="G228">
        <v>2625</v>
      </c>
      <c r="H228">
        <v>1148</v>
      </c>
      <c r="I228">
        <v>688</v>
      </c>
      <c r="J228">
        <v>544</v>
      </c>
      <c r="K228">
        <v>362</v>
      </c>
      <c r="L228">
        <v>60091</v>
      </c>
      <c r="M228">
        <v>91</v>
      </c>
      <c r="N228">
        <v>477</v>
      </c>
      <c r="Q228" s="6">
        <f t="shared" si="29"/>
        <v>1.3017456359102244</v>
      </c>
      <c r="R228" s="6">
        <f t="shared" si="30"/>
        <v>1.8468688845401173</v>
      </c>
      <c r="S228" s="6">
        <f t="shared" si="31"/>
        <v>0.86989122576957345</v>
      </c>
      <c r="T228" s="6">
        <f t="shared" si="32"/>
        <v>1.5356371490280778</v>
      </c>
      <c r="U228" s="6">
        <f t="shared" si="33"/>
        <v>2.926115581565472E-3</v>
      </c>
      <c r="V228" s="6">
        <f t="shared" si="34"/>
        <v>0.99658314350797261</v>
      </c>
      <c r="W228" s="6">
        <f t="shared" si="35"/>
        <v>1.1908713692946058</v>
      </c>
      <c r="X228" s="6">
        <f t="shared" si="36"/>
        <v>0.96223776223776225</v>
      </c>
      <c r="Y228" s="6">
        <f t="shared" si="37"/>
        <v>0.63403263403263399</v>
      </c>
      <c r="Z228" s="6">
        <f t="shared" si="38"/>
        <v>0.95767195767195767</v>
      </c>
      <c r="AA228" s="6">
        <f t="shared" si="39"/>
        <v>1.1308266997873502</v>
      </c>
      <c r="AB228" s="6">
        <f t="shared" si="40"/>
        <v>1.318840579710145</v>
      </c>
      <c r="AC228" s="6">
        <f t="shared" si="41"/>
        <v>1.347457627118644</v>
      </c>
    </row>
    <row r="229" spans="1:29" x14ac:dyDescent="0.25">
      <c r="A229" s="3">
        <f t="shared" si="42"/>
        <v>42595</v>
      </c>
      <c r="B229">
        <v>574</v>
      </c>
      <c r="C229">
        <v>5479</v>
      </c>
      <c r="D229">
        <v>64764</v>
      </c>
      <c r="E229" s="24">
        <v>1510</v>
      </c>
      <c r="F229">
        <v>5559</v>
      </c>
      <c r="G229">
        <v>2501</v>
      </c>
      <c r="H229">
        <v>1461</v>
      </c>
      <c r="I229">
        <v>721</v>
      </c>
      <c r="J229">
        <v>922</v>
      </c>
      <c r="K229">
        <v>344</v>
      </c>
      <c r="L229">
        <v>50644</v>
      </c>
      <c r="M229">
        <v>66</v>
      </c>
      <c r="N229">
        <v>425</v>
      </c>
      <c r="Q229" s="6">
        <f t="shared" si="29"/>
        <v>1.0398550724637681</v>
      </c>
      <c r="R229" s="6">
        <f t="shared" si="30"/>
        <v>1.2156645218548925</v>
      </c>
      <c r="S229" s="6">
        <f t="shared" si="31"/>
        <v>1.1104557456877335</v>
      </c>
      <c r="T229" s="6">
        <f t="shared" si="32"/>
        <v>1.3050993949870355</v>
      </c>
      <c r="U229" s="6">
        <f t="shared" si="33"/>
        <v>1.4264819091608929</v>
      </c>
      <c r="V229" s="6">
        <f t="shared" si="34"/>
        <v>1.0208163265306123</v>
      </c>
      <c r="W229" s="6">
        <f t="shared" si="35"/>
        <v>1.6233333333333333</v>
      </c>
      <c r="X229" s="6">
        <f t="shared" si="36"/>
        <v>1.1058282208588956</v>
      </c>
      <c r="Y229" s="6">
        <f t="shared" si="37"/>
        <v>1.2005208333333333</v>
      </c>
      <c r="Z229" s="6">
        <f t="shared" si="38"/>
        <v>0.90526315789473688</v>
      </c>
      <c r="AA229" s="6">
        <f t="shared" si="39"/>
        <v>1.0082420864025483</v>
      </c>
      <c r="AB229" s="6">
        <f t="shared" si="40"/>
        <v>0.67346938775510201</v>
      </c>
      <c r="AC229" s="6">
        <f t="shared" si="41"/>
        <v>0.8236434108527132</v>
      </c>
    </row>
    <row r="230" spans="1:29" x14ac:dyDescent="0.25">
      <c r="A230" s="3">
        <f t="shared" si="42"/>
        <v>42596</v>
      </c>
      <c r="B230">
        <v>629</v>
      </c>
      <c r="C230">
        <v>0</v>
      </c>
      <c r="D230">
        <v>46790</v>
      </c>
      <c r="E230" s="24">
        <v>697</v>
      </c>
      <c r="F230">
        <v>3310</v>
      </c>
      <c r="G230">
        <v>2245</v>
      </c>
      <c r="H230">
        <v>1042</v>
      </c>
      <c r="I230">
        <v>762</v>
      </c>
      <c r="J230">
        <v>756</v>
      </c>
      <c r="K230">
        <v>226</v>
      </c>
      <c r="L230">
        <v>41576</v>
      </c>
      <c r="M230">
        <v>196</v>
      </c>
      <c r="N230">
        <v>220</v>
      </c>
      <c r="Q230" s="6">
        <f t="shared" si="29"/>
        <v>1.8126801152737753</v>
      </c>
      <c r="R230" s="6">
        <f t="shared" si="30"/>
        <v>1</v>
      </c>
      <c r="S230" s="6">
        <f t="shared" si="31"/>
        <v>0.8593362596190931</v>
      </c>
      <c r="T230" s="6">
        <f t="shared" si="32"/>
        <v>0.98585572842998581</v>
      </c>
      <c r="U230" s="6">
        <f t="shared" si="33"/>
        <v>3310</v>
      </c>
      <c r="V230" s="6">
        <f t="shared" si="34"/>
        <v>1.0564705882352941</v>
      </c>
      <c r="W230" s="6">
        <f t="shared" si="35"/>
        <v>1.3620915032679739</v>
      </c>
      <c r="X230" s="6">
        <f t="shared" si="36"/>
        <v>1.27</v>
      </c>
      <c r="Y230" s="6">
        <f t="shared" si="37"/>
        <v>1.2252836304700163</v>
      </c>
      <c r="Z230" s="6">
        <f t="shared" si="38"/>
        <v>0.86923076923076925</v>
      </c>
      <c r="AA230" s="6">
        <f t="shared" si="39"/>
        <v>0.83201921152691616</v>
      </c>
      <c r="AB230" s="6">
        <f t="shared" si="40"/>
        <v>1.1264367816091954</v>
      </c>
      <c r="AC230" s="6">
        <f t="shared" si="41"/>
        <v>0.89795918367346939</v>
      </c>
    </row>
    <row r="231" spans="1:29" x14ac:dyDescent="0.25">
      <c r="A231" s="3">
        <f t="shared" si="42"/>
        <v>42597</v>
      </c>
      <c r="B231">
        <v>477</v>
      </c>
      <c r="C231">
        <v>0</v>
      </c>
      <c r="D231">
        <v>41181</v>
      </c>
      <c r="E231" s="24">
        <v>519</v>
      </c>
      <c r="F231">
        <v>0</v>
      </c>
      <c r="G231">
        <v>2133</v>
      </c>
      <c r="H231">
        <v>1111</v>
      </c>
      <c r="I231">
        <v>579</v>
      </c>
      <c r="J231">
        <v>454</v>
      </c>
      <c r="K231">
        <v>63</v>
      </c>
      <c r="L231">
        <v>23101</v>
      </c>
      <c r="M231">
        <v>66</v>
      </c>
      <c r="N231">
        <v>179</v>
      </c>
      <c r="Q231" s="6">
        <f t="shared" si="29"/>
        <v>1.0302375809935205</v>
      </c>
      <c r="R231" s="6">
        <f t="shared" si="30"/>
        <v>1</v>
      </c>
      <c r="S231" s="6">
        <f t="shared" si="31"/>
        <v>0.88811490435420215</v>
      </c>
      <c r="T231" s="6">
        <f t="shared" si="32"/>
        <v>1.3480519480519479</v>
      </c>
      <c r="U231" s="6">
        <f t="shared" si="33"/>
        <v>0</v>
      </c>
      <c r="V231" s="6">
        <f t="shared" si="34"/>
        <v>1.055940594059406</v>
      </c>
      <c r="W231" s="6">
        <f t="shared" si="35"/>
        <v>0.99820305480682836</v>
      </c>
      <c r="X231" s="6">
        <f t="shared" si="36"/>
        <v>0.90046656298600314</v>
      </c>
      <c r="Y231" s="6">
        <f t="shared" si="37"/>
        <v>0.6045272969374168</v>
      </c>
      <c r="Z231" s="6">
        <f t="shared" si="38"/>
        <v>0.86301369863013699</v>
      </c>
      <c r="AA231" s="6">
        <f t="shared" si="39"/>
        <v>1.003954802259887</v>
      </c>
      <c r="AB231" s="6">
        <f t="shared" si="40"/>
        <v>0.97058823529411764</v>
      </c>
      <c r="AC231" s="6">
        <f t="shared" si="41"/>
        <v>0.81735159817351599</v>
      </c>
    </row>
    <row r="232" spans="1:29" x14ac:dyDescent="0.25">
      <c r="A232" s="3">
        <f t="shared" si="42"/>
        <v>42598</v>
      </c>
      <c r="B232">
        <v>320</v>
      </c>
      <c r="C232">
        <v>16269</v>
      </c>
      <c r="D232">
        <v>36484</v>
      </c>
      <c r="E232" s="24">
        <v>1693</v>
      </c>
      <c r="F232">
        <v>3568</v>
      </c>
      <c r="G232">
        <v>2247</v>
      </c>
      <c r="H232">
        <v>721</v>
      </c>
      <c r="I232">
        <v>512</v>
      </c>
      <c r="J232">
        <v>211</v>
      </c>
      <c r="K232">
        <v>174</v>
      </c>
      <c r="L232">
        <v>19373</v>
      </c>
      <c r="M232">
        <v>56</v>
      </c>
      <c r="N232">
        <v>214</v>
      </c>
      <c r="Q232" s="6">
        <f t="shared" si="29"/>
        <v>1.2355212355212355</v>
      </c>
      <c r="R232" s="6">
        <f t="shared" si="30"/>
        <v>1.8877929914133209</v>
      </c>
      <c r="S232" s="6">
        <f t="shared" si="31"/>
        <v>0.74865081156505864</v>
      </c>
      <c r="T232" s="6">
        <f t="shared" si="32"/>
        <v>1.3877049180327869</v>
      </c>
      <c r="U232" s="6">
        <f t="shared" si="33"/>
        <v>0.86770428015564205</v>
      </c>
      <c r="V232" s="6">
        <f t="shared" si="34"/>
        <v>1.0539399624765478</v>
      </c>
      <c r="W232" s="6">
        <f t="shared" si="35"/>
        <v>0.88141809290953543</v>
      </c>
      <c r="X232" s="6">
        <f t="shared" si="36"/>
        <v>0.73352435530085958</v>
      </c>
      <c r="Y232" s="6">
        <f t="shared" si="37"/>
        <v>0.45085470085470086</v>
      </c>
      <c r="Z232" s="6">
        <f t="shared" si="38"/>
        <v>0.88775510204081631</v>
      </c>
      <c r="AA232" s="6">
        <f t="shared" si="39"/>
        <v>0.87867380261248185</v>
      </c>
      <c r="AB232" s="6">
        <f t="shared" si="40"/>
        <v>1</v>
      </c>
      <c r="AC232" s="6">
        <f t="shared" si="41"/>
        <v>0.31195335276967928</v>
      </c>
    </row>
    <row r="233" spans="1:29" x14ac:dyDescent="0.25">
      <c r="A233" s="3">
        <f t="shared" si="42"/>
        <v>42599</v>
      </c>
      <c r="B233">
        <v>401</v>
      </c>
      <c r="C233">
        <v>5114</v>
      </c>
      <c r="D233">
        <v>45034</v>
      </c>
      <c r="E233" s="24">
        <v>1420</v>
      </c>
      <c r="F233">
        <v>1</v>
      </c>
      <c r="G233">
        <v>2385</v>
      </c>
      <c r="H233">
        <v>1113</v>
      </c>
      <c r="I233">
        <v>580</v>
      </c>
      <c r="J233">
        <v>363</v>
      </c>
      <c r="K233">
        <v>314</v>
      </c>
      <c r="L233">
        <v>47784</v>
      </c>
      <c r="M233">
        <v>186</v>
      </c>
      <c r="N233">
        <v>866</v>
      </c>
      <c r="Q233" s="6">
        <f t="shared" si="29"/>
        <v>0.97330097087378642</v>
      </c>
      <c r="R233" s="6">
        <f t="shared" si="30"/>
        <v>1.4080396475770924</v>
      </c>
      <c r="S233" s="6">
        <f t="shared" si="31"/>
        <v>0.96000852696653161</v>
      </c>
      <c r="T233" s="6">
        <f t="shared" si="32"/>
        <v>1.375968992248062</v>
      </c>
      <c r="U233" s="6">
        <f t="shared" si="33"/>
        <v>0.16666666666666666</v>
      </c>
      <c r="V233" s="6">
        <f t="shared" si="34"/>
        <v>1.0170575692963753</v>
      </c>
      <c r="W233" s="6">
        <f t="shared" si="35"/>
        <v>0.96782608695652173</v>
      </c>
      <c r="X233" s="6">
        <f t="shared" si="36"/>
        <v>1.7417417417417418</v>
      </c>
      <c r="Y233" s="6">
        <f t="shared" si="37"/>
        <v>0.93556701030927836</v>
      </c>
      <c r="Z233" s="6">
        <f t="shared" si="38"/>
        <v>0.75299760191846521</v>
      </c>
      <c r="AA233" s="6">
        <f t="shared" si="39"/>
        <v>0.91610429447852759</v>
      </c>
      <c r="AB233" s="6">
        <f t="shared" si="40"/>
        <v>5.6363636363636367</v>
      </c>
      <c r="AC233" s="6">
        <f t="shared" si="41"/>
        <v>2.5773809523809526</v>
      </c>
    </row>
    <row r="234" spans="1:29" x14ac:dyDescent="0.25">
      <c r="A234" s="3">
        <f t="shared" si="42"/>
        <v>42600</v>
      </c>
      <c r="B234">
        <v>642</v>
      </c>
      <c r="C234">
        <v>6671</v>
      </c>
      <c r="D234">
        <v>47393</v>
      </c>
      <c r="E234" s="24">
        <v>1586</v>
      </c>
      <c r="F234">
        <v>0</v>
      </c>
      <c r="G234">
        <v>2444</v>
      </c>
      <c r="H234">
        <v>831</v>
      </c>
      <c r="I234">
        <v>658</v>
      </c>
      <c r="J234">
        <v>582</v>
      </c>
      <c r="K234">
        <v>351</v>
      </c>
      <c r="L234">
        <v>49298</v>
      </c>
      <c r="M234">
        <v>48</v>
      </c>
      <c r="N234">
        <v>324</v>
      </c>
      <c r="Q234" s="6">
        <f t="shared" si="29"/>
        <v>1.3487394957983194</v>
      </c>
      <c r="R234" s="6">
        <f t="shared" si="30"/>
        <v>2.1030895334174025</v>
      </c>
      <c r="S234" s="6">
        <f t="shared" si="31"/>
        <v>0.83422224569185544</v>
      </c>
      <c r="T234" s="6">
        <f t="shared" si="32"/>
        <v>1.202426080363912</v>
      </c>
      <c r="U234" s="6">
        <f t="shared" si="33"/>
        <v>0</v>
      </c>
      <c r="V234" s="6">
        <f t="shared" si="34"/>
        <v>0.97370517928286848</v>
      </c>
      <c r="W234" s="6">
        <f t="shared" si="35"/>
        <v>0.79980750721847926</v>
      </c>
      <c r="X234" s="6">
        <f t="shared" si="36"/>
        <v>0.4958553127354936</v>
      </c>
      <c r="Y234" s="6">
        <f t="shared" si="37"/>
        <v>0.91079812206572774</v>
      </c>
      <c r="Z234" s="6">
        <f t="shared" si="38"/>
        <v>0.79054054054054057</v>
      </c>
      <c r="AA234" s="6">
        <f t="shared" si="39"/>
        <v>0.89380835826307681</v>
      </c>
      <c r="AB234" s="6">
        <f t="shared" si="40"/>
        <v>1.2972972972972974</v>
      </c>
      <c r="AC234" s="6">
        <f t="shared" si="41"/>
        <v>1.0318471337579618</v>
      </c>
    </row>
    <row r="235" spans="1:29" x14ac:dyDescent="0.25">
      <c r="A235" s="3">
        <f t="shared" si="42"/>
        <v>42601</v>
      </c>
      <c r="B235">
        <v>840</v>
      </c>
      <c r="C235">
        <v>7039</v>
      </c>
      <c r="D235">
        <v>44087</v>
      </c>
      <c r="E235" s="24">
        <v>1586</v>
      </c>
      <c r="F235">
        <v>0</v>
      </c>
      <c r="G235">
        <v>2279</v>
      </c>
      <c r="H235">
        <v>1195</v>
      </c>
      <c r="I235">
        <v>625</v>
      </c>
      <c r="J235">
        <v>699</v>
      </c>
      <c r="K235">
        <v>333</v>
      </c>
      <c r="L235">
        <v>45323</v>
      </c>
      <c r="M235">
        <v>129</v>
      </c>
      <c r="N235">
        <v>217</v>
      </c>
      <c r="Q235" s="6">
        <f t="shared" si="29"/>
        <v>1.6091954022988506</v>
      </c>
      <c r="R235" s="6">
        <f t="shared" si="30"/>
        <v>0.93231788079470201</v>
      </c>
      <c r="S235" s="6">
        <f t="shared" si="31"/>
        <v>0.85205442387228947</v>
      </c>
      <c r="T235" s="6">
        <f t="shared" si="32"/>
        <v>1.1153305203938115</v>
      </c>
      <c r="U235" s="6">
        <f t="shared" si="33"/>
        <v>0</v>
      </c>
      <c r="V235" s="6">
        <f t="shared" si="34"/>
        <v>0.86819047619047618</v>
      </c>
      <c r="W235" s="6">
        <f t="shared" si="35"/>
        <v>1.0409407665505226</v>
      </c>
      <c r="X235" s="6">
        <f t="shared" si="36"/>
        <v>0.90843023255813948</v>
      </c>
      <c r="Y235" s="6">
        <f t="shared" si="37"/>
        <v>1.2849264705882353</v>
      </c>
      <c r="Z235" s="6">
        <f t="shared" si="38"/>
        <v>0.91988950276243098</v>
      </c>
      <c r="AA235" s="6">
        <f t="shared" si="39"/>
        <v>0.7542394035712503</v>
      </c>
      <c r="AB235" s="6">
        <f t="shared" si="40"/>
        <v>1.4175824175824177</v>
      </c>
      <c r="AC235" s="6">
        <f t="shared" si="41"/>
        <v>0.45492662473794548</v>
      </c>
    </row>
    <row r="236" spans="1:29" x14ac:dyDescent="0.25">
      <c r="A236" s="3">
        <f t="shared" si="42"/>
        <v>42602</v>
      </c>
      <c r="B236">
        <v>947</v>
      </c>
      <c r="C236">
        <v>8148</v>
      </c>
      <c r="D236">
        <v>48253</v>
      </c>
      <c r="E236" s="24">
        <v>1737</v>
      </c>
      <c r="F236">
        <v>15426</v>
      </c>
      <c r="G236">
        <v>2206</v>
      </c>
      <c r="H236">
        <v>1060</v>
      </c>
      <c r="I236">
        <v>613</v>
      </c>
      <c r="J236">
        <v>716</v>
      </c>
      <c r="K236">
        <v>298</v>
      </c>
      <c r="L236">
        <v>30355</v>
      </c>
      <c r="M236">
        <v>79</v>
      </c>
      <c r="N236">
        <v>694</v>
      </c>
      <c r="Q236" s="6">
        <f t="shared" si="29"/>
        <v>1.6498257839721255</v>
      </c>
      <c r="R236" s="6">
        <f t="shared" si="30"/>
        <v>1.4871326884467968</v>
      </c>
      <c r="S236" s="6">
        <f t="shared" si="31"/>
        <v>0.74505898338583165</v>
      </c>
      <c r="T236" s="6">
        <f t="shared" si="32"/>
        <v>1.1503311258278146</v>
      </c>
      <c r="U236" s="6">
        <f t="shared" si="33"/>
        <v>2.7749595250944417</v>
      </c>
      <c r="V236" s="6">
        <f t="shared" si="34"/>
        <v>0.88204718112754898</v>
      </c>
      <c r="W236" s="6">
        <f t="shared" si="35"/>
        <v>0.72553045859000687</v>
      </c>
      <c r="X236" s="6">
        <f t="shared" si="36"/>
        <v>0.85020804438280162</v>
      </c>
      <c r="Y236" s="6">
        <f t="shared" si="37"/>
        <v>0.77657266811279824</v>
      </c>
      <c r="Z236" s="6">
        <f t="shared" si="38"/>
        <v>0.86627906976744184</v>
      </c>
      <c r="AA236" s="6">
        <f t="shared" si="39"/>
        <v>0.59937998578311347</v>
      </c>
      <c r="AB236" s="6">
        <f t="shared" si="40"/>
        <v>1.196969696969697</v>
      </c>
      <c r="AC236" s="6">
        <f t="shared" si="41"/>
        <v>1.6329411764705883</v>
      </c>
    </row>
    <row r="237" spans="1:29" x14ac:dyDescent="0.25">
      <c r="A237" s="3">
        <f t="shared" si="42"/>
        <v>42603</v>
      </c>
      <c r="B237">
        <v>1071</v>
      </c>
      <c r="C237">
        <v>0</v>
      </c>
      <c r="D237">
        <v>43653</v>
      </c>
      <c r="E237" s="24">
        <v>832</v>
      </c>
      <c r="F237">
        <v>3602</v>
      </c>
      <c r="G237">
        <v>2028</v>
      </c>
      <c r="H237">
        <v>1332</v>
      </c>
      <c r="I237">
        <v>595</v>
      </c>
      <c r="J237">
        <v>574</v>
      </c>
      <c r="K237">
        <v>160</v>
      </c>
      <c r="L237">
        <v>50032</v>
      </c>
      <c r="M237">
        <v>153</v>
      </c>
      <c r="N237">
        <v>241</v>
      </c>
      <c r="Q237" s="6">
        <f t="shared" si="29"/>
        <v>1.7027027027027026</v>
      </c>
      <c r="R237" s="6">
        <f t="shared" si="30"/>
        <v>1</v>
      </c>
      <c r="S237" s="6">
        <f t="shared" si="31"/>
        <v>0.93295575977773026</v>
      </c>
      <c r="T237" s="6">
        <f t="shared" si="32"/>
        <v>1.1936872309899569</v>
      </c>
      <c r="U237" s="6">
        <f t="shared" si="33"/>
        <v>1.0882175226586104</v>
      </c>
      <c r="V237" s="6">
        <f t="shared" si="34"/>
        <v>0.90334075723830731</v>
      </c>
      <c r="W237" s="6">
        <f t="shared" si="35"/>
        <v>1.2783109404990403</v>
      </c>
      <c r="X237" s="6">
        <f t="shared" si="36"/>
        <v>0.78083989501312334</v>
      </c>
      <c r="Y237" s="6">
        <f t="shared" si="37"/>
        <v>0.7592592592592593</v>
      </c>
      <c r="Z237" s="6">
        <f t="shared" si="38"/>
        <v>0.70796460176991149</v>
      </c>
      <c r="AA237" s="6">
        <f t="shared" si="39"/>
        <v>1.2033865691745238</v>
      </c>
      <c r="AB237" s="6">
        <f t="shared" si="40"/>
        <v>0.78061224489795922</v>
      </c>
      <c r="AC237" s="6">
        <f t="shared" si="41"/>
        <v>1.0954545454545455</v>
      </c>
    </row>
    <row r="238" spans="1:29" x14ac:dyDescent="0.25">
      <c r="A238" s="3">
        <f t="shared" si="42"/>
        <v>42604</v>
      </c>
      <c r="B238">
        <v>1209</v>
      </c>
      <c r="C238">
        <v>0</v>
      </c>
      <c r="D238">
        <v>34510</v>
      </c>
      <c r="E238" s="24">
        <v>633</v>
      </c>
      <c r="F238">
        <v>4897</v>
      </c>
      <c r="G238">
        <v>2113</v>
      </c>
      <c r="H238">
        <v>1048</v>
      </c>
      <c r="I238">
        <v>519</v>
      </c>
      <c r="J238">
        <v>468</v>
      </c>
      <c r="K238">
        <v>57</v>
      </c>
      <c r="L238">
        <v>23421</v>
      </c>
      <c r="M238">
        <v>61</v>
      </c>
      <c r="N238">
        <v>257</v>
      </c>
      <c r="Q238" s="6">
        <f t="shared" si="29"/>
        <v>2.5345911949685536</v>
      </c>
      <c r="R238" s="6">
        <f t="shared" si="30"/>
        <v>1</v>
      </c>
      <c r="S238" s="6">
        <f t="shared" si="31"/>
        <v>0.83800781913989464</v>
      </c>
      <c r="T238" s="6">
        <f t="shared" si="32"/>
        <v>1.2196531791907514</v>
      </c>
      <c r="U238" s="6">
        <f t="shared" si="33"/>
        <v>1</v>
      </c>
      <c r="V238" s="6">
        <f t="shared" si="34"/>
        <v>0.99062353492733235</v>
      </c>
      <c r="W238" s="6">
        <f t="shared" si="35"/>
        <v>0.94329432943294333</v>
      </c>
      <c r="X238" s="6">
        <f t="shared" si="36"/>
        <v>0.89637305699481862</v>
      </c>
      <c r="Y238" s="6">
        <f t="shared" si="37"/>
        <v>1.0308370044052864</v>
      </c>
      <c r="Z238" s="6">
        <f t="shared" si="38"/>
        <v>0.90476190476190477</v>
      </c>
      <c r="AA238" s="6">
        <f t="shared" si="39"/>
        <v>1.0138522141898618</v>
      </c>
      <c r="AB238" s="6">
        <f t="shared" si="40"/>
        <v>0.9242424242424242</v>
      </c>
      <c r="AC238" s="6">
        <f t="shared" si="41"/>
        <v>1.4357541899441342</v>
      </c>
    </row>
    <row r="239" spans="1:29" x14ac:dyDescent="0.25">
      <c r="A239" s="3">
        <f t="shared" si="42"/>
        <v>42605</v>
      </c>
      <c r="B239">
        <v>953</v>
      </c>
      <c r="C239">
        <v>19382</v>
      </c>
      <c r="D239">
        <v>36432</v>
      </c>
      <c r="E239" s="24">
        <v>1628</v>
      </c>
      <c r="F239">
        <v>1955</v>
      </c>
      <c r="G239">
        <v>2245</v>
      </c>
      <c r="H239">
        <v>977</v>
      </c>
      <c r="I239">
        <v>654</v>
      </c>
      <c r="J239">
        <v>156</v>
      </c>
      <c r="K239">
        <v>182</v>
      </c>
      <c r="L239">
        <v>17078</v>
      </c>
      <c r="M239">
        <v>147</v>
      </c>
      <c r="N239">
        <v>777</v>
      </c>
      <c r="Q239" s="6">
        <f t="shared" si="29"/>
        <v>2.9781249999999999</v>
      </c>
      <c r="R239" s="6">
        <f t="shared" si="30"/>
        <v>1.1913455037187288</v>
      </c>
      <c r="S239" s="6">
        <f t="shared" si="31"/>
        <v>0.99857471768446437</v>
      </c>
      <c r="T239" s="6">
        <f t="shared" si="32"/>
        <v>0.96160661547548731</v>
      </c>
      <c r="U239" s="6">
        <f t="shared" si="33"/>
        <v>0.54792600896860988</v>
      </c>
      <c r="V239" s="6">
        <f t="shared" si="34"/>
        <v>0.99910992434356916</v>
      </c>
      <c r="W239" s="6">
        <f t="shared" si="35"/>
        <v>1.3550624133148406</v>
      </c>
      <c r="X239" s="6">
        <f t="shared" si="36"/>
        <v>1.27734375</v>
      </c>
      <c r="Y239" s="6">
        <f t="shared" si="37"/>
        <v>0.73933649289099523</v>
      </c>
      <c r="Z239" s="6">
        <f t="shared" si="38"/>
        <v>1.0459770114942528</v>
      </c>
      <c r="AA239" s="6">
        <f t="shared" si="39"/>
        <v>0.88153615857120737</v>
      </c>
      <c r="AB239" s="6">
        <f t="shared" si="40"/>
        <v>2.625</v>
      </c>
      <c r="AC239" s="6">
        <f t="shared" si="41"/>
        <v>3.6308411214953269</v>
      </c>
    </row>
    <row r="240" spans="1:29" x14ac:dyDescent="0.25">
      <c r="A240" s="3">
        <f t="shared" si="42"/>
        <v>42606</v>
      </c>
      <c r="B240">
        <v>876</v>
      </c>
      <c r="C240">
        <v>7117</v>
      </c>
      <c r="D240">
        <v>39979</v>
      </c>
      <c r="E240" s="24">
        <v>1461</v>
      </c>
      <c r="F240">
        <v>3488</v>
      </c>
      <c r="G240">
        <v>2213</v>
      </c>
      <c r="H240">
        <v>1201</v>
      </c>
      <c r="I240">
        <v>459</v>
      </c>
      <c r="J240">
        <v>355</v>
      </c>
      <c r="K240">
        <v>225</v>
      </c>
      <c r="L240">
        <v>47134</v>
      </c>
      <c r="M240">
        <v>85</v>
      </c>
      <c r="N240">
        <v>309</v>
      </c>
      <c r="Q240" s="6">
        <f t="shared" si="29"/>
        <v>2.1845386533665834</v>
      </c>
      <c r="R240" s="6">
        <f t="shared" si="30"/>
        <v>1.3916699256941729</v>
      </c>
      <c r="S240" s="6">
        <f t="shared" si="31"/>
        <v>0.88775147666207754</v>
      </c>
      <c r="T240" s="6">
        <f t="shared" si="32"/>
        <v>1.0288732394366198</v>
      </c>
      <c r="U240" s="6">
        <f t="shared" si="33"/>
        <v>3488</v>
      </c>
      <c r="V240" s="6">
        <f t="shared" si="34"/>
        <v>0.92788259958071284</v>
      </c>
      <c r="W240" s="6">
        <f t="shared" si="35"/>
        <v>1.0790655884995508</v>
      </c>
      <c r="X240" s="6">
        <f t="shared" si="36"/>
        <v>0.79137931034482756</v>
      </c>
      <c r="Y240" s="6">
        <f t="shared" si="37"/>
        <v>0.97796143250688705</v>
      </c>
      <c r="Z240" s="6">
        <f t="shared" si="38"/>
        <v>0.71656050955414008</v>
      </c>
      <c r="AA240" s="6">
        <f t="shared" si="39"/>
        <v>0.98639712037502092</v>
      </c>
      <c r="AB240" s="6">
        <f t="shared" si="40"/>
        <v>0.45698924731182794</v>
      </c>
      <c r="AC240" s="6">
        <f t="shared" si="41"/>
        <v>0.35681293302540418</v>
      </c>
    </row>
    <row r="241" spans="1:29" x14ac:dyDescent="0.25">
      <c r="A241" s="3">
        <f t="shared" si="42"/>
        <v>42607</v>
      </c>
      <c r="B241">
        <v>1366</v>
      </c>
      <c r="C241">
        <v>7296</v>
      </c>
      <c r="D241">
        <v>45520</v>
      </c>
      <c r="E241" s="24">
        <v>1427</v>
      </c>
      <c r="F241">
        <v>5472</v>
      </c>
      <c r="G241">
        <v>2243</v>
      </c>
      <c r="H241">
        <v>1146</v>
      </c>
      <c r="I241">
        <v>699</v>
      </c>
      <c r="J241">
        <v>583</v>
      </c>
      <c r="K241">
        <v>246</v>
      </c>
      <c r="L241">
        <v>47161</v>
      </c>
      <c r="M241">
        <v>162</v>
      </c>
      <c r="N241">
        <v>477</v>
      </c>
      <c r="Q241" s="6">
        <f t="shared" si="29"/>
        <v>2.1277258566978192</v>
      </c>
      <c r="R241" s="6">
        <f t="shared" si="30"/>
        <v>1.0936891020836457</v>
      </c>
      <c r="S241" s="6">
        <f t="shared" si="31"/>
        <v>0.96047939569134677</v>
      </c>
      <c r="T241" s="6">
        <f t="shared" si="32"/>
        <v>0.89974779319041609</v>
      </c>
      <c r="U241" s="6">
        <f t="shared" si="33"/>
        <v>1</v>
      </c>
      <c r="V241" s="6">
        <f t="shared" si="34"/>
        <v>0.91775777414075288</v>
      </c>
      <c r="W241" s="6">
        <f t="shared" si="35"/>
        <v>1.3790613718411553</v>
      </c>
      <c r="X241" s="6">
        <f t="shared" si="36"/>
        <v>1.0623100303951367</v>
      </c>
      <c r="Y241" s="6">
        <f t="shared" si="37"/>
        <v>1.0017182130584192</v>
      </c>
      <c r="Z241" s="6">
        <f t="shared" si="38"/>
        <v>0.70085470085470081</v>
      </c>
      <c r="AA241" s="6">
        <f t="shared" si="39"/>
        <v>0.95665138545174244</v>
      </c>
      <c r="AB241" s="6">
        <f t="shared" si="40"/>
        <v>3.375</v>
      </c>
      <c r="AC241" s="6">
        <f t="shared" si="41"/>
        <v>1.4722222222222223</v>
      </c>
    </row>
    <row r="242" spans="1:29" x14ac:dyDescent="0.25">
      <c r="A242" s="3">
        <f t="shared" si="42"/>
        <v>42608</v>
      </c>
      <c r="B242">
        <v>1409</v>
      </c>
      <c r="C242">
        <v>9658</v>
      </c>
      <c r="D242">
        <v>45120</v>
      </c>
      <c r="E242" s="24">
        <v>1561</v>
      </c>
      <c r="F242">
        <v>6111</v>
      </c>
      <c r="G242">
        <v>2190</v>
      </c>
      <c r="H242">
        <v>1542</v>
      </c>
      <c r="I242">
        <v>602</v>
      </c>
      <c r="J242">
        <v>470</v>
      </c>
      <c r="K242">
        <v>134</v>
      </c>
      <c r="L242">
        <v>44235</v>
      </c>
      <c r="M242">
        <v>90</v>
      </c>
      <c r="N242">
        <v>456</v>
      </c>
      <c r="Q242" s="6">
        <f t="shared" si="29"/>
        <v>1.6773809523809524</v>
      </c>
      <c r="R242" s="6">
        <f t="shared" si="30"/>
        <v>1.372069896292087</v>
      </c>
      <c r="S242" s="6">
        <f t="shared" si="31"/>
        <v>1.0234309433619888</v>
      </c>
      <c r="T242" s="6">
        <f t="shared" si="32"/>
        <v>0.98423707440100883</v>
      </c>
      <c r="U242" s="6">
        <f t="shared" si="33"/>
        <v>1</v>
      </c>
      <c r="V242" s="6">
        <f t="shared" si="34"/>
        <v>0.96094778411584025</v>
      </c>
      <c r="W242" s="6">
        <f t="shared" si="35"/>
        <v>1.290376569037657</v>
      </c>
      <c r="X242" s="6">
        <f t="shared" si="36"/>
        <v>0.96319999999999995</v>
      </c>
      <c r="Y242" s="6">
        <f t="shared" si="37"/>
        <v>0.67238912732474965</v>
      </c>
      <c r="Z242" s="6">
        <f t="shared" si="38"/>
        <v>0.40240240240240238</v>
      </c>
      <c r="AA242" s="6">
        <f t="shared" si="39"/>
        <v>0.97599452816450805</v>
      </c>
      <c r="AB242" s="6">
        <f t="shared" si="40"/>
        <v>0.69767441860465118</v>
      </c>
      <c r="AC242" s="6">
        <f t="shared" si="41"/>
        <v>2.1013824884792625</v>
      </c>
    </row>
    <row r="243" spans="1:29" x14ac:dyDescent="0.25">
      <c r="A243" s="3">
        <f t="shared" si="42"/>
        <v>42609</v>
      </c>
      <c r="B243">
        <v>1460</v>
      </c>
      <c r="C243">
        <v>9779</v>
      </c>
      <c r="D243">
        <v>46929</v>
      </c>
      <c r="E243" s="24">
        <v>1555</v>
      </c>
      <c r="F243">
        <v>7462</v>
      </c>
      <c r="G243">
        <v>2115</v>
      </c>
      <c r="H243">
        <v>1297</v>
      </c>
      <c r="I243">
        <v>573</v>
      </c>
      <c r="J243">
        <v>452</v>
      </c>
      <c r="K243">
        <v>0</v>
      </c>
      <c r="L243">
        <v>43412</v>
      </c>
      <c r="M243">
        <v>125</v>
      </c>
      <c r="N243">
        <v>506</v>
      </c>
      <c r="Q243" s="6">
        <f t="shared" si="29"/>
        <v>1.5417106652587118</v>
      </c>
      <c r="R243" s="6">
        <f t="shared" si="30"/>
        <v>1.2001718213058419</v>
      </c>
      <c r="S243" s="6">
        <f t="shared" si="31"/>
        <v>0.97256129152591553</v>
      </c>
      <c r="T243" s="6">
        <f t="shared" si="32"/>
        <v>0.89522164651698333</v>
      </c>
      <c r="U243" s="6">
        <f t="shared" si="33"/>
        <v>0.48372876960974975</v>
      </c>
      <c r="V243" s="6">
        <f t="shared" si="34"/>
        <v>0.95874886672710791</v>
      </c>
      <c r="W243" s="6">
        <f t="shared" si="35"/>
        <v>1.2235849056603774</v>
      </c>
      <c r="X243" s="6">
        <f t="shared" si="36"/>
        <v>0.93474714518760194</v>
      </c>
      <c r="Y243" s="6">
        <f t="shared" si="37"/>
        <v>0.63128491620111726</v>
      </c>
      <c r="Z243" s="6">
        <f t="shared" si="38"/>
        <v>0</v>
      </c>
      <c r="AA243" s="6">
        <f t="shared" si="39"/>
        <v>1.4301433042332401</v>
      </c>
      <c r="AB243" s="6">
        <f t="shared" si="40"/>
        <v>1.5822784810126582</v>
      </c>
      <c r="AC243" s="6">
        <f t="shared" si="41"/>
        <v>0.72910662824207495</v>
      </c>
    </row>
    <row r="244" spans="1:29" x14ac:dyDescent="0.25">
      <c r="A244" s="3">
        <f t="shared" si="42"/>
        <v>42610</v>
      </c>
      <c r="B244">
        <v>1444</v>
      </c>
      <c r="C244">
        <v>0</v>
      </c>
      <c r="D244">
        <v>45414</v>
      </c>
      <c r="E244" s="24">
        <v>709</v>
      </c>
      <c r="F244">
        <v>0</v>
      </c>
      <c r="G244">
        <v>1905</v>
      </c>
      <c r="H244">
        <v>1110</v>
      </c>
      <c r="I244">
        <v>571</v>
      </c>
      <c r="J244">
        <v>647</v>
      </c>
      <c r="K244">
        <v>0</v>
      </c>
      <c r="L244">
        <v>41350</v>
      </c>
      <c r="M244">
        <v>142</v>
      </c>
      <c r="N244">
        <v>297</v>
      </c>
      <c r="Q244" s="6">
        <f t="shared" si="29"/>
        <v>1.3482726423902895</v>
      </c>
      <c r="R244" s="6">
        <f t="shared" si="30"/>
        <v>1</v>
      </c>
      <c r="S244" s="6">
        <f t="shared" si="31"/>
        <v>1.0403408700432959</v>
      </c>
      <c r="T244" s="6">
        <f t="shared" si="32"/>
        <v>0.85216346153846156</v>
      </c>
      <c r="U244" s="6">
        <f t="shared" si="33"/>
        <v>0</v>
      </c>
      <c r="V244" s="6">
        <f t="shared" si="34"/>
        <v>0.93934911242603547</v>
      </c>
      <c r="W244" s="6">
        <f t="shared" si="35"/>
        <v>0.83333333333333337</v>
      </c>
      <c r="X244" s="6">
        <f t="shared" si="36"/>
        <v>0.95966386554621852</v>
      </c>
      <c r="Y244" s="6">
        <f t="shared" si="37"/>
        <v>1.127177700348432</v>
      </c>
      <c r="Z244" s="6">
        <f t="shared" si="38"/>
        <v>0</v>
      </c>
      <c r="AA244" s="6">
        <f t="shared" si="39"/>
        <v>0.82647105852254554</v>
      </c>
      <c r="AB244" s="6">
        <f t="shared" si="40"/>
        <v>0.92810457516339873</v>
      </c>
      <c r="AC244" s="6">
        <f t="shared" si="41"/>
        <v>1.2323651452282158</v>
      </c>
    </row>
    <row r="245" spans="1:29" x14ac:dyDescent="0.25">
      <c r="A245" s="3">
        <f t="shared" si="42"/>
        <v>42611</v>
      </c>
      <c r="B245">
        <v>1365</v>
      </c>
      <c r="C245">
        <v>0</v>
      </c>
      <c r="D245">
        <v>34787</v>
      </c>
      <c r="E245" s="24">
        <v>470</v>
      </c>
      <c r="F245">
        <v>10866</v>
      </c>
      <c r="G245">
        <v>1754</v>
      </c>
      <c r="H245">
        <v>1752</v>
      </c>
      <c r="I245">
        <v>551</v>
      </c>
      <c r="J245">
        <v>443</v>
      </c>
      <c r="K245">
        <v>0</v>
      </c>
      <c r="L245">
        <v>16158</v>
      </c>
      <c r="M245">
        <v>40</v>
      </c>
      <c r="N245">
        <v>249</v>
      </c>
      <c r="Q245" s="6">
        <f t="shared" si="29"/>
        <v>1.1290322580645162</v>
      </c>
      <c r="R245" s="6">
        <f t="shared" si="30"/>
        <v>1</v>
      </c>
      <c r="S245" s="6">
        <f t="shared" si="31"/>
        <v>1.0080266589394378</v>
      </c>
      <c r="T245" s="6">
        <f t="shared" si="32"/>
        <v>0.74249605055292256</v>
      </c>
      <c r="U245" s="6">
        <f t="shared" si="33"/>
        <v>2.2189095364508882</v>
      </c>
      <c r="V245" s="6">
        <f t="shared" si="34"/>
        <v>0.83009938476100331</v>
      </c>
      <c r="W245" s="6">
        <f t="shared" si="35"/>
        <v>1.6717557251908397</v>
      </c>
      <c r="X245" s="6">
        <f t="shared" si="36"/>
        <v>1.0616570327552985</v>
      </c>
      <c r="Y245" s="6">
        <f t="shared" si="37"/>
        <v>0.94658119658119655</v>
      </c>
      <c r="Z245" s="6">
        <f t="shared" si="38"/>
        <v>0</v>
      </c>
      <c r="AA245" s="6">
        <f t="shared" si="39"/>
        <v>0.68989368515434868</v>
      </c>
      <c r="AB245" s="6">
        <f t="shared" si="40"/>
        <v>0.65573770491803274</v>
      </c>
      <c r="AC245" s="6">
        <f t="shared" si="41"/>
        <v>0.9688715953307393</v>
      </c>
    </row>
    <row r="246" spans="1:29" x14ac:dyDescent="0.25">
      <c r="A246" s="3">
        <f t="shared" si="42"/>
        <v>42612</v>
      </c>
      <c r="B246">
        <v>996</v>
      </c>
      <c r="C246">
        <v>23572</v>
      </c>
      <c r="D246">
        <v>35138</v>
      </c>
      <c r="E246" s="24">
        <v>1497</v>
      </c>
      <c r="F246">
        <v>3173</v>
      </c>
      <c r="G246">
        <v>1642</v>
      </c>
      <c r="H246">
        <v>1415</v>
      </c>
      <c r="I246">
        <v>553</v>
      </c>
      <c r="J246">
        <v>194</v>
      </c>
      <c r="K246">
        <v>421</v>
      </c>
      <c r="L246">
        <v>45961</v>
      </c>
      <c r="M246">
        <v>51</v>
      </c>
      <c r="N246">
        <v>1030</v>
      </c>
      <c r="Q246" s="6">
        <f t="shared" si="29"/>
        <v>1.0451206715634838</v>
      </c>
      <c r="R246" s="6">
        <f t="shared" si="30"/>
        <v>1.2161799607883603</v>
      </c>
      <c r="S246" s="6">
        <f t="shared" si="31"/>
        <v>0.96448177426438297</v>
      </c>
      <c r="T246" s="6">
        <f t="shared" si="32"/>
        <v>0.91953316953316955</v>
      </c>
      <c r="U246" s="6">
        <f t="shared" si="33"/>
        <v>1.6230179028132992</v>
      </c>
      <c r="V246" s="6">
        <f t="shared" si="34"/>
        <v>0.73140311804008906</v>
      </c>
      <c r="W246" s="6">
        <f t="shared" si="35"/>
        <v>1.4483111566018423</v>
      </c>
      <c r="X246" s="6">
        <f t="shared" si="36"/>
        <v>0.84556574923547401</v>
      </c>
      <c r="Y246" s="6">
        <f t="shared" si="37"/>
        <v>1.2435897435897436</v>
      </c>
      <c r="Z246" s="6">
        <f t="shared" si="38"/>
        <v>2.3131868131868134</v>
      </c>
      <c r="AA246" s="6">
        <f t="shared" si="39"/>
        <v>2.69124019205996</v>
      </c>
      <c r="AB246" s="6">
        <f t="shared" si="40"/>
        <v>0.34693877551020408</v>
      </c>
      <c r="AC246" s="6">
        <f t="shared" si="41"/>
        <v>1.3256113256113256</v>
      </c>
    </row>
    <row r="247" spans="1:29" x14ac:dyDescent="0.25">
      <c r="A247" s="3">
        <f t="shared" si="42"/>
        <v>42613</v>
      </c>
      <c r="B247">
        <v>975</v>
      </c>
      <c r="C247">
        <v>8115</v>
      </c>
      <c r="D247">
        <v>41677</v>
      </c>
      <c r="E247" s="24">
        <v>1213</v>
      </c>
      <c r="F247">
        <v>4982</v>
      </c>
      <c r="G247">
        <v>1682</v>
      </c>
      <c r="H247">
        <v>1332</v>
      </c>
      <c r="I247">
        <v>570</v>
      </c>
      <c r="J247">
        <v>251</v>
      </c>
      <c r="K247">
        <v>142</v>
      </c>
      <c r="L247">
        <v>42659</v>
      </c>
      <c r="M247">
        <v>214</v>
      </c>
      <c r="N247">
        <v>504</v>
      </c>
      <c r="Q247" s="6">
        <f t="shared" si="29"/>
        <v>1.1130136986301369</v>
      </c>
      <c r="R247" s="6">
        <f t="shared" si="30"/>
        <v>1.140227623998876</v>
      </c>
      <c r="S247" s="6">
        <f t="shared" si="31"/>
        <v>1.0424722979564272</v>
      </c>
      <c r="T247" s="6">
        <f t="shared" si="32"/>
        <v>0.83025325119780968</v>
      </c>
      <c r="U247" s="6">
        <f t="shared" si="33"/>
        <v>1.4283256880733946</v>
      </c>
      <c r="V247" s="6">
        <f t="shared" si="34"/>
        <v>0.76005422503389064</v>
      </c>
      <c r="W247" s="6">
        <f t="shared" si="35"/>
        <v>1.109075770191507</v>
      </c>
      <c r="X247" s="6">
        <f t="shared" si="36"/>
        <v>1.2418300653594772</v>
      </c>
      <c r="Y247" s="6">
        <f t="shared" si="37"/>
        <v>0.70704225352112671</v>
      </c>
      <c r="Z247" s="6">
        <f t="shared" si="38"/>
        <v>0.63111111111111107</v>
      </c>
      <c r="AA247" s="6">
        <f t="shared" si="39"/>
        <v>0.90505791997284335</v>
      </c>
      <c r="AB247" s="6">
        <f t="shared" si="40"/>
        <v>2.5176470588235293</v>
      </c>
      <c r="AC247" s="6">
        <f t="shared" si="41"/>
        <v>1.6310679611650485</v>
      </c>
    </row>
    <row r="248" spans="1:29" x14ac:dyDescent="0.25">
      <c r="A248" s="3">
        <f t="shared" si="42"/>
        <v>42614</v>
      </c>
      <c r="B248">
        <v>1326</v>
      </c>
      <c r="C248">
        <v>8581</v>
      </c>
      <c r="D248">
        <v>40951</v>
      </c>
      <c r="E248" s="24">
        <v>1396</v>
      </c>
      <c r="F248">
        <v>7092</v>
      </c>
      <c r="G248">
        <v>1858</v>
      </c>
      <c r="H248">
        <v>1514</v>
      </c>
      <c r="I248">
        <v>858</v>
      </c>
      <c r="J248">
        <v>424</v>
      </c>
      <c r="K248">
        <v>11</v>
      </c>
      <c r="L248">
        <v>46934</v>
      </c>
      <c r="M248">
        <v>89</v>
      </c>
      <c r="N248">
        <v>519</v>
      </c>
      <c r="Q248" s="6">
        <f t="shared" si="29"/>
        <v>0.97071742313323572</v>
      </c>
      <c r="R248" s="6">
        <f t="shared" si="30"/>
        <v>1.1761239035087718</v>
      </c>
      <c r="S248" s="6">
        <f t="shared" si="31"/>
        <v>0.89962653778558876</v>
      </c>
      <c r="T248" s="6">
        <f t="shared" si="32"/>
        <v>0.97827610371408547</v>
      </c>
      <c r="U248" s="6">
        <f t="shared" si="33"/>
        <v>1.2960526315789473</v>
      </c>
      <c r="V248" s="6">
        <f t="shared" si="34"/>
        <v>0.82835488185465889</v>
      </c>
      <c r="W248" s="6">
        <f t="shared" si="35"/>
        <v>1.3211169284467714</v>
      </c>
      <c r="X248" s="6">
        <f t="shared" si="36"/>
        <v>1.2274678111587982</v>
      </c>
      <c r="Y248" s="6">
        <f t="shared" si="37"/>
        <v>0.72727272727272729</v>
      </c>
      <c r="Z248" s="6">
        <f t="shared" si="38"/>
        <v>4.4715447154471545E-2</v>
      </c>
      <c r="AA248" s="6">
        <f t="shared" si="39"/>
        <v>0.99518670087572358</v>
      </c>
      <c r="AB248" s="6">
        <f t="shared" si="40"/>
        <v>0.54938271604938271</v>
      </c>
      <c r="AC248" s="6">
        <f t="shared" si="41"/>
        <v>1.0880503144654088</v>
      </c>
    </row>
    <row r="249" spans="1:29" x14ac:dyDescent="0.25">
      <c r="A249" s="3">
        <f t="shared" si="42"/>
        <v>42615</v>
      </c>
      <c r="B249">
        <v>1397</v>
      </c>
      <c r="C249">
        <v>8959</v>
      </c>
      <c r="D249">
        <v>43781</v>
      </c>
      <c r="E249" s="24">
        <v>1429</v>
      </c>
      <c r="F249">
        <v>7160</v>
      </c>
      <c r="G249">
        <v>1994</v>
      </c>
      <c r="H249">
        <v>1779</v>
      </c>
      <c r="I249">
        <v>696</v>
      </c>
      <c r="J249">
        <v>633</v>
      </c>
      <c r="K249">
        <v>197</v>
      </c>
      <c r="L249">
        <v>43773</v>
      </c>
      <c r="M249">
        <v>92</v>
      </c>
      <c r="N249">
        <v>586</v>
      </c>
      <c r="Q249" s="6">
        <f t="shared" si="29"/>
        <v>0.99148332150461316</v>
      </c>
      <c r="R249" s="6">
        <f t="shared" si="30"/>
        <v>0.92762476703251195</v>
      </c>
      <c r="S249" s="6">
        <f t="shared" si="31"/>
        <v>0.97032358156028364</v>
      </c>
      <c r="T249" s="6">
        <f t="shared" si="32"/>
        <v>0.91543882126841769</v>
      </c>
      <c r="U249" s="6">
        <f t="shared" si="33"/>
        <v>1.1716576665030274</v>
      </c>
      <c r="V249" s="6">
        <f t="shared" si="34"/>
        <v>0.91050228310502279</v>
      </c>
      <c r="W249" s="6">
        <f t="shared" si="35"/>
        <v>1.1536964980544746</v>
      </c>
      <c r="X249" s="6">
        <f t="shared" si="36"/>
        <v>1.1561461794019934</v>
      </c>
      <c r="Y249" s="6">
        <f t="shared" si="37"/>
        <v>1.3468085106382979</v>
      </c>
      <c r="Z249" s="6">
        <f t="shared" si="38"/>
        <v>1.4701492537313432</v>
      </c>
      <c r="AA249" s="6">
        <f t="shared" si="39"/>
        <v>0.98955578162088842</v>
      </c>
      <c r="AB249" s="6">
        <f t="shared" si="40"/>
        <v>1.0222222222222221</v>
      </c>
      <c r="AC249" s="6">
        <f t="shared" si="41"/>
        <v>1.2850877192982457</v>
      </c>
    </row>
    <row r="250" spans="1:29" x14ac:dyDescent="0.25">
      <c r="A250" s="3">
        <f t="shared" si="42"/>
        <v>42616</v>
      </c>
      <c r="B250">
        <v>1732</v>
      </c>
      <c r="C250">
        <v>10476</v>
      </c>
      <c r="D250">
        <v>50129</v>
      </c>
      <c r="E250" s="24">
        <v>1443</v>
      </c>
      <c r="F250">
        <v>9047</v>
      </c>
      <c r="G250">
        <v>2026</v>
      </c>
      <c r="H250">
        <v>1978</v>
      </c>
      <c r="I250">
        <v>817</v>
      </c>
      <c r="J250">
        <v>630</v>
      </c>
      <c r="K250">
        <v>256</v>
      </c>
      <c r="L250">
        <v>50163</v>
      </c>
      <c r="M250">
        <v>97</v>
      </c>
      <c r="N250">
        <v>614</v>
      </c>
      <c r="Q250" s="6">
        <f t="shared" si="29"/>
        <v>1.1863013698630136</v>
      </c>
      <c r="R250" s="6">
        <f t="shared" si="30"/>
        <v>1.0712751815114019</v>
      </c>
      <c r="S250" s="6">
        <f t="shared" si="31"/>
        <v>1.0681881139593854</v>
      </c>
      <c r="T250" s="6">
        <f t="shared" si="32"/>
        <v>0.92797427652733122</v>
      </c>
      <c r="U250" s="6">
        <f t="shared" si="33"/>
        <v>1.2124095416778344</v>
      </c>
      <c r="V250" s="6">
        <f t="shared" si="34"/>
        <v>0.95791962174940903</v>
      </c>
      <c r="W250" s="6">
        <f t="shared" si="35"/>
        <v>1.5250578257517349</v>
      </c>
      <c r="X250" s="6">
        <f t="shared" si="36"/>
        <v>1.4258289703315881</v>
      </c>
      <c r="Y250" s="6">
        <f t="shared" si="37"/>
        <v>1.3938053097345133</v>
      </c>
      <c r="Z250" s="6">
        <f t="shared" si="38"/>
        <v>1</v>
      </c>
      <c r="AA250" s="6">
        <f t="shared" si="39"/>
        <v>1.1555099972357874</v>
      </c>
      <c r="AB250" s="6">
        <f t="shared" si="40"/>
        <v>0.77600000000000002</v>
      </c>
      <c r="AC250" s="6">
        <f t="shared" si="41"/>
        <v>1.2134387351778657</v>
      </c>
    </row>
    <row r="251" spans="1:29" x14ac:dyDescent="0.25">
      <c r="A251" s="3">
        <f t="shared" si="42"/>
        <v>42617</v>
      </c>
      <c r="B251">
        <v>1694</v>
      </c>
      <c r="C251">
        <v>0</v>
      </c>
      <c r="D251">
        <v>43192</v>
      </c>
      <c r="E251" s="24">
        <v>775</v>
      </c>
      <c r="F251">
        <v>0</v>
      </c>
      <c r="G251">
        <v>1894</v>
      </c>
      <c r="H251">
        <v>1827</v>
      </c>
      <c r="I251">
        <v>734</v>
      </c>
      <c r="J251">
        <v>651</v>
      </c>
      <c r="K251">
        <v>0</v>
      </c>
      <c r="L251">
        <v>31199</v>
      </c>
      <c r="M251">
        <v>231</v>
      </c>
      <c r="N251">
        <v>370</v>
      </c>
      <c r="Q251" s="6">
        <f t="shared" si="29"/>
        <v>1.1731301939058172</v>
      </c>
      <c r="R251" s="6">
        <f t="shared" si="30"/>
        <v>1</v>
      </c>
      <c r="S251" s="6">
        <f t="shared" si="31"/>
        <v>0.95107235654203548</v>
      </c>
      <c r="T251" s="6">
        <f t="shared" si="32"/>
        <v>1.0930888575458393</v>
      </c>
      <c r="U251" s="6">
        <f t="shared" si="33"/>
        <v>1</v>
      </c>
      <c r="V251" s="6">
        <f t="shared" si="34"/>
        <v>0.99422572178477686</v>
      </c>
      <c r="W251" s="6">
        <f t="shared" si="35"/>
        <v>1.645945945945946</v>
      </c>
      <c r="X251" s="6">
        <f t="shared" si="36"/>
        <v>1.2854640980735552</v>
      </c>
      <c r="Y251" s="6">
        <f t="shared" si="37"/>
        <v>1.0061823802163834</v>
      </c>
      <c r="Z251" s="6">
        <f t="shared" si="38"/>
        <v>1</v>
      </c>
      <c r="AA251" s="6">
        <f t="shared" si="39"/>
        <v>0.75451027811366389</v>
      </c>
      <c r="AB251" s="6">
        <f t="shared" si="40"/>
        <v>1.6267605633802817</v>
      </c>
      <c r="AC251" s="6">
        <f t="shared" si="41"/>
        <v>1.2457912457912459</v>
      </c>
    </row>
    <row r="252" spans="1:29" x14ac:dyDescent="0.25">
      <c r="A252" s="3">
        <f t="shared" si="42"/>
        <v>42618</v>
      </c>
      <c r="B252">
        <v>1296</v>
      </c>
      <c r="C252">
        <v>0</v>
      </c>
      <c r="D252">
        <v>31511</v>
      </c>
      <c r="E252" s="24">
        <v>670</v>
      </c>
      <c r="F252">
        <v>1</v>
      </c>
      <c r="G252">
        <v>1992</v>
      </c>
      <c r="H252">
        <v>2987</v>
      </c>
      <c r="I252">
        <v>950</v>
      </c>
      <c r="J252">
        <v>542</v>
      </c>
      <c r="K252">
        <v>0</v>
      </c>
      <c r="L252">
        <v>14521</v>
      </c>
      <c r="M252">
        <v>138</v>
      </c>
      <c r="N252">
        <v>379</v>
      </c>
      <c r="Q252" s="6">
        <f t="shared" si="29"/>
        <v>0.94945054945054941</v>
      </c>
      <c r="R252" s="6">
        <f t="shared" si="30"/>
        <v>1</v>
      </c>
      <c r="S252" s="6">
        <f t="shared" si="31"/>
        <v>0.90582688935521893</v>
      </c>
      <c r="T252" s="6">
        <f t="shared" si="32"/>
        <v>1.425531914893617</v>
      </c>
      <c r="U252" s="6">
        <f t="shared" si="33"/>
        <v>9.203018590097552E-5</v>
      </c>
      <c r="V252" s="6">
        <f t="shared" si="34"/>
        <v>1.1356898517673888</v>
      </c>
      <c r="W252" s="6">
        <f t="shared" si="35"/>
        <v>1.7049086757990868</v>
      </c>
      <c r="X252" s="6">
        <f t="shared" si="36"/>
        <v>1.7241379310344827</v>
      </c>
      <c r="Y252" s="6">
        <f t="shared" si="37"/>
        <v>1.2234762979683973</v>
      </c>
      <c r="Z252" s="6">
        <f t="shared" si="38"/>
        <v>1</v>
      </c>
      <c r="AA252" s="6">
        <f t="shared" si="39"/>
        <v>0.89868795643025123</v>
      </c>
      <c r="AB252" s="6">
        <f t="shared" si="40"/>
        <v>3.45</v>
      </c>
      <c r="AC252" s="6">
        <f t="shared" si="41"/>
        <v>1.5220883534136547</v>
      </c>
    </row>
    <row r="253" spans="1:29" x14ac:dyDescent="0.25">
      <c r="A253" s="3">
        <f t="shared" si="42"/>
        <v>42619</v>
      </c>
      <c r="B253">
        <v>1150</v>
      </c>
      <c r="C253">
        <v>26560</v>
      </c>
      <c r="D253">
        <v>23545</v>
      </c>
      <c r="E253" s="24">
        <v>1898</v>
      </c>
      <c r="F253">
        <v>19906</v>
      </c>
      <c r="G253">
        <v>2152</v>
      </c>
      <c r="H253">
        <v>2951</v>
      </c>
      <c r="I253">
        <v>845</v>
      </c>
      <c r="J253">
        <v>402</v>
      </c>
      <c r="K253">
        <v>573</v>
      </c>
      <c r="L253">
        <v>10273</v>
      </c>
      <c r="M253">
        <v>102</v>
      </c>
      <c r="N253">
        <v>405</v>
      </c>
      <c r="Q253" s="6">
        <f t="shared" si="29"/>
        <v>1.1546184738955823</v>
      </c>
      <c r="R253" s="6">
        <f t="shared" si="30"/>
        <v>1.1267605633802817</v>
      </c>
      <c r="S253" s="6">
        <f t="shared" si="31"/>
        <v>0.67007228641356931</v>
      </c>
      <c r="T253" s="6">
        <f t="shared" si="32"/>
        <v>1.2678690714762859</v>
      </c>
      <c r="U253" s="6">
        <f t="shared" si="33"/>
        <v>6.2735581468641666</v>
      </c>
      <c r="V253" s="6">
        <f t="shared" si="34"/>
        <v>1.3105968331303288</v>
      </c>
      <c r="W253" s="6">
        <f t="shared" si="35"/>
        <v>2.085512367491166</v>
      </c>
      <c r="X253" s="6">
        <f t="shared" si="36"/>
        <v>1.5280289330922243</v>
      </c>
      <c r="Y253" s="6">
        <f t="shared" si="37"/>
        <v>2.0721649484536084</v>
      </c>
      <c r="Z253" s="6">
        <f t="shared" si="38"/>
        <v>1.3610451306413303</v>
      </c>
      <c r="AA253" s="6">
        <f t="shared" si="39"/>
        <v>0.22351558930397511</v>
      </c>
      <c r="AB253" s="6">
        <f t="shared" si="40"/>
        <v>2</v>
      </c>
      <c r="AC253" s="6">
        <f t="shared" si="41"/>
        <v>0.39320388349514562</v>
      </c>
    </row>
    <row r="254" spans="1:29" x14ac:dyDescent="0.25">
      <c r="A254" s="3">
        <f t="shared" si="42"/>
        <v>42620</v>
      </c>
      <c r="B254">
        <v>1369</v>
      </c>
      <c r="C254">
        <v>8964</v>
      </c>
      <c r="D254">
        <v>26845</v>
      </c>
      <c r="E254" s="24">
        <v>1331</v>
      </c>
      <c r="F254">
        <v>6544</v>
      </c>
      <c r="G254">
        <v>2302</v>
      </c>
      <c r="H254">
        <v>2481</v>
      </c>
      <c r="I254">
        <v>1090</v>
      </c>
      <c r="J254">
        <v>372</v>
      </c>
      <c r="K254">
        <v>149</v>
      </c>
      <c r="L254">
        <v>14279</v>
      </c>
      <c r="M254">
        <v>306</v>
      </c>
      <c r="N254">
        <v>1462</v>
      </c>
      <c r="Q254" s="6">
        <f t="shared" si="29"/>
        <v>1.4041025641025642</v>
      </c>
      <c r="R254" s="6">
        <f t="shared" si="30"/>
        <v>1.1046210720887246</v>
      </c>
      <c r="S254" s="6">
        <f t="shared" si="31"/>
        <v>0.6441202581759724</v>
      </c>
      <c r="T254" s="6">
        <f t="shared" si="32"/>
        <v>1.0972794723825228</v>
      </c>
      <c r="U254" s="6">
        <f t="shared" si="33"/>
        <v>1.3135287033319951</v>
      </c>
      <c r="V254" s="6">
        <f t="shared" si="34"/>
        <v>1.3686087990487514</v>
      </c>
      <c r="W254" s="6">
        <f t="shared" si="35"/>
        <v>1.8626126126126126</v>
      </c>
      <c r="X254" s="6">
        <f t="shared" si="36"/>
        <v>1.9122807017543859</v>
      </c>
      <c r="Y254" s="6">
        <f t="shared" si="37"/>
        <v>1.4820717131474104</v>
      </c>
      <c r="Z254" s="6">
        <f t="shared" si="38"/>
        <v>1.0492957746478873</v>
      </c>
      <c r="AA254" s="6">
        <f t="shared" si="39"/>
        <v>0.33472420825617105</v>
      </c>
      <c r="AB254" s="6">
        <f t="shared" si="40"/>
        <v>1.4299065420560748</v>
      </c>
      <c r="AC254" s="6">
        <f t="shared" si="41"/>
        <v>2.9007936507936507</v>
      </c>
    </row>
    <row r="255" spans="1:29" x14ac:dyDescent="0.25">
      <c r="A255" s="3">
        <f t="shared" si="42"/>
        <v>42621</v>
      </c>
      <c r="B255">
        <v>1430</v>
      </c>
      <c r="C255">
        <v>8866</v>
      </c>
      <c r="D255">
        <v>33895</v>
      </c>
      <c r="E255" s="24">
        <v>1476</v>
      </c>
      <c r="F255">
        <v>9574</v>
      </c>
      <c r="G255">
        <v>2313</v>
      </c>
      <c r="H255">
        <v>2681</v>
      </c>
      <c r="I255">
        <v>1293</v>
      </c>
      <c r="J255">
        <v>550</v>
      </c>
      <c r="K255">
        <v>173</v>
      </c>
      <c r="L255">
        <v>35816</v>
      </c>
      <c r="M255">
        <v>84</v>
      </c>
      <c r="N255">
        <v>378</v>
      </c>
      <c r="Q255" s="6">
        <f t="shared" si="29"/>
        <v>1.0784313725490196</v>
      </c>
      <c r="R255" s="6">
        <f t="shared" si="30"/>
        <v>1.0332129122479898</v>
      </c>
      <c r="S255" s="6">
        <f t="shared" si="31"/>
        <v>0.82769651534761057</v>
      </c>
      <c r="T255" s="6">
        <f t="shared" si="32"/>
        <v>1.0573065902578798</v>
      </c>
      <c r="U255" s="6">
        <f t="shared" si="33"/>
        <v>1.3499717992103779</v>
      </c>
      <c r="V255" s="6">
        <f t="shared" si="34"/>
        <v>1.2448869752421958</v>
      </c>
      <c r="W255" s="6">
        <f t="shared" si="35"/>
        <v>1.7708058124174373</v>
      </c>
      <c r="X255" s="6">
        <f t="shared" si="36"/>
        <v>1.5069930069930071</v>
      </c>
      <c r="Y255" s="6">
        <f t="shared" si="37"/>
        <v>1.2971698113207548</v>
      </c>
      <c r="Z255" s="6">
        <f t="shared" si="38"/>
        <v>15.727272727272727</v>
      </c>
      <c r="AA255" s="6">
        <f t="shared" si="39"/>
        <v>0.76311416031022283</v>
      </c>
      <c r="AB255" s="6">
        <f t="shared" si="40"/>
        <v>0.9438202247191011</v>
      </c>
      <c r="AC255" s="6">
        <f t="shared" si="41"/>
        <v>0.72832369942196529</v>
      </c>
    </row>
    <row r="256" spans="1:29" x14ac:dyDescent="0.25">
      <c r="A256" s="3">
        <f t="shared" si="42"/>
        <v>42622</v>
      </c>
      <c r="B256">
        <v>1597</v>
      </c>
      <c r="C256">
        <v>10764</v>
      </c>
      <c r="D256">
        <v>36066</v>
      </c>
      <c r="E256" s="24">
        <v>1716</v>
      </c>
      <c r="F256">
        <v>8951</v>
      </c>
      <c r="G256">
        <v>2063</v>
      </c>
      <c r="H256">
        <v>2931</v>
      </c>
      <c r="I256">
        <v>931</v>
      </c>
      <c r="J256">
        <v>877</v>
      </c>
      <c r="K256">
        <v>314</v>
      </c>
      <c r="L256">
        <v>40557</v>
      </c>
      <c r="M256">
        <v>196</v>
      </c>
      <c r="N256">
        <v>821</v>
      </c>
      <c r="Q256" s="6">
        <f t="shared" si="29"/>
        <v>1.1431639226914818</v>
      </c>
      <c r="R256" s="6">
        <f t="shared" si="30"/>
        <v>1.2014733787253042</v>
      </c>
      <c r="S256" s="6">
        <f t="shared" si="31"/>
        <v>0.82378200589296724</v>
      </c>
      <c r="T256" s="6">
        <f t="shared" si="32"/>
        <v>1.2008397480755773</v>
      </c>
      <c r="U256" s="6">
        <f t="shared" si="33"/>
        <v>1.2501396648044694</v>
      </c>
      <c r="V256" s="6">
        <f t="shared" si="34"/>
        <v>1.0346038114343028</v>
      </c>
      <c r="W256" s="6">
        <f t="shared" si="35"/>
        <v>1.6475548060708263</v>
      </c>
      <c r="X256" s="6">
        <f t="shared" si="36"/>
        <v>1.3376436781609196</v>
      </c>
      <c r="Y256" s="6">
        <f t="shared" si="37"/>
        <v>1.3854660347551342</v>
      </c>
      <c r="Z256" s="6">
        <f t="shared" si="38"/>
        <v>1.5939086294416243</v>
      </c>
      <c r="AA256" s="6">
        <f t="shared" si="39"/>
        <v>0.92653005277225686</v>
      </c>
      <c r="AB256" s="6">
        <f t="shared" si="40"/>
        <v>2.1304347826086958</v>
      </c>
      <c r="AC256" s="6">
        <f t="shared" si="41"/>
        <v>1.401023890784983</v>
      </c>
    </row>
    <row r="257" spans="1:29" x14ac:dyDescent="0.25">
      <c r="A257" s="3">
        <f t="shared" si="42"/>
        <v>42623</v>
      </c>
      <c r="B257">
        <v>1616</v>
      </c>
      <c r="C257">
        <v>12183</v>
      </c>
      <c r="D257">
        <v>47439</v>
      </c>
      <c r="E257" s="24">
        <v>1586</v>
      </c>
      <c r="F257">
        <v>9647</v>
      </c>
      <c r="G257">
        <v>2313</v>
      </c>
      <c r="H257">
        <v>3544</v>
      </c>
      <c r="I257">
        <v>1354</v>
      </c>
      <c r="J257">
        <v>969</v>
      </c>
      <c r="K257">
        <v>311</v>
      </c>
      <c r="L257">
        <v>43718</v>
      </c>
      <c r="M257">
        <v>211</v>
      </c>
      <c r="N257">
        <v>720</v>
      </c>
      <c r="Q257" s="6">
        <f t="shared" ref="Q257:Q320" si="43">IF(ISERROR(B257/B250),1,B257/B250)</f>
        <v>0.93302540415704383</v>
      </c>
      <c r="R257" s="6">
        <f t="shared" ref="R257:R320" si="44">IF(ISERROR(C257/C250),1,C257/C250)</f>
        <v>1.1629438717067584</v>
      </c>
      <c r="S257" s="6">
        <f t="shared" ref="S257:S320" si="45">IF(ISERROR(D257/D250),1,D257/D250)</f>
        <v>0.94633844680723733</v>
      </c>
      <c r="T257" s="6">
        <f t="shared" ref="T257:T320" si="46">IF(ISERROR(E257/E250),1,E257/E250)</f>
        <v>1.0990990990990992</v>
      </c>
      <c r="U257" s="6">
        <f t="shared" ref="U257:U320" si="47">IF(ISERROR(F257/F250),1,F257/F250)</f>
        <v>1.0663203271802808</v>
      </c>
      <c r="V257" s="6">
        <f t="shared" ref="V257:V320" si="48">IF(ISERROR(G257/G250),1,G257/G250)</f>
        <v>1.1416584402764067</v>
      </c>
      <c r="W257" s="6">
        <f t="shared" ref="W257:W320" si="49">IF(ISERROR(H257/H250),1,H257/H250)</f>
        <v>1.7917087967644085</v>
      </c>
      <c r="X257" s="6">
        <f t="shared" ref="X257:X320" si="50">IF(ISERROR(I257/I250),1,I257/I250)</f>
        <v>1.657282741738066</v>
      </c>
      <c r="Y257" s="6">
        <f t="shared" ref="Y257:Y320" si="51">IF(ISERROR(J257/J250),1,J257/J250)</f>
        <v>1.5380952380952382</v>
      </c>
      <c r="Z257" s="6">
        <f t="shared" ref="Z257:Z320" si="52">IF(ISERROR(K257/K250),1,K257/K250)</f>
        <v>1.21484375</v>
      </c>
      <c r="AA257" s="6">
        <f t="shared" ref="AA257:AA320" si="53">IF(ISERROR(L257/L250),1,L257/L250)</f>
        <v>0.87151884855371486</v>
      </c>
      <c r="AB257" s="6">
        <f t="shared" ref="AB257:AB320" si="54">IF(ISERROR(M257/M250),1,M257/M250)</f>
        <v>2.1752577319587627</v>
      </c>
      <c r="AC257" s="6">
        <f t="shared" ref="AC257:AC320" si="55">IF(ISERROR(N257/N250),1,N257/N250)</f>
        <v>1.1726384364820848</v>
      </c>
    </row>
    <row r="258" spans="1:29" x14ac:dyDescent="0.25">
      <c r="A258" s="3">
        <f t="shared" si="42"/>
        <v>42624</v>
      </c>
      <c r="B258">
        <v>1501</v>
      </c>
      <c r="C258">
        <v>0</v>
      </c>
      <c r="D258">
        <v>41003</v>
      </c>
      <c r="E258" s="24">
        <v>1082</v>
      </c>
      <c r="F258">
        <v>921</v>
      </c>
      <c r="G258">
        <v>2139</v>
      </c>
      <c r="H258">
        <v>3504</v>
      </c>
      <c r="I258">
        <v>1339</v>
      </c>
      <c r="J258">
        <v>941</v>
      </c>
      <c r="K258">
        <v>0</v>
      </c>
      <c r="L258">
        <v>33523</v>
      </c>
      <c r="M258">
        <v>159</v>
      </c>
      <c r="N258">
        <v>488</v>
      </c>
      <c r="Q258" s="6">
        <f t="shared" si="43"/>
        <v>0.88606847697756785</v>
      </c>
      <c r="R258" s="6">
        <f t="shared" si="44"/>
        <v>1</v>
      </c>
      <c r="S258" s="6">
        <f t="shared" si="45"/>
        <v>0.94931931839229489</v>
      </c>
      <c r="T258" s="6">
        <f t="shared" si="46"/>
        <v>1.3961290322580646</v>
      </c>
      <c r="U258" s="6">
        <f t="shared" si="47"/>
        <v>1</v>
      </c>
      <c r="V258" s="6">
        <f t="shared" si="48"/>
        <v>1.1293558606124603</v>
      </c>
      <c r="W258" s="6">
        <f t="shared" si="49"/>
        <v>1.9178981937602628</v>
      </c>
      <c r="X258" s="6">
        <f t="shared" si="50"/>
        <v>1.8242506811989101</v>
      </c>
      <c r="Y258" s="6">
        <f t="shared" si="51"/>
        <v>1.4454685099846389</v>
      </c>
      <c r="Z258" s="6">
        <f t="shared" si="52"/>
        <v>1</v>
      </c>
      <c r="AA258" s="6">
        <f t="shared" si="53"/>
        <v>1.0744895669733003</v>
      </c>
      <c r="AB258" s="6">
        <f t="shared" si="54"/>
        <v>0.68831168831168832</v>
      </c>
      <c r="AC258" s="6">
        <f t="shared" si="55"/>
        <v>1.318918918918919</v>
      </c>
    </row>
    <row r="259" spans="1:29" x14ac:dyDescent="0.25">
      <c r="A259" s="3">
        <f t="shared" ref="A259:A322" si="56">A258+1</f>
        <v>42625</v>
      </c>
      <c r="B259">
        <v>1456</v>
      </c>
      <c r="C259">
        <v>0</v>
      </c>
      <c r="D259">
        <v>34305</v>
      </c>
      <c r="E259" s="24">
        <v>920</v>
      </c>
      <c r="F259">
        <v>82</v>
      </c>
      <c r="G259">
        <v>2089</v>
      </c>
      <c r="H259">
        <v>3338</v>
      </c>
      <c r="I259">
        <v>1167</v>
      </c>
      <c r="J259">
        <v>977</v>
      </c>
      <c r="K259">
        <v>0</v>
      </c>
      <c r="L259">
        <v>14768</v>
      </c>
      <c r="M259">
        <v>255</v>
      </c>
      <c r="N259">
        <v>476</v>
      </c>
      <c r="Q259" s="6">
        <f t="shared" si="43"/>
        <v>1.1234567901234569</v>
      </c>
      <c r="R259" s="6">
        <f t="shared" si="44"/>
        <v>1</v>
      </c>
      <c r="S259" s="6">
        <f t="shared" si="45"/>
        <v>1.0886674494620927</v>
      </c>
      <c r="T259" s="6">
        <f t="shared" si="46"/>
        <v>1.3731343283582089</v>
      </c>
      <c r="U259" s="6">
        <f t="shared" si="47"/>
        <v>82</v>
      </c>
      <c r="V259" s="6">
        <f t="shared" si="48"/>
        <v>1.0486947791164658</v>
      </c>
      <c r="W259" s="6">
        <f t="shared" si="49"/>
        <v>1.1175092065617676</v>
      </c>
      <c r="X259" s="6">
        <f t="shared" si="50"/>
        <v>1.2284210526315789</v>
      </c>
      <c r="Y259" s="6">
        <f t="shared" si="51"/>
        <v>1.8025830258302582</v>
      </c>
      <c r="Z259" s="6">
        <f t="shared" si="52"/>
        <v>1</v>
      </c>
      <c r="AA259" s="6">
        <f t="shared" si="53"/>
        <v>1.017009847806625</v>
      </c>
      <c r="AB259" s="6">
        <f t="shared" si="54"/>
        <v>1.8478260869565217</v>
      </c>
      <c r="AC259" s="6">
        <f t="shared" si="55"/>
        <v>1.2559366754617414</v>
      </c>
    </row>
    <row r="260" spans="1:29" x14ac:dyDescent="0.25">
      <c r="A260" s="3">
        <f t="shared" si="56"/>
        <v>42626</v>
      </c>
      <c r="B260">
        <v>1008</v>
      </c>
      <c r="C260">
        <v>27404</v>
      </c>
      <c r="D260">
        <v>33842</v>
      </c>
      <c r="E260" s="24">
        <v>1485</v>
      </c>
      <c r="F260">
        <v>22977</v>
      </c>
      <c r="G260">
        <v>2619</v>
      </c>
      <c r="H260">
        <v>2625</v>
      </c>
      <c r="I260">
        <v>1318</v>
      </c>
      <c r="J260">
        <v>851</v>
      </c>
      <c r="K260">
        <v>0</v>
      </c>
      <c r="L260">
        <v>15155</v>
      </c>
      <c r="M260">
        <v>207</v>
      </c>
      <c r="N260">
        <v>1458</v>
      </c>
      <c r="Q260" s="6">
        <f t="shared" si="43"/>
        <v>0.87652173913043474</v>
      </c>
      <c r="R260" s="6">
        <f t="shared" si="44"/>
        <v>1.031777108433735</v>
      </c>
      <c r="S260" s="6">
        <f t="shared" si="45"/>
        <v>1.4373327670418348</v>
      </c>
      <c r="T260" s="6">
        <f t="shared" si="46"/>
        <v>0.78240252897787144</v>
      </c>
      <c r="U260" s="6">
        <f t="shared" si="47"/>
        <v>1.1542750929368031</v>
      </c>
      <c r="V260" s="6">
        <f t="shared" si="48"/>
        <v>1.2170074349442379</v>
      </c>
      <c r="W260" s="6">
        <f t="shared" si="49"/>
        <v>0.88952897322941371</v>
      </c>
      <c r="X260" s="6">
        <f t="shared" si="50"/>
        <v>1.5597633136094675</v>
      </c>
      <c r="Y260" s="6">
        <f t="shared" si="51"/>
        <v>2.116915422885572</v>
      </c>
      <c r="Z260" s="6">
        <f t="shared" si="52"/>
        <v>0</v>
      </c>
      <c r="AA260" s="6">
        <f t="shared" si="53"/>
        <v>1.4752263214250949</v>
      </c>
      <c r="AB260" s="6">
        <f t="shared" si="54"/>
        <v>2.0294117647058822</v>
      </c>
      <c r="AC260" s="6">
        <f t="shared" si="55"/>
        <v>3.6</v>
      </c>
    </row>
    <row r="261" spans="1:29" x14ac:dyDescent="0.25">
      <c r="A261" s="3">
        <f t="shared" si="56"/>
        <v>42627</v>
      </c>
      <c r="B261">
        <v>1229</v>
      </c>
      <c r="C261">
        <v>9437</v>
      </c>
      <c r="D261">
        <v>39385</v>
      </c>
      <c r="E261" s="24">
        <v>1792</v>
      </c>
      <c r="F261">
        <v>8035</v>
      </c>
      <c r="G261">
        <v>2705</v>
      </c>
      <c r="H261">
        <v>3115</v>
      </c>
      <c r="I261">
        <v>1479</v>
      </c>
      <c r="J261">
        <v>489</v>
      </c>
      <c r="K261">
        <v>840</v>
      </c>
      <c r="L261">
        <v>36653</v>
      </c>
      <c r="M261">
        <v>357</v>
      </c>
      <c r="N261">
        <v>802</v>
      </c>
      <c r="Q261" s="6">
        <f t="shared" si="43"/>
        <v>0.8977355734112491</v>
      </c>
      <c r="R261" s="6">
        <f t="shared" si="44"/>
        <v>1.0527666220437304</v>
      </c>
      <c r="S261" s="6">
        <f t="shared" si="45"/>
        <v>1.4671260942447384</v>
      </c>
      <c r="T261" s="6">
        <f t="shared" si="46"/>
        <v>1.3463561232156274</v>
      </c>
      <c r="U261" s="6">
        <f t="shared" si="47"/>
        <v>1.2278422982885087</v>
      </c>
      <c r="V261" s="6">
        <f t="shared" si="48"/>
        <v>1.1750651607298002</v>
      </c>
      <c r="W261" s="6">
        <f t="shared" si="49"/>
        <v>1.2555421201128578</v>
      </c>
      <c r="X261" s="6">
        <f t="shared" si="50"/>
        <v>1.3568807339449542</v>
      </c>
      <c r="Y261" s="6">
        <f t="shared" si="51"/>
        <v>1.314516129032258</v>
      </c>
      <c r="Z261" s="6">
        <f t="shared" si="52"/>
        <v>5.6375838926174495</v>
      </c>
      <c r="AA261" s="6">
        <f t="shared" si="53"/>
        <v>2.5669164507318438</v>
      </c>
      <c r="AB261" s="6">
        <f t="shared" si="54"/>
        <v>1.1666666666666667</v>
      </c>
      <c r="AC261" s="6">
        <f t="shared" si="55"/>
        <v>0.54856361149110811</v>
      </c>
    </row>
    <row r="262" spans="1:29" x14ac:dyDescent="0.25">
      <c r="A262" s="3">
        <f t="shared" si="56"/>
        <v>42628</v>
      </c>
      <c r="B262">
        <v>1452</v>
      </c>
      <c r="C262">
        <v>11193</v>
      </c>
      <c r="D262">
        <v>38460</v>
      </c>
      <c r="E262" s="24">
        <v>1855</v>
      </c>
      <c r="F262">
        <v>9964</v>
      </c>
      <c r="G262">
        <v>2981</v>
      </c>
      <c r="H262">
        <v>4007</v>
      </c>
      <c r="I262">
        <v>1752</v>
      </c>
      <c r="J262">
        <v>1153</v>
      </c>
      <c r="K262">
        <v>230</v>
      </c>
      <c r="L262">
        <v>36820</v>
      </c>
      <c r="M262">
        <v>250</v>
      </c>
      <c r="N262">
        <v>952</v>
      </c>
      <c r="Q262" s="6">
        <f t="shared" si="43"/>
        <v>1.0153846153846153</v>
      </c>
      <c r="R262" s="6">
        <f t="shared" si="44"/>
        <v>1.2624633431085044</v>
      </c>
      <c r="S262" s="6">
        <f t="shared" si="45"/>
        <v>1.1346806313615578</v>
      </c>
      <c r="T262" s="6">
        <f t="shared" si="46"/>
        <v>1.2567750677506775</v>
      </c>
      <c r="U262" s="6">
        <f t="shared" si="47"/>
        <v>1.0407353248381033</v>
      </c>
      <c r="V262" s="6">
        <f t="shared" si="48"/>
        <v>1.288802421098141</v>
      </c>
      <c r="W262" s="6">
        <f t="shared" si="49"/>
        <v>1.494591570309586</v>
      </c>
      <c r="X262" s="6">
        <f t="shared" si="50"/>
        <v>1.3549883990719258</v>
      </c>
      <c r="Y262" s="6">
        <f t="shared" si="51"/>
        <v>2.0963636363636362</v>
      </c>
      <c r="Z262" s="6">
        <f t="shared" si="52"/>
        <v>1.3294797687861271</v>
      </c>
      <c r="AA262" s="6">
        <f t="shared" si="53"/>
        <v>1.0280321643958008</v>
      </c>
      <c r="AB262" s="6">
        <f t="shared" si="54"/>
        <v>2.9761904761904763</v>
      </c>
      <c r="AC262" s="6">
        <f t="shared" si="55"/>
        <v>2.5185185185185186</v>
      </c>
    </row>
    <row r="263" spans="1:29" x14ac:dyDescent="0.25">
      <c r="A263" s="3">
        <f t="shared" si="56"/>
        <v>42629</v>
      </c>
      <c r="B263">
        <v>1583</v>
      </c>
      <c r="C263">
        <v>11291</v>
      </c>
      <c r="D263">
        <v>44922</v>
      </c>
      <c r="E263" s="24">
        <v>2179</v>
      </c>
      <c r="F263">
        <v>10397</v>
      </c>
      <c r="G263">
        <v>2815</v>
      </c>
      <c r="H263">
        <v>3410</v>
      </c>
      <c r="I263">
        <v>1837</v>
      </c>
      <c r="J263">
        <v>2028</v>
      </c>
      <c r="K263">
        <v>310</v>
      </c>
      <c r="L263">
        <v>36303</v>
      </c>
      <c r="M263">
        <v>224</v>
      </c>
      <c r="N263">
        <v>1027</v>
      </c>
      <c r="Q263" s="6">
        <f t="shared" si="43"/>
        <v>0.99123356293049469</v>
      </c>
      <c r="R263" s="6">
        <f t="shared" si="44"/>
        <v>1.0489594946116685</v>
      </c>
      <c r="S263" s="6">
        <f t="shared" si="45"/>
        <v>1.2455498253202462</v>
      </c>
      <c r="T263" s="6">
        <f t="shared" si="46"/>
        <v>1.2698135198135199</v>
      </c>
      <c r="U263" s="6">
        <f t="shared" si="47"/>
        <v>1.1615461959557591</v>
      </c>
      <c r="V263" s="6">
        <f t="shared" si="48"/>
        <v>1.3645176926805622</v>
      </c>
      <c r="W263" s="6">
        <f t="shared" si="49"/>
        <v>1.1634254520641418</v>
      </c>
      <c r="X263" s="6">
        <f t="shared" si="50"/>
        <v>1.9731471535982814</v>
      </c>
      <c r="Y263" s="6">
        <f t="shared" si="51"/>
        <v>2.3124287343215508</v>
      </c>
      <c r="Z263" s="6">
        <f t="shared" si="52"/>
        <v>0.98726114649681529</v>
      </c>
      <c r="AA263" s="6">
        <f t="shared" si="53"/>
        <v>0.89511058510244845</v>
      </c>
      <c r="AB263" s="6">
        <f t="shared" si="54"/>
        <v>1.1428571428571428</v>
      </c>
      <c r="AC263" s="6">
        <f t="shared" si="55"/>
        <v>1.2509135200974422</v>
      </c>
    </row>
    <row r="264" spans="1:29" x14ac:dyDescent="0.25">
      <c r="A264" s="3">
        <f t="shared" si="56"/>
        <v>42630</v>
      </c>
      <c r="B264">
        <v>1907</v>
      </c>
      <c r="C264">
        <v>14389</v>
      </c>
      <c r="D264">
        <v>48750</v>
      </c>
      <c r="E264" s="24">
        <v>2199</v>
      </c>
      <c r="F264">
        <v>13155</v>
      </c>
      <c r="G264">
        <v>3049</v>
      </c>
      <c r="H264">
        <v>4329</v>
      </c>
      <c r="I264">
        <v>2083</v>
      </c>
      <c r="J264">
        <v>1673</v>
      </c>
      <c r="K264">
        <v>352</v>
      </c>
      <c r="L264">
        <v>39797</v>
      </c>
      <c r="M264">
        <v>248</v>
      </c>
      <c r="N264">
        <v>1174</v>
      </c>
      <c r="Q264" s="6">
        <f t="shared" si="43"/>
        <v>1.1800742574257426</v>
      </c>
      <c r="R264" s="6">
        <f t="shared" si="44"/>
        <v>1.1810719855536402</v>
      </c>
      <c r="S264" s="6">
        <f t="shared" si="45"/>
        <v>1.0276354897868842</v>
      </c>
      <c r="T264" s="6">
        <f t="shared" si="46"/>
        <v>1.3865069356872635</v>
      </c>
      <c r="U264" s="6">
        <f t="shared" si="47"/>
        <v>1.3636363636363635</v>
      </c>
      <c r="V264" s="6">
        <f t="shared" si="48"/>
        <v>1.3182014699524427</v>
      </c>
      <c r="W264" s="6">
        <f t="shared" si="49"/>
        <v>1.2215011286681716</v>
      </c>
      <c r="X264" s="6">
        <f t="shared" si="50"/>
        <v>1.5384047267355982</v>
      </c>
      <c r="Y264" s="6">
        <f t="shared" si="51"/>
        <v>1.7265221878224974</v>
      </c>
      <c r="Z264" s="6">
        <f t="shared" si="52"/>
        <v>1.1318327974276527</v>
      </c>
      <c r="AA264" s="6">
        <f t="shared" si="53"/>
        <v>0.91031154215654875</v>
      </c>
      <c r="AB264" s="6">
        <f t="shared" si="54"/>
        <v>1.1753554502369667</v>
      </c>
      <c r="AC264" s="6">
        <f t="shared" si="55"/>
        <v>1.6305555555555555</v>
      </c>
    </row>
    <row r="265" spans="1:29" x14ac:dyDescent="0.25">
      <c r="A265" s="3">
        <f t="shared" si="56"/>
        <v>42631</v>
      </c>
      <c r="B265">
        <v>1637</v>
      </c>
      <c r="C265">
        <v>0</v>
      </c>
      <c r="D265">
        <v>42512</v>
      </c>
      <c r="E265" s="24">
        <v>1685</v>
      </c>
      <c r="F265">
        <v>193</v>
      </c>
      <c r="G265">
        <v>2845</v>
      </c>
      <c r="H265">
        <v>4429</v>
      </c>
      <c r="I265">
        <v>1916</v>
      </c>
      <c r="J265">
        <v>1099</v>
      </c>
      <c r="K265">
        <v>0</v>
      </c>
      <c r="L265">
        <v>33057</v>
      </c>
      <c r="M265">
        <v>267</v>
      </c>
      <c r="N265">
        <v>554</v>
      </c>
      <c r="Q265" s="6">
        <f t="shared" si="43"/>
        <v>1.0906062624916721</v>
      </c>
      <c r="R265" s="6">
        <f t="shared" si="44"/>
        <v>1</v>
      </c>
      <c r="S265" s="6">
        <f t="shared" si="45"/>
        <v>1.0368021852059606</v>
      </c>
      <c r="T265" s="6">
        <f t="shared" si="46"/>
        <v>1.5573012939001849</v>
      </c>
      <c r="U265" s="6">
        <f t="shared" si="47"/>
        <v>0.20955483170466885</v>
      </c>
      <c r="V265" s="6">
        <f t="shared" si="48"/>
        <v>1.3300607760635812</v>
      </c>
      <c r="W265" s="6">
        <f t="shared" si="49"/>
        <v>1.2639840182648401</v>
      </c>
      <c r="X265" s="6">
        <f t="shared" si="50"/>
        <v>1.4309185959671396</v>
      </c>
      <c r="Y265" s="6">
        <f t="shared" si="51"/>
        <v>1.1679064824654624</v>
      </c>
      <c r="Z265" s="6">
        <f t="shared" si="52"/>
        <v>1</v>
      </c>
      <c r="AA265" s="6">
        <f t="shared" si="53"/>
        <v>0.98609909614294666</v>
      </c>
      <c r="AB265" s="6">
        <f t="shared" si="54"/>
        <v>1.679245283018868</v>
      </c>
      <c r="AC265" s="6">
        <f t="shared" si="55"/>
        <v>1.1352459016393444</v>
      </c>
    </row>
    <row r="266" spans="1:29" x14ac:dyDescent="0.25">
      <c r="A266" s="3">
        <f t="shared" si="56"/>
        <v>42632</v>
      </c>
      <c r="B266">
        <v>1587</v>
      </c>
      <c r="C266">
        <v>0</v>
      </c>
      <c r="D266">
        <v>38444</v>
      </c>
      <c r="E266" s="24">
        <v>1033</v>
      </c>
      <c r="F266">
        <v>0</v>
      </c>
      <c r="G266">
        <v>3097</v>
      </c>
      <c r="H266">
        <v>3899</v>
      </c>
      <c r="I266">
        <v>1956</v>
      </c>
      <c r="J266">
        <v>1547</v>
      </c>
      <c r="K266">
        <v>0</v>
      </c>
      <c r="L266">
        <v>16389</v>
      </c>
      <c r="M266">
        <v>395</v>
      </c>
      <c r="N266">
        <v>1143</v>
      </c>
      <c r="Q266" s="6">
        <f t="shared" si="43"/>
        <v>1.0899725274725274</v>
      </c>
      <c r="R266" s="6">
        <f t="shared" si="44"/>
        <v>1</v>
      </c>
      <c r="S266" s="6">
        <f t="shared" si="45"/>
        <v>1.1206529660399358</v>
      </c>
      <c r="T266" s="6">
        <f t="shared" si="46"/>
        <v>1.1228260869565216</v>
      </c>
      <c r="U266" s="6">
        <f t="shared" si="47"/>
        <v>0</v>
      </c>
      <c r="V266" s="6">
        <f t="shared" si="48"/>
        <v>1.4825275251316419</v>
      </c>
      <c r="W266" s="6">
        <f t="shared" si="49"/>
        <v>1.1680647094068304</v>
      </c>
      <c r="X266" s="6">
        <f t="shared" si="50"/>
        <v>1.6760925449871464</v>
      </c>
      <c r="Y266" s="6">
        <f t="shared" si="51"/>
        <v>1.5834186284544525</v>
      </c>
      <c r="Z266" s="6">
        <f t="shared" si="52"/>
        <v>1</v>
      </c>
      <c r="AA266" s="6">
        <f t="shared" si="53"/>
        <v>1.1097643553629468</v>
      </c>
      <c r="AB266" s="6">
        <f t="shared" si="54"/>
        <v>1.5490196078431373</v>
      </c>
      <c r="AC266" s="6">
        <f t="shared" si="55"/>
        <v>2.4012605042016806</v>
      </c>
    </row>
    <row r="267" spans="1:29" x14ac:dyDescent="0.25">
      <c r="A267" s="3">
        <f t="shared" si="56"/>
        <v>42633</v>
      </c>
      <c r="B267">
        <v>1350</v>
      </c>
      <c r="C267">
        <v>31428</v>
      </c>
      <c r="D267">
        <v>51495</v>
      </c>
      <c r="E267" s="24">
        <v>1595</v>
      </c>
      <c r="F267">
        <v>29237</v>
      </c>
      <c r="G267">
        <v>3341</v>
      </c>
      <c r="H267">
        <v>4378</v>
      </c>
      <c r="I267">
        <v>2274</v>
      </c>
      <c r="J267">
        <v>1097</v>
      </c>
      <c r="K267">
        <v>0</v>
      </c>
      <c r="L267">
        <v>13411</v>
      </c>
      <c r="M267">
        <v>188</v>
      </c>
      <c r="N267">
        <v>1833</v>
      </c>
      <c r="Q267" s="6">
        <f t="shared" si="43"/>
        <v>1.3392857142857142</v>
      </c>
      <c r="R267" s="6">
        <f t="shared" si="44"/>
        <v>1.146839877390162</v>
      </c>
      <c r="S267" s="6">
        <f t="shared" si="45"/>
        <v>1.5216299273092606</v>
      </c>
      <c r="T267" s="6">
        <f t="shared" si="46"/>
        <v>1.0740740740740742</v>
      </c>
      <c r="U267" s="6">
        <f t="shared" si="47"/>
        <v>1.2724463594028812</v>
      </c>
      <c r="V267" s="6">
        <f t="shared" si="48"/>
        <v>1.2756777395952654</v>
      </c>
      <c r="W267" s="6">
        <f t="shared" si="49"/>
        <v>1.6678095238095239</v>
      </c>
      <c r="X267" s="6">
        <f t="shared" si="50"/>
        <v>1.725341426403642</v>
      </c>
      <c r="Y267" s="6">
        <f t="shared" si="51"/>
        <v>1.2890716803760283</v>
      </c>
      <c r="Z267" s="6">
        <f t="shared" si="52"/>
        <v>1</v>
      </c>
      <c r="AA267" s="6">
        <f t="shared" si="53"/>
        <v>0.88492246783239858</v>
      </c>
      <c r="AB267" s="6">
        <f t="shared" si="54"/>
        <v>0.90821256038647347</v>
      </c>
      <c r="AC267" s="6">
        <f t="shared" si="55"/>
        <v>1.2572016460905351</v>
      </c>
    </row>
    <row r="268" spans="1:29" x14ac:dyDescent="0.25">
      <c r="A268" s="3">
        <f t="shared" si="56"/>
        <v>42634</v>
      </c>
      <c r="B268">
        <v>1391</v>
      </c>
      <c r="C268">
        <v>10799</v>
      </c>
      <c r="D268">
        <v>39482</v>
      </c>
      <c r="E268" s="24">
        <v>1852</v>
      </c>
      <c r="F268">
        <v>10299</v>
      </c>
      <c r="G268">
        <v>3712</v>
      </c>
      <c r="H268">
        <v>4936</v>
      </c>
      <c r="I268">
        <v>2353</v>
      </c>
      <c r="J268">
        <v>1834</v>
      </c>
      <c r="K268">
        <v>1199</v>
      </c>
      <c r="L268">
        <v>33324</v>
      </c>
      <c r="M268">
        <v>323</v>
      </c>
      <c r="N268">
        <v>1272</v>
      </c>
      <c r="Q268" s="6">
        <f t="shared" si="43"/>
        <v>1.1318144833197721</v>
      </c>
      <c r="R268" s="6">
        <f t="shared" si="44"/>
        <v>1.1443255271802479</v>
      </c>
      <c r="S268" s="6">
        <f t="shared" si="45"/>
        <v>1.0024628665735686</v>
      </c>
      <c r="T268" s="6">
        <f t="shared" si="46"/>
        <v>1.0334821428571428</v>
      </c>
      <c r="U268" s="6">
        <f t="shared" si="47"/>
        <v>1.2817672682016179</v>
      </c>
      <c r="V268" s="6">
        <f t="shared" si="48"/>
        <v>1.3722735674676525</v>
      </c>
      <c r="W268" s="6">
        <f t="shared" si="49"/>
        <v>1.5845906902086677</v>
      </c>
      <c r="X268" s="6">
        <f t="shared" si="50"/>
        <v>1.5909398242055444</v>
      </c>
      <c r="Y268" s="6">
        <f t="shared" si="51"/>
        <v>3.7505112474437627</v>
      </c>
      <c r="Z268" s="6">
        <f t="shared" si="52"/>
        <v>1.4273809523809524</v>
      </c>
      <c r="AA268" s="6">
        <f t="shared" si="53"/>
        <v>0.90917523804327072</v>
      </c>
      <c r="AB268" s="6">
        <f t="shared" si="54"/>
        <v>0.90476190476190477</v>
      </c>
      <c r="AC268" s="6">
        <f t="shared" si="55"/>
        <v>1.5860349127182045</v>
      </c>
    </row>
    <row r="269" spans="1:29" x14ac:dyDescent="0.25">
      <c r="A269" s="3">
        <f t="shared" si="56"/>
        <v>42635</v>
      </c>
      <c r="B269">
        <v>1640</v>
      </c>
      <c r="C269">
        <v>11289</v>
      </c>
      <c r="D269">
        <v>38581</v>
      </c>
      <c r="E269" s="24">
        <v>1613</v>
      </c>
      <c r="F269">
        <v>1306</v>
      </c>
      <c r="G269">
        <v>3605</v>
      </c>
      <c r="H269">
        <v>6187</v>
      </c>
      <c r="I269">
        <v>2460</v>
      </c>
      <c r="J269">
        <v>1661</v>
      </c>
      <c r="K269">
        <v>320</v>
      </c>
      <c r="L269">
        <v>0</v>
      </c>
      <c r="M269">
        <v>231</v>
      </c>
      <c r="N269">
        <v>1084</v>
      </c>
      <c r="Q269" s="6">
        <f t="shared" si="43"/>
        <v>1.1294765840220387</v>
      </c>
      <c r="R269" s="6">
        <f t="shared" si="44"/>
        <v>1.008576789064594</v>
      </c>
      <c r="S269" s="6">
        <f t="shared" si="45"/>
        <v>1.0031461258450338</v>
      </c>
      <c r="T269" s="6">
        <f t="shared" si="46"/>
        <v>0.86954177897574125</v>
      </c>
      <c r="U269" s="6">
        <f t="shared" si="47"/>
        <v>0.13107185869128865</v>
      </c>
      <c r="V269" s="6">
        <f t="shared" si="48"/>
        <v>1.2093257296209325</v>
      </c>
      <c r="W269" s="6">
        <f t="shared" si="49"/>
        <v>1.5440479161467433</v>
      </c>
      <c r="X269" s="6">
        <f t="shared" si="50"/>
        <v>1.404109589041096</v>
      </c>
      <c r="Y269" s="6">
        <f t="shared" si="51"/>
        <v>1.440589765828274</v>
      </c>
      <c r="Z269" s="6">
        <f t="shared" si="52"/>
        <v>1.3913043478260869</v>
      </c>
      <c r="AA269" s="6">
        <f t="shared" si="53"/>
        <v>0</v>
      </c>
      <c r="AB269" s="6">
        <f t="shared" si="54"/>
        <v>0.92400000000000004</v>
      </c>
      <c r="AC269" s="6">
        <f t="shared" si="55"/>
        <v>1.1386554621848739</v>
      </c>
    </row>
    <row r="270" spans="1:29" x14ac:dyDescent="0.25">
      <c r="A270" s="3">
        <f t="shared" si="56"/>
        <v>42636</v>
      </c>
      <c r="B270" s="6">
        <v>1786</v>
      </c>
      <c r="C270" s="6">
        <v>10653</v>
      </c>
      <c r="D270" s="6">
        <v>45710</v>
      </c>
      <c r="E270" s="25">
        <v>2321</v>
      </c>
      <c r="F270" s="6">
        <v>27833</v>
      </c>
      <c r="G270" s="6">
        <v>3521</v>
      </c>
      <c r="H270" s="6">
        <v>6644</v>
      </c>
      <c r="I270" s="6">
        <v>2595</v>
      </c>
      <c r="J270" s="6">
        <v>1881</v>
      </c>
      <c r="K270" s="6">
        <v>533</v>
      </c>
      <c r="L270" s="6">
        <v>66338</v>
      </c>
      <c r="M270" s="6">
        <v>319</v>
      </c>
      <c r="N270" s="6">
        <v>1148</v>
      </c>
      <c r="O270" s="6"/>
      <c r="P270" s="6"/>
      <c r="Q270" s="6">
        <f t="shared" si="43"/>
        <v>1.1282375236891977</v>
      </c>
      <c r="R270" s="6">
        <f t="shared" si="44"/>
        <v>0.94349481888229558</v>
      </c>
      <c r="S270" s="6">
        <f t="shared" si="45"/>
        <v>1.0175415164062152</v>
      </c>
      <c r="T270" s="6">
        <f t="shared" si="46"/>
        <v>1.0651675080312071</v>
      </c>
      <c r="U270" s="6">
        <f t="shared" si="47"/>
        <v>2.677022217947485</v>
      </c>
      <c r="V270" s="6">
        <f t="shared" si="48"/>
        <v>1.2507992895204263</v>
      </c>
      <c r="W270" s="6">
        <f t="shared" si="49"/>
        <v>1.9483870967741936</v>
      </c>
      <c r="X270" s="6">
        <f t="shared" si="50"/>
        <v>1.4126292868807839</v>
      </c>
      <c r="Y270" s="6">
        <f t="shared" si="51"/>
        <v>0.9275147928994083</v>
      </c>
      <c r="Z270" s="6">
        <f t="shared" si="52"/>
        <v>1.7193548387096773</v>
      </c>
      <c r="AA270" s="6">
        <f t="shared" si="53"/>
        <v>1.8273420929399775</v>
      </c>
      <c r="AB270" s="6">
        <f t="shared" si="54"/>
        <v>1.4241071428571428</v>
      </c>
      <c r="AC270" s="6">
        <f t="shared" si="55"/>
        <v>1.1178188899707886</v>
      </c>
    </row>
    <row r="271" spans="1:29" x14ac:dyDescent="0.25">
      <c r="A271" s="3">
        <f t="shared" si="56"/>
        <v>42637</v>
      </c>
      <c r="B271" s="6">
        <v>1912</v>
      </c>
      <c r="C271" s="6">
        <v>12272</v>
      </c>
      <c r="D271" s="6">
        <v>48054</v>
      </c>
      <c r="E271" s="25">
        <v>2366</v>
      </c>
      <c r="F271" s="6">
        <v>16132</v>
      </c>
      <c r="G271" s="6">
        <v>3563</v>
      </c>
      <c r="H271" s="6">
        <v>6878</v>
      </c>
      <c r="I271" s="6">
        <v>2859</v>
      </c>
      <c r="J271" s="6">
        <v>2208</v>
      </c>
      <c r="K271" s="6">
        <v>634</v>
      </c>
      <c r="L271" s="6">
        <v>31911</v>
      </c>
      <c r="M271" s="6">
        <v>321</v>
      </c>
      <c r="N271" s="6">
        <v>1630</v>
      </c>
      <c r="O271" s="6"/>
      <c r="P271" s="6"/>
      <c r="Q271" s="6">
        <f t="shared" si="43"/>
        <v>1.0026219192448873</v>
      </c>
      <c r="R271" s="6">
        <f t="shared" si="44"/>
        <v>0.85287372298283415</v>
      </c>
      <c r="S271" s="6">
        <f t="shared" si="45"/>
        <v>0.98572307692307692</v>
      </c>
      <c r="T271" s="6">
        <f t="shared" si="46"/>
        <v>1.0759436107321509</v>
      </c>
      <c r="U271" s="6">
        <f t="shared" si="47"/>
        <v>1.2263017863930064</v>
      </c>
      <c r="V271" s="6">
        <f t="shared" si="48"/>
        <v>1.1685798622499179</v>
      </c>
      <c r="W271" s="6">
        <f t="shared" si="49"/>
        <v>1.5888195888195888</v>
      </c>
      <c r="X271" s="6">
        <f t="shared" si="50"/>
        <v>1.3725396063370139</v>
      </c>
      <c r="Y271" s="6">
        <f t="shared" si="51"/>
        <v>1.3197848176927676</v>
      </c>
      <c r="Z271" s="6">
        <f t="shared" si="52"/>
        <v>1.8011363636363635</v>
      </c>
      <c r="AA271" s="6">
        <f t="shared" si="53"/>
        <v>0.80184436012764781</v>
      </c>
      <c r="AB271" s="6">
        <f t="shared" si="54"/>
        <v>1.2943548387096775</v>
      </c>
      <c r="AC271" s="6">
        <f t="shared" si="55"/>
        <v>1.3884156729131176</v>
      </c>
    </row>
    <row r="272" spans="1:29" x14ac:dyDescent="0.25">
      <c r="A272" s="7">
        <f t="shared" si="56"/>
        <v>42638</v>
      </c>
      <c r="B272" s="8">
        <v>1869</v>
      </c>
      <c r="C272" s="8">
        <v>0</v>
      </c>
      <c r="D272" s="8">
        <v>44394</v>
      </c>
      <c r="E272" s="26">
        <v>1314</v>
      </c>
      <c r="F272" s="8">
        <v>33</v>
      </c>
      <c r="G272" s="8">
        <v>3204</v>
      </c>
      <c r="H272" s="8">
        <v>6050</v>
      </c>
      <c r="I272" s="8">
        <v>2760</v>
      </c>
      <c r="J272" s="8">
        <v>1827</v>
      </c>
      <c r="K272" s="8">
        <v>0</v>
      </c>
      <c r="L272" s="8">
        <v>28378</v>
      </c>
      <c r="M272" s="8">
        <v>245</v>
      </c>
      <c r="N272" s="8">
        <v>1053</v>
      </c>
      <c r="O272" s="8"/>
      <c r="P272" s="8"/>
      <c r="Q272" s="8">
        <f t="shared" si="43"/>
        <v>1.1417226634086743</v>
      </c>
      <c r="R272" s="8">
        <f t="shared" si="44"/>
        <v>1</v>
      </c>
      <c r="S272" s="8">
        <f t="shared" si="45"/>
        <v>1.0442698532179149</v>
      </c>
      <c r="T272" s="8">
        <f t="shared" si="46"/>
        <v>0.77982195845697333</v>
      </c>
      <c r="U272" s="8">
        <f t="shared" si="47"/>
        <v>0.17098445595854922</v>
      </c>
      <c r="V272" s="8">
        <f t="shared" si="48"/>
        <v>1.1261862917398946</v>
      </c>
      <c r="W272" s="8">
        <f t="shared" si="49"/>
        <v>1.3659968390155792</v>
      </c>
      <c r="X272" s="8">
        <f t="shared" si="50"/>
        <v>1.4405010438413361</v>
      </c>
      <c r="Y272" s="8">
        <f t="shared" si="51"/>
        <v>1.6624203821656052</v>
      </c>
      <c r="Z272" s="8">
        <f t="shared" si="52"/>
        <v>1</v>
      </c>
      <c r="AA272" s="8">
        <f t="shared" si="53"/>
        <v>0.85845660525758538</v>
      </c>
      <c r="AB272" s="8">
        <f t="shared" si="54"/>
        <v>0.91760299625468167</v>
      </c>
      <c r="AC272" s="8">
        <f t="shared" si="55"/>
        <v>1.9007220216606497</v>
      </c>
    </row>
    <row r="273" spans="1:29" x14ac:dyDescent="0.25">
      <c r="A273" s="7">
        <f t="shared" si="56"/>
        <v>42639</v>
      </c>
      <c r="B273" s="8">
        <v>1766</v>
      </c>
      <c r="C273" s="8">
        <v>0</v>
      </c>
      <c r="D273" s="8">
        <v>37280</v>
      </c>
      <c r="E273" s="26">
        <v>1313</v>
      </c>
      <c r="F273" s="8">
        <v>19</v>
      </c>
      <c r="G273" s="8">
        <v>3362</v>
      </c>
      <c r="H273" s="8">
        <v>5700</v>
      </c>
      <c r="I273" s="8">
        <v>3041</v>
      </c>
      <c r="J273" s="8">
        <v>1376</v>
      </c>
      <c r="K273" s="8">
        <v>0</v>
      </c>
      <c r="L273" s="8">
        <v>14318</v>
      </c>
      <c r="M273" s="8">
        <v>430</v>
      </c>
      <c r="N273" s="8">
        <v>1658</v>
      </c>
      <c r="O273" s="8"/>
      <c r="P273" s="8"/>
      <c r="Q273" s="8">
        <f t="shared" si="43"/>
        <v>1.1127914303717705</v>
      </c>
      <c r="R273" s="8">
        <f t="shared" si="44"/>
        <v>1</v>
      </c>
      <c r="S273" s="8">
        <f t="shared" si="45"/>
        <v>0.96972219332015397</v>
      </c>
      <c r="T273" s="8">
        <f t="shared" si="46"/>
        <v>1.2710551790900291</v>
      </c>
      <c r="U273" s="8">
        <f t="shared" si="47"/>
        <v>1</v>
      </c>
      <c r="V273" s="8">
        <f t="shared" si="48"/>
        <v>1.0855666774297708</v>
      </c>
      <c r="W273" s="8">
        <f t="shared" si="49"/>
        <v>1.4619133111054117</v>
      </c>
      <c r="X273" s="8">
        <f t="shared" si="50"/>
        <v>1.5547034764826175</v>
      </c>
      <c r="Y273" s="8">
        <f t="shared" si="51"/>
        <v>0.88946347769877177</v>
      </c>
      <c r="Z273" s="8">
        <f t="shared" si="52"/>
        <v>1</v>
      </c>
      <c r="AA273" s="8">
        <f t="shared" si="53"/>
        <v>0.8736347550186101</v>
      </c>
      <c r="AB273" s="8">
        <f t="shared" si="54"/>
        <v>1.0886075949367089</v>
      </c>
      <c r="AC273" s="8">
        <f t="shared" si="55"/>
        <v>1.4505686789151355</v>
      </c>
    </row>
    <row r="274" spans="1:29" x14ac:dyDescent="0.25">
      <c r="A274" s="3">
        <f t="shared" si="56"/>
        <v>42640</v>
      </c>
      <c r="B274" s="6">
        <v>1494</v>
      </c>
      <c r="C274" s="6">
        <v>31785</v>
      </c>
      <c r="D274" s="6">
        <v>32284</v>
      </c>
      <c r="E274" s="25">
        <v>2292</v>
      </c>
      <c r="F274" s="6">
        <v>25507</v>
      </c>
      <c r="G274" s="6">
        <v>3512</v>
      </c>
      <c r="H274" s="6">
        <v>4056</v>
      </c>
      <c r="I274" s="6">
        <v>2950</v>
      </c>
      <c r="J274" s="6">
        <v>1174</v>
      </c>
      <c r="K274" s="6">
        <v>0</v>
      </c>
      <c r="L274" s="6">
        <v>13155</v>
      </c>
      <c r="M274" s="6">
        <v>387</v>
      </c>
      <c r="N274" s="6">
        <v>1791</v>
      </c>
      <c r="O274" s="6"/>
      <c r="P274" s="6"/>
      <c r="Q274" s="6">
        <f t="shared" si="43"/>
        <v>1.1066666666666667</v>
      </c>
      <c r="R274" s="6">
        <f t="shared" si="44"/>
        <v>1.0113592974417718</v>
      </c>
      <c r="S274" s="6">
        <f t="shared" si="45"/>
        <v>0.62693465384988833</v>
      </c>
      <c r="T274" s="6">
        <f t="shared" si="46"/>
        <v>1.4369905956112852</v>
      </c>
      <c r="U274" s="6">
        <f t="shared" si="47"/>
        <v>0.87242193111468347</v>
      </c>
      <c r="V274" s="6">
        <f t="shared" si="48"/>
        <v>1.0511822807542652</v>
      </c>
      <c r="W274" s="6">
        <f t="shared" si="49"/>
        <v>0.92645043398812243</v>
      </c>
      <c r="X274" s="6">
        <f t="shared" si="50"/>
        <v>1.297273526824978</v>
      </c>
      <c r="Y274" s="6">
        <f t="shared" si="51"/>
        <v>1.0701914311759344</v>
      </c>
      <c r="Z274" s="6">
        <f t="shared" si="52"/>
        <v>1</v>
      </c>
      <c r="AA274" s="6">
        <f t="shared" si="53"/>
        <v>0.98091119230482438</v>
      </c>
      <c r="AB274" s="6">
        <f t="shared" si="54"/>
        <v>2.0585106382978724</v>
      </c>
      <c r="AC274" s="6">
        <f t="shared" si="55"/>
        <v>0.97708674304418985</v>
      </c>
    </row>
    <row r="275" spans="1:29" x14ac:dyDescent="0.25">
      <c r="A275" s="3">
        <f t="shared" si="56"/>
        <v>42641</v>
      </c>
      <c r="B275" s="6">
        <v>1647</v>
      </c>
      <c r="C275" s="6">
        <v>0</v>
      </c>
      <c r="D275" s="6">
        <v>42692</v>
      </c>
      <c r="E275" s="25">
        <v>1840</v>
      </c>
      <c r="F275" s="6">
        <v>12041</v>
      </c>
      <c r="G275" s="6">
        <v>3677</v>
      </c>
      <c r="H275" s="6">
        <v>7156</v>
      </c>
      <c r="I275" s="6">
        <v>3111</v>
      </c>
      <c r="J275" s="6">
        <v>1762</v>
      </c>
      <c r="K275" s="6">
        <v>1543</v>
      </c>
      <c r="L275" s="6">
        <v>32058</v>
      </c>
      <c r="M275" s="6">
        <v>363</v>
      </c>
      <c r="N275" s="6">
        <v>1772</v>
      </c>
      <c r="O275" s="6"/>
      <c r="P275" s="6"/>
      <c r="Q275" s="6">
        <f t="shared" si="43"/>
        <v>1.1840402588066139</v>
      </c>
      <c r="R275" s="6">
        <f t="shared" si="44"/>
        <v>0</v>
      </c>
      <c r="S275" s="6">
        <f t="shared" si="45"/>
        <v>1.0813028721949243</v>
      </c>
      <c r="T275" s="6">
        <f t="shared" si="46"/>
        <v>0.99352051835853128</v>
      </c>
      <c r="U275" s="6">
        <f t="shared" si="47"/>
        <v>1.1691426352073018</v>
      </c>
      <c r="V275" s="6">
        <f t="shared" si="48"/>
        <v>0.99057112068965514</v>
      </c>
      <c r="W275" s="6">
        <f t="shared" si="49"/>
        <v>1.4497568881685576</v>
      </c>
      <c r="X275" s="6">
        <f t="shared" si="50"/>
        <v>1.3221419464513386</v>
      </c>
      <c r="Y275" s="6">
        <f t="shared" si="51"/>
        <v>0.96074154852780802</v>
      </c>
      <c r="Z275" s="6">
        <f t="shared" si="52"/>
        <v>1.286905754795663</v>
      </c>
      <c r="AA275" s="6">
        <f t="shared" si="53"/>
        <v>0.96200936262153403</v>
      </c>
      <c r="AB275" s="6">
        <f t="shared" si="54"/>
        <v>1.1238390092879258</v>
      </c>
      <c r="AC275" s="6">
        <f t="shared" si="55"/>
        <v>1.3930817610062893</v>
      </c>
    </row>
    <row r="276" spans="1:29" x14ac:dyDescent="0.25">
      <c r="A276" s="3">
        <f t="shared" si="56"/>
        <v>42642</v>
      </c>
      <c r="B276" s="6">
        <v>1850</v>
      </c>
      <c r="C276" s="6">
        <v>20922</v>
      </c>
      <c r="D276" s="6">
        <v>41196</v>
      </c>
      <c r="E276" s="25">
        <v>2442</v>
      </c>
      <c r="F276" s="6">
        <v>14010</v>
      </c>
      <c r="G276" s="6">
        <v>3582</v>
      </c>
      <c r="H276" s="6">
        <v>7117</v>
      </c>
      <c r="I276" s="6">
        <v>3368</v>
      </c>
      <c r="J276" s="6">
        <v>1337</v>
      </c>
      <c r="K276" s="6">
        <v>397</v>
      </c>
      <c r="L276" s="6">
        <v>33413</v>
      </c>
      <c r="M276" s="6">
        <v>415</v>
      </c>
      <c r="N276" s="6">
        <v>2116</v>
      </c>
      <c r="O276" s="6"/>
      <c r="P276" s="6"/>
      <c r="Q276" s="6">
        <f t="shared" si="43"/>
        <v>1.1280487804878048</v>
      </c>
      <c r="R276" s="6">
        <f t="shared" si="44"/>
        <v>1.85330853042785</v>
      </c>
      <c r="S276" s="6">
        <f t="shared" si="45"/>
        <v>1.0677794769446101</v>
      </c>
      <c r="T276" s="6">
        <f t="shared" si="46"/>
        <v>1.5139491630502171</v>
      </c>
      <c r="U276" s="6">
        <f t="shared" si="47"/>
        <v>10.727411944869832</v>
      </c>
      <c r="V276" s="6">
        <f t="shared" si="48"/>
        <v>0.99361997226074894</v>
      </c>
      <c r="W276" s="6">
        <f t="shared" si="49"/>
        <v>1.1503151769839988</v>
      </c>
      <c r="X276" s="6">
        <f t="shared" si="50"/>
        <v>1.3691056910569106</v>
      </c>
      <c r="Y276" s="6">
        <f t="shared" si="51"/>
        <v>0.80493678506923538</v>
      </c>
      <c r="Z276" s="6">
        <f t="shared" si="52"/>
        <v>1.2406250000000001</v>
      </c>
      <c r="AA276" s="6">
        <f t="shared" si="53"/>
        <v>1</v>
      </c>
      <c r="AB276" s="6">
        <f t="shared" si="54"/>
        <v>1.7965367965367964</v>
      </c>
      <c r="AC276" s="6">
        <f t="shared" si="55"/>
        <v>1.9520295202952029</v>
      </c>
    </row>
    <row r="277" spans="1:29" x14ac:dyDescent="0.25">
      <c r="A277" s="3">
        <f t="shared" si="56"/>
        <v>42643</v>
      </c>
      <c r="B277" s="6">
        <v>2548</v>
      </c>
      <c r="C277" s="6">
        <v>9419</v>
      </c>
      <c r="D277" s="6">
        <v>45357</v>
      </c>
      <c r="E277" s="25">
        <v>2626</v>
      </c>
      <c r="F277" s="6">
        <v>12955</v>
      </c>
      <c r="G277" s="6">
        <v>3825</v>
      </c>
      <c r="H277" s="6">
        <v>6929</v>
      </c>
      <c r="I277" s="6">
        <v>3295</v>
      </c>
      <c r="J277" s="6">
        <v>2607</v>
      </c>
      <c r="K277" s="6">
        <v>752</v>
      </c>
      <c r="L277" s="6">
        <v>36157</v>
      </c>
      <c r="M277" s="6">
        <v>442</v>
      </c>
      <c r="N277" s="6">
        <v>1823</v>
      </c>
      <c r="O277" s="6"/>
      <c r="P277" s="6"/>
      <c r="Q277" s="6">
        <f t="shared" si="43"/>
        <v>1.4266517357222845</v>
      </c>
      <c r="R277" s="6">
        <f t="shared" si="44"/>
        <v>0.88416408523420631</v>
      </c>
      <c r="S277" s="6">
        <f t="shared" si="45"/>
        <v>0.99227740100634432</v>
      </c>
      <c r="T277" s="6">
        <f t="shared" si="46"/>
        <v>1.1314088754847049</v>
      </c>
      <c r="U277" s="6">
        <f t="shared" si="47"/>
        <v>0.46545467610390545</v>
      </c>
      <c r="V277" s="6">
        <f t="shared" si="48"/>
        <v>1.0863391082078955</v>
      </c>
      <c r="W277" s="6">
        <f t="shared" si="49"/>
        <v>1.0428958458759783</v>
      </c>
      <c r="X277" s="6">
        <f t="shared" si="50"/>
        <v>1.2697495183044316</v>
      </c>
      <c r="Y277" s="6">
        <f t="shared" si="51"/>
        <v>1.3859649122807018</v>
      </c>
      <c r="Z277" s="6">
        <f t="shared" si="52"/>
        <v>1.4108818011257036</v>
      </c>
      <c r="AA277" s="6">
        <f t="shared" si="53"/>
        <v>0.5450420573426995</v>
      </c>
      <c r="AB277" s="6">
        <f t="shared" si="54"/>
        <v>1.3855799373040751</v>
      </c>
      <c r="AC277" s="6">
        <f t="shared" si="55"/>
        <v>1.5879790940766552</v>
      </c>
    </row>
    <row r="278" spans="1:29" x14ac:dyDescent="0.25">
      <c r="A278" s="3">
        <f t="shared" si="56"/>
        <v>42644</v>
      </c>
      <c r="B278" s="6">
        <v>2499</v>
      </c>
      <c r="C278" s="6">
        <v>11325</v>
      </c>
      <c r="D278" s="6">
        <v>54469</v>
      </c>
      <c r="E278" s="25">
        <v>2835</v>
      </c>
      <c r="F278" s="6">
        <v>12445</v>
      </c>
      <c r="G278" s="6">
        <v>3552</v>
      </c>
      <c r="H278" s="6">
        <v>6994</v>
      </c>
      <c r="I278" s="6">
        <v>3883</v>
      </c>
      <c r="J278" s="6">
        <v>3175</v>
      </c>
      <c r="K278" s="6">
        <v>668</v>
      </c>
      <c r="L278" s="6">
        <v>0</v>
      </c>
      <c r="M278" s="6">
        <v>466</v>
      </c>
      <c r="N278" s="6">
        <v>2124</v>
      </c>
      <c r="O278" s="6"/>
      <c r="P278" s="6"/>
      <c r="Q278" s="6">
        <f t="shared" si="43"/>
        <v>1.3070083682008369</v>
      </c>
      <c r="R278" s="6">
        <f t="shared" si="44"/>
        <v>0.92283246414602349</v>
      </c>
      <c r="S278" s="6">
        <f t="shared" si="45"/>
        <v>1.1334956507262663</v>
      </c>
      <c r="T278" s="6">
        <f t="shared" si="46"/>
        <v>1.1982248520710059</v>
      </c>
      <c r="U278" s="6">
        <f t="shared" si="47"/>
        <v>0.77144805355814527</v>
      </c>
      <c r="V278" s="6">
        <f t="shared" si="48"/>
        <v>0.99691271400505188</v>
      </c>
      <c r="W278" s="6">
        <f t="shared" si="49"/>
        <v>1.0168653678394883</v>
      </c>
      <c r="X278" s="6">
        <f t="shared" si="50"/>
        <v>1.3581671913256383</v>
      </c>
      <c r="Y278" s="6">
        <f t="shared" si="51"/>
        <v>1.4379528985507246</v>
      </c>
      <c r="Z278" s="6">
        <f t="shared" si="52"/>
        <v>1.053627760252366</v>
      </c>
      <c r="AA278" s="6">
        <f t="shared" si="53"/>
        <v>0</v>
      </c>
      <c r="AB278" s="6">
        <f t="shared" si="54"/>
        <v>1.4517133956386292</v>
      </c>
      <c r="AC278" s="6">
        <f t="shared" si="55"/>
        <v>1.3030674846625767</v>
      </c>
    </row>
    <row r="279" spans="1:29" x14ac:dyDescent="0.25">
      <c r="A279" s="7">
        <f t="shared" si="56"/>
        <v>42645</v>
      </c>
      <c r="B279" s="8">
        <v>2843</v>
      </c>
      <c r="C279" s="8">
        <v>0</v>
      </c>
      <c r="D279" s="8">
        <v>48627</v>
      </c>
      <c r="E279" s="26">
        <v>1653</v>
      </c>
      <c r="F279" s="8">
        <v>78</v>
      </c>
      <c r="G279" s="8">
        <v>3523</v>
      </c>
      <c r="H279" s="8">
        <v>12885</v>
      </c>
      <c r="I279" s="8">
        <v>4028</v>
      </c>
      <c r="J279" s="8">
        <v>3389</v>
      </c>
      <c r="K279" s="8">
        <v>0</v>
      </c>
      <c r="L279" s="8">
        <v>59741</v>
      </c>
      <c r="M279" s="8">
        <v>605</v>
      </c>
      <c r="N279" s="8">
        <v>1306</v>
      </c>
      <c r="O279" s="8"/>
      <c r="P279" s="8"/>
      <c r="Q279" s="8">
        <f t="shared" si="43"/>
        <v>1.5211342964151953</v>
      </c>
      <c r="R279" s="8">
        <f t="shared" si="44"/>
        <v>1</v>
      </c>
      <c r="S279" s="8">
        <f t="shared" si="45"/>
        <v>1.0953507230706852</v>
      </c>
      <c r="T279" s="8">
        <f t="shared" si="46"/>
        <v>1.2579908675799087</v>
      </c>
      <c r="U279" s="8">
        <f t="shared" si="47"/>
        <v>2.3636363636363638</v>
      </c>
      <c r="V279" s="8">
        <f t="shared" si="48"/>
        <v>1.0995630461922596</v>
      </c>
      <c r="W279" s="8">
        <f t="shared" si="49"/>
        <v>2.1297520661157026</v>
      </c>
      <c r="X279" s="8">
        <f t="shared" si="50"/>
        <v>1.4594202898550726</v>
      </c>
      <c r="Y279" s="8">
        <f t="shared" si="51"/>
        <v>1.8549534756431307</v>
      </c>
      <c r="Z279" s="8">
        <f t="shared" si="52"/>
        <v>1</v>
      </c>
      <c r="AA279" s="8">
        <f t="shared" si="53"/>
        <v>2.1051871167806047</v>
      </c>
      <c r="AB279" s="8">
        <f t="shared" si="54"/>
        <v>2.4693877551020407</v>
      </c>
      <c r="AC279" s="8">
        <f t="shared" si="55"/>
        <v>1.2402659069325737</v>
      </c>
    </row>
    <row r="280" spans="1:29" x14ac:dyDescent="0.25">
      <c r="A280" s="7">
        <f t="shared" si="56"/>
        <v>42646</v>
      </c>
      <c r="B280" s="8">
        <v>2578</v>
      </c>
      <c r="C280" s="8">
        <v>0</v>
      </c>
      <c r="D280" s="8">
        <v>36092</v>
      </c>
      <c r="E280" s="26">
        <v>1546</v>
      </c>
      <c r="F280" s="8">
        <v>0</v>
      </c>
      <c r="G280" s="8">
        <v>3653</v>
      </c>
      <c r="H280" s="8">
        <v>22965</v>
      </c>
      <c r="I280" s="8">
        <v>4032</v>
      </c>
      <c r="J280" s="8">
        <v>2612</v>
      </c>
      <c r="K280" s="8">
        <v>0</v>
      </c>
      <c r="L280" s="8">
        <v>8456</v>
      </c>
      <c r="M280" s="8">
        <v>364</v>
      </c>
      <c r="N280" s="8">
        <v>2141</v>
      </c>
      <c r="O280" s="8"/>
      <c r="P280" s="8"/>
      <c r="Q280" s="8">
        <f t="shared" si="43"/>
        <v>1.4597961494903737</v>
      </c>
      <c r="R280" s="8">
        <f t="shared" si="44"/>
        <v>1</v>
      </c>
      <c r="S280" s="8">
        <f t="shared" si="45"/>
        <v>0.96813304721030047</v>
      </c>
      <c r="T280" s="8">
        <f t="shared" si="46"/>
        <v>1.1774562071591774</v>
      </c>
      <c r="U280" s="8">
        <f t="shared" si="47"/>
        <v>0</v>
      </c>
      <c r="V280" s="8">
        <f t="shared" si="48"/>
        <v>1.0865556216537775</v>
      </c>
      <c r="W280" s="8">
        <f t="shared" si="49"/>
        <v>4.0289473684210524</v>
      </c>
      <c r="X280" s="8">
        <f t="shared" si="50"/>
        <v>1.3258796448536665</v>
      </c>
      <c r="Y280" s="8">
        <f t="shared" si="51"/>
        <v>1.8982558139534884</v>
      </c>
      <c r="Z280" s="8">
        <f t="shared" si="52"/>
        <v>1</v>
      </c>
      <c r="AA280" s="8">
        <f t="shared" si="53"/>
        <v>0.59058527727336219</v>
      </c>
      <c r="AB280" s="8">
        <f t="shared" si="54"/>
        <v>0.84651162790697676</v>
      </c>
      <c r="AC280" s="8">
        <f t="shared" si="55"/>
        <v>1.2913148371531966</v>
      </c>
    </row>
    <row r="281" spans="1:29" x14ac:dyDescent="0.25">
      <c r="A281" s="3">
        <f t="shared" si="56"/>
        <v>42647</v>
      </c>
      <c r="B281" s="6">
        <v>2257</v>
      </c>
      <c r="C281" s="6">
        <v>23480</v>
      </c>
      <c r="D281" s="6">
        <v>38835</v>
      </c>
      <c r="E281" s="25">
        <v>3100</v>
      </c>
      <c r="F281" s="6">
        <v>34780</v>
      </c>
      <c r="G281" s="6">
        <v>3902</v>
      </c>
      <c r="H281" s="6">
        <v>12603</v>
      </c>
      <c r="I281" s="6">
        <v>4611</v>
      </c>
      <c r="J281" s="6">
        <v>1968</v>
      </c>
      <c r="K281" s="6">
        <v>0</v>
      </c>
      <c r="L281" s="6">
        <v>11946</v>
      </c>
      <c r="M281" s="6">
        <v>517</v>
      </c>
      <c r="N281" s="6">
        <v>2883</v>
      </c>
      <c r="O281" s="6"/>
      <c r="P281" s="6"/>
      <c r="Q281" s="6">
        <f t="shared" si="43"/>
        <v>1.5107095046854082</v>
      </c>
      <c r="R281" s="6">
        <f t="shared" si="44"/>
        <v>0.73871322951077556</v>
      </c>
      <c r="S281" s="6">
        <f t="shared" si="45"/>
        <v>1.2029178540453476</v>
      </c>
      <c r="T281" s="6">
        <f t="shared" si="46"/>
        <v>1.3525305410122164</v>
      </c>
      <c r="U281" s="6">
        <f t="shared" si="47"/>
        <v>1.3635472615360489</v>
      </c>
      <c r="V281" s="6">
        <f t="shared" si="48"/>
        <v>1.1110478359908884</v>
      </c>
      <c r="W281" s="6">
        <f t="shared" si="49"/>
        <v>3.1072485207100593</v>
      </c>
      <c r="X281" s="6">
        <f t="shared" si="50"/>
        <v>1.563050847457627</v>
      </c>
      <c r="Y281" s="6">
        <f t="shared" si="51"/>
        <v>1.676320272572402</v>
      </c>
      <c r="Z281" s="6">
        <f t="shared" si="52"/>
        <v>1</v>
      </c>
      <c r="AA281" s="6">
        <f t="shared" si="53"/>
        <v>0.90809578107183575</v>
      </c>
      <c r="AB281" s="6">
        <f t="shared" si="54"/>
        <v>1.3359173126614987</v>
      </c>
      <c r="AC281" s="6">
        <f t="shared" si="55"/>
        <v>1.6097152428810719</v>
      </c>
    </row>
    <row r="282" spans="1:29" x14ac:dyDescent="0.25">
      <c r="A282" s="3">
        <f t="shared" si="56"/>
        <v>42648</v>
      </c>
      <c r="B282" s="6">
        <v>2677</v>
      </c>
      <c r="C282" s="6">
        <v>11998</v>
      </c>
      <c r="D282" s="6">
        <v>43949</v>
      </c>
      <c r="E282" s="25">
        <v>2454</v>
      </c>
      <c r="F282" s="6">
        <v>11447</v>
      </c>
      <c r="G282" s="6">
        <v>4151</v>
      </c>
      <c r="H282" s="6">
        <v>14557</v>
      </c>
      <c r="I282" s="6">
        <v>4576</v>
      </c>
      <c r="J282" s="6">
        <v>2088</v>
      </c>
      <c r="K282" s="6">
        <v>1862</v>
      </c>
      <c r="L282" s="6">
        <v>41906</v>
      </c>
      <c r="M282" s="6">
        <v>424</v>
      </c>
      <c r="N282" s="6">
        <v>2372</v>
      </c>
      <c r="O282" s="6"/>
      <c r="P282" s="6"/>
      <c r="Q282" s="6">
        <f t="shared" si="43"/>
        <v>1.6253794778384942</v>
      </c>
      <c r="R282" s="6">
        <f t="shared" si="44"/>
        <v>1</v>
      </c>
      <c r="S282" s="6">
        <f t="shared" si="45"/>
        <v>1.0294434554483276</v>
      </c>
      <c r="T282" s="6">
        <f t="shared" si="46"/>
        <v>1.3336956521739129</v>
      </c>
      <c r="U282" s="6">
        <f t="shared" si="47"/>
        <v>0.95066854912382692</v>
      </c>
      <c r="V282" s="6">
        <f t="shared" si="48"/>
        <v>1.1289094370410662</v>
      </c>
      <c r="W282" s="6">
        <f t="shared" si="49"/>
        <v>2.0342370039128004</v>
      </c>
      <c r="X282" s="6">
        <f t="shared" si="50"/>
        <v>1.470909675345548</v>
      </c>
      <c r="Y282" s="6">
        <f t="shared" si="51"/>
        <v>1.185017026106697</v>
      </c>
      <c r="Z282" s="6">
        <f t="shared" si="52"/>
        <v>1.2067401166558651</v>
      </c>
      <c r="AA282" s="6">
        <f t="shared" si="53"/>
        <v>1.3071932123027012</v>
      </c>
      <c r="AB282" s="6">
        <f t="shared" si="54"/>
        <v>1.1680440771349863</v>
      </c>
      <c r="AC282" s="6">
        <f t="shared" si="55"/>
        <v>1.3386004514672687</v>
      </c>
    </row>
    <row r="283" spans="1:29" x14ac:dyDescent="0.25">
      <c r="A283" s="3">
        <f t="shared" si="56"/>
        <v>42649</v>
      </c>
      <c r="B283" s="6">
        <v>3677</v>
      </c>
      <c r="C283" s="6">
        <v>10491</v>
      </c>
      <c r="D283" s="6">
        <v>50641</v>
      </c>
      <c r="E283" s="25">
        <v>4010</v>
      </c>
      <c r="F283" s="6">
        <v>17867</v>
      </c>
      <c r="G283" s="6">
        <v>4019</v>
      </c>
      <c r="H283" s="6">
        <v>14173</v>
      </c>
      <c r="I283" s="6">
        <v>5052</v>
      </c>
      <c r="J283" s="6">
        <v>3577</v>
      </c>
      <c r="K283" s="6">
        <v>532</v>
      </c>
      <c r="L283" s="6">
        <v>31553</v>
      </c>
      <c r="M283" s="6">
        <v>611</v>
      </c>
      <c r="N283" s="6">
        <v>1624</v>
      </c>
      <c r="O283" s="6"/>
      <c r="P283" s="6"/>
      <c r="Q283" s="6">
        <f t="shared" si="43"/>
        <v>1.9875675675675675</v>
      </c>
      <c r="R283" s="6">
        <f t="shared" si="44"/>
        <v>0.50143389733295096</v>
      </c>
      <c r="S283" s="6">
        <f t="shared" si="45"/>
        <v>1.2292698320225264</v>
      </c>
      <c r="T283" s="6">
        <f t="shared" si="46"/>
        <v>1.6420966420966421</v>
      </c>
      <c r="U283" s="6">
        <f t="shared" si="47"/>
        <v>1.2753033547466095</v>
      </c>
      <c r="V283" s="6">
        <f t="shared" si="48"/>
        <v>1.121998883305416</v>
      </c>
      <c r="W283" s="6">
        <f t="shared" si="49"/>
        <v>1.9914289728818322</v>
      </c>
      <c r="X283" s="6">
        <f t="shared" si="50"/>
        <v>1.5</v>
      </c>
      <c r="Y283" s="6">
        <f t="shared" si="51"/>
        <v>2.6753926701570681</v>
      </c>
      <c r="Z283" s="6">
        <f t="shared" si="52"/>
        <v>1.3400503778337531</v>
      </c>
      <c r="AA283" s="6">
        <f t="shared" si="53"/>
        <v>0.9443330440247808</v>
      </c>
      <c r="AB283" s="6">
        <f t="shared" si="54"/>
        <v>1.4722891566265059</v>
      </c>
      <c r="AC283" s="6">
        <f t="shared" si="55"/>
        <v>0.76748582230623819</v>
      </c>
    </row>
    <row r="284" spans="1:29" x14ac:dyDescent="0.25">
      <c r="A284" s="3">
        <f t="shared" si="56"/>
        <v>42650</v>
      </c>
      <c r="B284" s="6">
        <v>4458</v>
      </c>
      <c r="C284" s="6">
        <v>12423</v>
      </c>
      <c r="D284" s="6">
        <v>58329</v>
      </c>
      <c r="E284" s="25">
        <v>4804</v>
      </c>
      <c r="F284" s="6">
        <v>18101</v>
      </c>
      <c r="G284" s="6">
        <v>4392</v>
      </c>
      <c r="H284" s="6">
        <v>17550</v>
      </c>
      <c r="I284" s="6">
        <v>5867</v>
      </c>
      <c r="J284" s="6">
        <v>5728</v>
      </c>
      <c r="K284" s="6">
        <v>855</v>
      </c>
      <c r="L284" s="6">
        <v>27750</v>
      </c>
      <c r="M284" s="6">
        <v>502</v>
      </c>
      <c r="N284" s="6">
        <v>2350</v>
      </c>
      <c r="O284" s="6"/>
      <c r="P284" s="6"/>
      <c r="Q284" s="6">
        <f t="shared" si="43"/>
        <v>1.749607535321821</v>
      </c>
      <c r="R284" s="6">
        <f t="shared" si="44"/>
        <v>1.3189298226988002</v>
      </c>
      <c r="S284" s="6">
        <f t="shared" si="45"/>
        <v>1.2859977511740195</v>
      </c>
      <c r="T284" s="6">
        <f t="shared" si="46"/>
        <v>1.8293983244478293</v>
      </c>
      <c r="U284" s="6">
        <f t="shared" si="47"/>
        <v>1.3972211501350831</v>
      </c>
      <c r="V284" s="6">
        <f t="shared" si="48"/>
        <v>1.148235294117647</v>
      </c>
      <c r="W284" s="6">
        <f t="shared" si="49"/>
        <v>2.5328330206378986</v>
      </c>
      <c r="X284" s="6">
        <f t="shared" si="50"/>
        <v>1.7805766312594842</v>
      </c>
      <c r="Y284" s="6">
        <f t="shared" si="51"/>
        <v>2.1971614883007287</v>
      </c>
      <c r="Z284" s="6">
        <f t="shared" si="52"/>
        <v>1.136968085106383</v>
      </c>
      <c r="AA284" s="6">
        <f t="shared" si="53"/>
        <v>0.76748624056199355</v>
      </c>
      <c r="AB284" s="6">
        <f t="shared" si="54"/>
        <v>1.1357466063348416</v>
      </c>
      <c r="AC284" s="6">
        <f t="shared" si="55"/>
        <v>1.2890839275918815</v>
      </c>
    </row>
    <row r="285" spans="1:29" x14ac:dyDescent="0.25">
      <c r="A285" s="3">
        <f t="shared" si="56"/>
        <v>42651</v>
      </c>
      <c r="B285" s="27">
        <v>5372</v>
      </c>
      <c r="C285" s="27">
        <v>12788</v>
      </c>
      <c r="D285" s="27">
        <v>55994</v>
      </c>
      <c r="E285" s="29">
        <v>4554</v>
      </c>
      <c r="F285" s="27">
        <v>20730</v>
      </c>
      <c r="G285" s="27">
        <v>4142</v>
      </c>
      <c r="H285" s="27">
        <v>13888</v>
      </c>
      <c r="I285" s="27">
        <v>6016</v>
      </c>
      <c r="J285" s="27">
        <v>5385</v>
      </c>
      <c r="K285" s="27">
        <v>919</v>
      </c>
      <c r="L285" s="27">
        <v>27444</v>
      </c>
      <c r="M285" s="27">
        <v>617</v>
      </c>
      <c r="N285" s="27">
        <v>2895</v>
      </c>
      <c r="O285" s="6"/>
      <c r="P285" s="6"/>
      <c r="Q285" s="6">
        <f t="shared" si="43"/>
        <v>2.1496598639455784</v>
      </c>
      <c r="R285" s="6">
        <f t="shared" si="44"/>
        <v>1.1291832229580574</v>
      </c>
      <c r="S285" s="6">
        <f t="shared" si="45"/>
        <v>1.0279975766032055</v>
      </c>
      <c r="T285" s="6">
        <f t="shared" si="46"/>
        <v>1.6063492063492064</v>
      </c>
      <c r="U285" s="6">
        <f t="shared" si="47"/>
        <v>1.6657292085174769</v>
      </c>
      <c r="V285" s="6">
        <f t="shared" si="48"/>
        <v>1.1661036036036037</v>
      </c>
      <c r="W285" s="6">
        <f t="shared" si="49"/>
        <v>1.9857020303116957</v>
      </c>
      <c r="X285" s="6">
        <f t="shared" si="50"/>
        <v>1.5493175379860933</v>
      </c>
      <c r="Y285" s="6">
        <f t="shared" si="51"/>
        <v>1.6960629921259842</v>
      </c>
      <c r="Z285" s="6">
        <f t="shared" si="52"/>
        <v>1.375748502994012</v>
      </c>
      <c r="AA285" s="6">
        <f t="shared" si="53"/>
        <v>1</v>
      </c>
      <c r="AB285" s="6">
        <f t="shared" si="54"/>
        <v>1.3240343347639485</v>
      </c>
      <c r="AC285" s="6">
        <f t="shared" si="55"/>
        <v>1.3629943502824859</v>
      </c>
    </row>
    <row r="286" spans="1:29" x14ac:dyDescent="0.25">
      <c r="A286" s="7">
        <f t="shared" si="56"/>
        <v>42652</v>
      </c>
      <c r="B286" s="28">
        <v>5724</v>
      </c>
      <c r="C286" s="28">
        <v>0</v>
      </c>
      <c r="D286" s="28">
        <v>54074</v>
      </c>
      <c r="E286" s="30">
        <v>2968</v>
      </c>
      <c r="F286" s="28">
        <v>0</v>
      </c>
      <c r="G286" s="28">
        <v>3875</v>
      </c>
      <c r="H286" s="28">
        <v>15175</v>
      </c>
      <c r="I286" s="28">
        <v>6546</v>
      </c>
      <c r="J286" s="28">
        <v>7950</v>
      </c>
      <c r="K286" s="28">
        <v>0</v>
      </c>
      <c r="L286" s="28">
        <v>26749</v>
      </c>
      <c r="M286" s="28">
        <v>1011</v>
      </c>
      <c r="N286" s="28">
        <v>2142</v>
      </c>
      <c r="O286" s="8"/>
      <c r="P286" s="8"/>
      <c r="Q286" s="8">
        <f t="shared" si="43"/>
        <v>2.0133661625043966</v>
      </c>
      <c r="R286" s="8">
        <f t="shared" si="44"/>
        <v>1</v>
      </c>
      <c r="S286" s="8">
        <f t="shared" si="45"/>
        <v>1.1120159582125158</v>
      </c>
      <c r="T286" s="8">
        <f t="shared" si="46"/>
        <v>1.7955232909860859</v>
      </c>
      <c r="U286" s="8">
        <f t="shared" si="47"/>
        <v>0</v>
      </c>
      <c r="V286" s="8">
        <f t="shared" si="48"/>
        <v>1.0999148453022991</v>
      </c>
      <c r="W286" s="8">
        <f t="shared" si="49"/>
        <v>1.1777260380287156</v>
      </c>
      <c r="X286" s="8">
        <f t="shared" si="50"/>
        <v>1.6251241310824229</v>
      </c>
      <c r="Y286" s="8">
        <f t="shared" si="51"/>
        <v>2.3458247270581292</v>
      </c>
      <c r="Z286" s="8">
        <f t="shared" si="52"/>
        <v>1</v>
      </c>
      <c r="AA286" s="8">
        <f t="shared" si="53"/>
        <v>0.44774945180027115</v>
      </c>
      <c r="AB286" s="8">
        <f t="shared" si="54"/>
        <v>1.6710743801652892</v>
      </c>
      <c r="AC286" s="8">
        <f t="shared" si="55"/>
        <v>1.6401225114854519</v>
      </c>
    </row>
    <row r="287" spans="1:29" x14ac:dyDescent="0.25">
      <c r="A287" s="7">
        <f t="shared" si="56"/>
        <v>42653</v>
      </c>
      <c r="B287" s="28">
        <v>5456</v>
      </c>
      <c r="C287" s="28">
        <v>0</v>
      </c>
      <c r="D287" s="28">
        <v>45948</v>
      </c>
      <c r="E287" s="30">
        <v>2846</v>
      </c>
      <c r="F287" s="28">
        <v>0</v>
      </c>
      <c r="G287" s="28">
        <v>3822</v>
      </c>
      <c r="H287" s="28">
        <v>12882</v>
      </c>
      <c r="I287" s="28">
        <v>6394</v>
      </c>
      <c r="J287" s="28">
        <v>5327</v>
      </c>
      <c r="K287" s="28">
        <v>0</v>
      </c>
      <c r="L287" s="28">
        <v>12342</v>
      </c>
      <c r="M287" s="28">
        <v>814</v>
      </c>
      <c r="N287" s="28">
        <v>1636</v>
      </c>
      <c r="O287" s="8"/>
      <c r="P287" s="8"/>
      <c r="Q287" s="8">
        <f t="shared" si="43"/>
        <v>2.1163692785104731</v>
      </c>
      <c r="R287" s="8">
        <f t="shared" si="44"/>
        <v>1</v>
      </c>
      <c r="S287" s="8">
        <f t="shared" si="45"/>
        <v>1.2730799069045773</v>
      </c>
      <c r="T287" s="8">
        <f t="shared" si="46"/>
        <v>1.8408796895213455</v>
      </c>
      <c r="U287" s="8">
        <f t="shared" si="47"/>
        <v>1</v>
      </c>
      <c r="V287" s="8">
        <f t="shared" si="48"/>
        <v>1.0462633451957295</v>
      </c>
      <c r="W287" s="8">
        <f t="shared" si="49"/>
        <v>0.56094056172436313</v>
      </c>
      <c r="X287" s="8">
        <f t="shared" si="50"/>
        <v>1.5858134920634921</v>
      </c>
      <c r="Y287" s="8">
        <f t="shared" si="51"/>
        <v>2.0394333843797856</v>
      </c>
      <c r="Z287" s="8">
        <f t="shared" si="52"/>
        <v>1</v>
      </c>
      <c r="AA287" s="8">
        <f t="shared" si="53"/>
        <v>1.4595553453169348</v>
      </c>
      <c r="AB287" s="8">
        <f t="shared" si="54"/>
        <v>2.2362637362637363</v>
      </c>
      <c r="AC287" s="8">
        <f t="shared" si="55"/>
        <v>0.76412891172349373</v>
      </c>
    </row>
    <row r="288" spans="1:29" x14ac:dyDescent="0.25">
      <c r="A288" s="3">
        <f t="shared" si="56"/>
        <v>42654</v>
      </c>
      <c r="B288" s="27">
        <v>4619</v>
      </c>
      <c r="C288" s="27">
        <v>27856</v>
      </c>
      <c r="D288" s="27">
        <v>40523</v>
      </c>
      <c r="E288" s="29">
        <v>6541</v>
      </c>
      <c r="F288" s="27">
        <v>43663</v>
      </c>
      <c r="G288" s="27">
        <v>4206</v>
      </c>
      <c r="H288" s="27">
        <v>14011</v>
      </c>
      <c r="I288" s="27">
        <v>6850</v>
      </c>
      <c r="J288" s="27">
        <v>3622</v>
      </c>
      <c r="K288" s="27">
        <v>0</v>
      </c>
      <c r="L288" s="27">
        <v>8429</v>
      </c>
      <c r="M288" s="27">
        <v>823</v>
      </c>
      <c r="N288" s="27">
        <v>975</v>
      </c>
      <c r="O288" s="6"/>
      <c r="P288" s="6"/>
      <c r="Q288" s="6">
        <f t="shared" si="43"/>
        <v>2.0465219317678334</v>
      </c>
      <c r="R288" s="6">
        <f t="shared" si="44"/>
        <v>1.1863713798977853</v>
      </c>
      <c r="S288" s="6">
        <f t="shared" si="45"/>
        <v>1.0434659456675679</v>
      </c>
      <c r="T288" s="6">
        <f t="shared" si="46"/>
        <v>2.11</v>
      </c>
      <c r="U288" s="6">
        <f t="shared" si="47"/>
        <v>1.2554054054054054</v>
      </c>
      <c r="V288" s="6">
        <f t="shared" si="48"/>
        <v>1.0779087647360328</v>
      </c>
      <c r="W288" s="6">
        <f t="shared" si="49"/>
        <v>1.1117194318812982</v>
      </c>
      <c r="X288" s="6">
        <f t="shared" si="50"/>
        <v>1.4855779657341142</v>
      </c>
      <c r="Y288" s="6">
        <f t="shared" si="51"/>
        <v>1.8404471544715446</v>
      </c>
      <c r="Z288" s="6">
        <f t="shared" si="52"/>
        <v>1</v>
      </c>
      <c r="AA288" s="6">
        <f t="shared" si="53"/>
        <v>0.70559182990122216</v>
      </c>
      <c r="AB288" s="6">
        <f t="shared" si="54"/>
        <v>1.5918762088974856</v>
      </c>
      <c r="AC288" s="6">
        <f t="shared" si="55"/>
        <v>0.33818938605619148</v>
      </c>
    </row>
    <row r="289" spans="1:29" x14ac:dyDescent="0.25">
      <c r="A289" s="3">
        <f t="shared" si="56"/>
        <v>42655</v>
      </c>
      <c r="B289" s="27">
        <v>5898</v>
      </c>
      <c r="C289" s="27">
        <v>7118</v>
      </c>
      <c r="D289" s="27">
        <v>52879</v>
      </c>
      <c r="E289" s="29">
        <v>4464</v>
      </c>
      <c r="F289" s="27">
        <v>22160</v>
      </c>
      <c r="G289" s="27">
        <v>4108</v>
      </c>
      <c r="H289" s="27">
        <v>17250</v>
      </c>
      <c r="I289" s="27">
        <v>7453</v>
      </c>
      <c r="J289" s="27">
        <v>7360</v>
      </c>
      <c r="K289" s="27">
        <v>2203</v>
      </c>
      <c r="L289" s="27">
        <v>10220</v>
      </c>
      <c r="M289" s="27">
        <v>808</v>
      </c>
      <c r="N289" s="27">
        <v>4111</v>
      </c>
      <c r="O289" s="6"/>
      <c r="P289" s="6"/>
      <c r="Q289" s="6">
        <f t="shared" si="43"/>
        <v>2.2032125513634666</v>
      </c>
      <c r="R289" s="6">
        <f t="shared" si="44"/>
        <v>0.59326554425737621</v>
      </c>
      <c r="S289" s="6">
        <f t="shared" si="45"/>
        <v>1.2031900612073085</v>
      </c>
      <c r="T289" s="6">
        <f t="shared" si="46"/>
        <v>1.8190709046454767</v>
      </c>
      <c r="U289" s="6">
        <f t="shared" si="47"/>
        <v>1.9358783960863108</v>
      </c>
      <c r="V289" s="6">
        <f t="shared" si="48"/>
        <v>0.98964105034931338</v>
      </c>
      <c r="W289" s="6">
        <f t="shared" si="49"/>
        <v>1.1849969087037164</v>
      </c>
      <c r="X289" s="6">
        <f t="shared" si="50"/>
        <v>1.628715034965035</v>
      </c>
      <c r="Y289" s="6">
        <f t="shared" si="51"/>
        <v>3.524904214559387</v>
      </c>
      <c r="Z289" s="6">
        <f t="shared" si="52"/>
        <v>1.1831364124597208</v>
      </c>
      <c r="AA289" s="6">
        <f t="shared" si="53"/>
        <v>0.24387915811578295</v>
      </c>
      <c r="AB289" s="6">
        <f t="shared" si="54"/>
        <v>1.9056603773584906</v>
      </c>
      <c r="AC289" s="6">
        <f t="shared" si="55"/>
        <v>1.7331365935919056</v>
      </c>
    </row>
    <row r="290" spans="1:29" x14ac:dyDescent="0.25">
      <c r="A290" s="3">
        <f t="shared" si="56"/>
        <v>42656</v>
      </c>
      <c r="B290" s="27">
        <v>7332</v>
      </c>
      <c r="C290" s="27">
        <v>11970</v>
      </c>
      <c r="D290" s="27">
        <v>59473</v>
      </c>
      <c r="E290" s="29">
        <v>7173</v>
      </c>
      <c r="F290" s="27">
        <v>22119</v>
      </c>
      <c r="G290" s="27">
        <v>4830</v>
      </c>
      <c r="H290" s="27">
        <v>19751</v>
      </c>
      <c r="I290" s="27">
        <v>7351</v>
      </c>
      <c r="J290" s="27">
        <v>8271</v>
      </c>
      <c r="K290" s="27">
        <v>678</v>
      </c>
      <c r="L290" s="27">
        <v>27235</v>
      </c>
      <c r="M290" s="27">
        <v>1084</v>
      </c>
      <c r="N290" s="27">
        <v>2575</v>
      </c>
      <c r="O290" s="6"/>
      <c r="P290" s="6"/>
      <c r="Q290" s="6">
        <f t="shared" si="43"/>
        <v>1.9940168615719336</v>
      </c>
      <c r="R290" s="6">
        <f t="shared" si="44"/>
        <v>1.14097798112668</v>
      </c>
      <c r="S290" s="6">
        <f t="shared" si="45"/>
        <v>1.1744041389388045</v>
      </c>
      <c r="T290" s="6">
        <f t="shared" si="46"/>
        <v>1.7887780548628429</v>
      </c>
      <c r="U290" s="6">
        <f t="shared" si="47"/>
        <v>1.2379806346896514</v>
      </c>
      <c r="V290" s="6">
        <f t="shared" si="48"/>
        <v>1.2017914904205027</v>
      </c>
      <c r="W290" s="6">
        <f t="shared" si="49"/>
        <v>1.3935652296620333</v>
      </c>
      <c r="X290" s="6">
        <f t="shared" si="50"/>
        <v>1.4550673000791765</v>
      </c>
      <c r="Y290" s="6">
        <f t="shared" si="51"/>
        <v>2.3122728543472184</v>
      </c>
      <c r="Z290" s="6">
        <f t="shared" si="52"/>
        <v>1.2744360902255638</v>
      </c>
      <c r="AA290" s="6">
        <f t="shared" si="53"/>
        <v>0.86315088898044556</v>
      </c>
      <c r="AB290" s="6">
        <f t="shared" si="54"/>
        <v>1.7741407528641571</v>
      </c>
      <c r="AC290" s="6">
        <f t="shared" si="55"/>
        <v>1.5855911330049262</v>
      </c>
    </row>
    <row r="291" spans="1:29" x14ac:dyDescent="0.25">
      <c r="A291" s="3">
        <f t="shared" si="56"/>
        <v>42657</v>
      </c>
      <c r="B291" s="27">
        <v>8803</v>
      </c>
      <c r="C291" s="27">
        <v>13318</v>
      </c>
      <c r="D291" s="27">
        <v>64358</v>
      </c>
      <c r="E291" s="29">
        <v>7620</v>
      </c>
      <c r="F291" s="27">
        <v>30621</v>
      </c>
      <c r="G291" s="27">
        <v>4616</v>
      </c>
      <c r="H291" s="27">
        <v>18996</v>
      </c>
      <c r="I291" s="27">
        <v>7857</v>
      </c>
      <c r="J291" s="27">
        <v>10448</v>
      </c>
      <c r="K291" s="27">
        <v>1075</v>
      </c>
      <c r="L291" s="27">
        <v>28523</v>
      </c>
      <c r="M291" s="27">
        <v>1186</v>
      </c>
      <c r="N291" s="27">
        <v>2298</v>
      </c>
      <c r="O291" s="6"/>
      <c r="P291" s="6"/>
      <c r="Q291" s="6">
        <f t="shared" si="43"/>
        <v>1.974652310453118</v>
      </c>
      <c r="R291" s="6">
        <f t="shared" si="44"/>
        <v>1.0720437897448281</v>
      </c>
      <c r="S291" s="6">
        <f t="shared" si="45"/>
        <v>1.1033619640316137</v>
      </c>
      <c r="T291" s="6">
        <f t="shared" si="46"/>
        <v>1.5861781848459617</v>
      </c>
      <c r="U291" s="6">
        <f t="shared" si="47"/>
        <v>1.691674493121927</v>
      </c>
      <c r="V291" s="6">
        <f t="shared" si="48"/>
        <v>1.0510018214936248</v>
      </c>
      <c r="W291" s="6">
        <f t="shared" si="49"/>
        <v>1.0823931623931624</v>
      </c>
      <c r="X291" s="6">
        <f t="shared" si="50"/>
        <v>1.339185273564002</v>
      </c>
      <c r="Y291" s="6">
        <f t="shared" si="51"/>
        <v>1.8240223463687151</v>
      </c>
      <c r="Z291" s="6">
        <f t="shared" si="52"/>
        <v>1.2573099415204678</v>
      </c>
      <c r="AA291" s="6">
        <f t="shared" si="53"/>
        <v>1.0278558558558559</v>
      </c>
      <c r="AB291" s="6">
        <f t="shared" si="54"/>
        <v>2.3625498007968129</v>
      </c>
      <c r="AC291" s="6">
        <f t="shared" si="55"/>
        <v>0.97787234042553195</v>
      </c>
    </row>
    <row r="292" spans="1:29" x14ac:dyDescent="0.25">
      <c r="A292" s="3">
        <f t="shared" si="56"/>
        <v>42658</v>
      </c>
      <c r="B292" s="27">
        <v>10009</v>
      </c>
      <c r="C292" s="27">
        <v>15186</v>
      </c>
      <c r="D292" s="27">
        <v>68449</v>
      </c>
      <c r="E292" s="29">
        <v>7695</v>
      </c>
      <c r="F292" s="27">
        <v>25345</v>
      </c>
      <c r="G292" s="27">
        <v>4552</v>
      </c>
      <c r="H292" s="27">
        <v>15657</v>
      </c>
      <c r="I292" s="27">
        <v>8022</v>
      </c>
      <c r="J292" s="27">
        <v>10192</v>
      </c>
      <c r="K292" s="27">
        <v>793</v>
      </c>
      <c r="L292" s="27">
        <v>30914</v>
      </c>
      <c r="M292" s="27">
        <v>998</v>
      </c>
      <c r="N292" s="27">
        <v>2566</v>
      </c>
      <c r="O292" s="6"/>
      <c r="P292" s="6"/>
      <c r="Q292" s="6">
        <f t="shared" si="43"/>
        <v>1.8631794489947877</v>
      </c>
      <c r="R292" s="6">
        <f t="shared" si="44"/>
        <v>1.1875195495777291</v>
      </c>
      <c r="S292" s="6">
        <f t="shared" si="45"/>
        <v>1.2224345465585598</v>
      </c>
      <c r="T292" s="6">
        <f t="shared" si="46"/>
        <v>1.6897233201581028</v>
      </c>
      <c r="U292" s="6">
        <f t="shared" si="47"/>
        <v>1.2226242161119152</v>
      </c>
      <c r="V292" s="6">
        <f t="shared" si="48"/>
        <v>1.0989859971028488</v>
      </c>
      <c r="W292" s="6">
        <f t="shared" si="49"/>
        <v>1.1273761520737327</v>
      </c>
      <c r="X292" s="6">
        <f t="shared" si="50"/>
        <v>1.3334441489361701</v>
      </c>
      <c r="Y292" s="6">
        <f t="shared" si="51"/>
        <v>1.8926648096564531</v>
      </c>
      <c r="Z292" s="6">
        <f t="shared" si="52"/>
        <v>0.86289445048966262</v>
      </c>
      <c r="AA292" s="6">
        <f t="shared" si="53"/>
        <v>1.1264392945634747</v>
      </c>
      <c r="AB292" s="6">
        <f t="shared" si="54"/>
        <v>1.6175040518638575</v>
      </c>
      <c r="AC292" s="6">
        <f t="shared" si="55"/>
        <v>0.88635578583765118</v>
      </c>
    </row>
    <row r="293" spans="1:29" x14ac:dyDescent="0.25">
      <c r="A293" s="7">
        <f t="shared" si="56"/>
        <v>42659</v>
      </c>
      <c r="B293" s="28">
        <v>10925</v>
      </c>
      <c r="C293" s="28">
        <v>0</v>
      </c>
      <c r="D293" s="28">
        <v>56954</v>
      </c>
      <c r="E293" s="30">
        <v>4862</v>
      </c>
      <c r="F293" s="28">
        <v>0</v>
      </c>
      <c r="G293" s="28">
        <v>4103</v>
      </c>
      <c r="H293" s="28">
        <v>16186</v>
      </c>
      <c r="I293" s="28">
        <v>8149</v>
      </c>
      <c r="J293" s="28">
        <v>10964</v>
      </c>
      <c r="K293" s="28">
        <v>0</v>
      </c>
      <c r="L293" s="28">
        <v>24062</v>
      </c>
      <c r="M293" s="28">
        <v>1251</v>
      </c>
      <c r="N293" s="28">
        <v>139</v>
      </c>
      <c r="O293" s="8"/>
      <c r="P293" s="8"/>
      <c r="Q293" s="8">
        <f t="shared" si="43"/>
        <v>1.9086303284416493</v>
      </c>
      <c r="R293" s="8">
        <f t="shared" si="44"/>
        <v>1</v>
      </c>
      <c r="S293" s="8">
        <f t="shared" si="45"/>
        <v>1.0532603469319821</v>
      </c>
      <c r="T293" s="8">
        <f t="shared" si="46"/>
        <v>1.6381401617250675</v>
      </c>
      <c r="U293" s="8">
        <f t="shared" si="47"/>
        <v>1</v>
      </c>
      <c r="V293" s="8">
        <f t="shared" si="48"/>
        <v>1.0588387096774194</v>
      </c>
      <c r="W293" s="8">
        <f t="shared" si="49"/>
        <v>1.0666227347611204</v>
      </c>
      <c r="X293" s="8">
        <f t="shared" si="50"/>
        <v>1.244882370913535</v>
      </c>
      <c r="Y293" s="8">
        <f t="shared" si="51"/>
        <v>1.379119496855346</v>
      </c>
      <c r="Z293" s="8">
        <f t="shared" si="52"/>
        <v>1</v>
      </c>
      <c r="AA293" s="8">
        <f t="shared" si="53"/>
        <v>0.89954764664099596</v>
      </c>
      <c r="AB293" s="8">
        <f t="shared" si="54"/>
        <v>1.2373887240356083</v>
      </c>
      <c r="AC293" s="8">
        <f t="shared" si="55"/>
        <v>6.4892623716153133E-2</v>
      </c>
    </row>
    <row r="294" spans="1:29" x14ac:dyDescent="0.25">
      <c r="A294" s="7">
        <f t="shared" si="56"/>
        <v>42660</v>
      </c>
      <c r="B294" s="28">
        <v>11705</v>
      </c>
      <c r="C294" s="28">
        <v>0</v>
      </c>
      <c r="D294" s="28">
        <v>49354</v>
      </c>
      <c r="E294" s="30">
        <v>4007</v>
      </c>
      <c r="F294" s="28">
        <v>0</v>
      </c>
      <c r="G294" s="28">
        <v>3890</v>
      </c>
      <c r="H294" s="28">
        <v>16994</v>
      </c>
      <c r="I294" s="28">
        <v>8233</v>
      </c>
      <c r="J294" s="28">
        <v>9138</v>
      </c>
      <c r="K294" s="28">
        <v>0</v>
      </c>
      <c r="L294" s="28">
        <v>0</v>
      </c>
      <c r="M294" s="28">
        <v>1284</v>
      </c>
      <c r="N294" s="28">
        <v>3737</v>
      </c>
      <c r="O294" s="8"/>
      <c r="P294" s="8"/>
      <c r="Q294" s="8">
        <f t="shared" si="43"/>
        <v>2.1453445747800588</v>
      </c>
      <c r="R294" s="8">
        <f t="shared" si="44"/>
        <v>1</v>
      </c>
      <c r="S294" s="8">
        <f t="shared" si="45"/>
        <v>1.0741272743100896</v>
      </c>
      <c r="T294" s="8">
        <f t="shared" si="46"/>
        <v>1.4079409697821503</v>
      </c>
      <c r="U294" s="8">
        <f t="shared" si="47"/>
        <v>1</v>
      </c>
      <c r="V294" s="8">
        <f t="shared" si="48"/>
        <v>1.0177917320774463</v>
      </c>
      <c r="W294" s="8">
        <f t="shared" si="49"/>
        <v>1.31920509237696</v>
      </c>
      <c r="X294" s="8">
        <f t="shared" si="50"/>
        <v>1.2876133875508289</v>
      </c>
      <c r="Y294" s="8">
        <f t="shared" si="51"/>
        <v>1.7154120518115261</v>
      </c>
      <c r="Z294" s="8">
        <f t="shared" si="52"/>
        <v>1</v>
      </c>
      <c r="AA294" s="8">
        <f t="shared" si="53"/>
        <v>0</v>
      </c>
      <c r="AB294" s="8">
        <f t="shared" si="54"/>
        <v>1.5773955773955775</v>
      </c>
      <c r="AC294" s="8">
        <f t="shared" si="55"/>
        <v>2.2842298288508558</v>
      </c>
    </row>
    <row r="295" spans="1:29" x14ac:dyDescent="0.25">
      <c r="A295" s="3">
        <f t="shared" si="56"/>
        <v>42661</v>
      </c>
      <c r="B295" s="27">
        <v>9337</v>
      </c>
      <c r="C295" s="27">
        <v>37889</v>
      </c>
      <c r="D295" s="27">
        <v>66869</v>
      </c>
      <c r="E295" s="29">
        <v>8397</v>
      </c>
      <c r="F295" s="27">
        <v>76258</v>
      </c>
      <c r="G295" s="27">
        <v>4251</v>
      </c>
      <c r="H295" s="27">
        <v>18830</v>
      </c>
      <c r="I295" s="27">
        <v>8014</v>
      </c>
      <c r="J295" s="27">
        <v>8227</v>
      </c>
      <c r="K295" s="27">
        <v>0</v>
      </c>
      <c r="L295" s="27">
        <v>26365</v>
      </c>
      <c r="M295" s="27">
        <v>1031</v>
      </c>
      <c r="N295" s="27">
        <v>3307</v>
      </c>
      <c r="O295" s="6"/>
      <c r="P295" s="6"/>
      <c r="Q295" s="6">
        <f t="shared" si="43"/>
        <v>2.0214332106516562</v>
      </c>
      <c r="R295" s="6">
        <f t="shared" si="44"/>
        <v>1.3601737507179781</v>
      </c>
      <c r="S295" s="6">
        <f t="shared" si="45"/>
        <v>1.6501492979295709</v>
      </c>
      <c r="T295" s="6">
        <f t="shared" si="46"/>
        <v>1.2837486622840544</v>
      </c>
      <c r="U295" s="6">
        <f t="shared" si="47"/>
        <v>1.7465130659826398</v>
      </c>
      <c r="V295" s="6">
        <f t="shared" si="48"/>
        <v>1.0106990014265336</v>
      </c>
      <c r="W295" s="6">
        <f t="shared" si="49"/>
        <v>1.3439440439654557</v>
      </c>
      <c r="X295" s="6">
        <f t="shared" si="50"/>
        <v>1.16992700729927</v>
      </c>
      <c r="Y295" s="6">
        <f t="shared" si="51"/>
        <v>2.2713970182219767</v>
      </c>
      <c r="Z295" s="6">
        <f t="shared" si="52"/>
        <v>1</v>
      </c>
      <c r="AA295" s="6">
        <f t="shared" si="53"/>
        <v>3.127891802111757</v>
      </c>
      <c r="AB295" s="6">
        <f t="shared" si="54"/>
        <v>1.2527339003645201</v>
      </c>
      <c r="AC295" s="6">
        <f t="shared" si="55"/>
        <v>3.3917948717948718</v>
      </c>
    </row>
    <row r="296" spans="1:29" x14ac:dyDescent="0.25">
      <c r="A296" s="3">
        <f t="shared" si="56"/>
        <v>42662</v>
      </c>
      <c r="B296" s="27">
        <v>10871</v>
      </c>
      <c r="C296" s="27">
        <v>13873</v>
      </c>
      <c r="D296" s="27">
        <v>61088</v>
      </c>
      <c r="E296" s="29">
        <v>8523</v>
      </c>
      <c r="F296" s="27">
        <v>20675</v>
      </c>
      <c r="G296" s="27">
        <v>5039</v>
      </c>
      <c r="H296" s="27">
        <v>21365</v>
      </c>
      <c r="I296" s="27">
        <v>8194</v>
      </c>
      <c r="J296" s="27">
        <v>9679</v>
      </c>
      <c r="K296" s="27">
        <v>3180</v>
      </c>
      <c r="L296" s="27">
        <v>23227</v>
      </c>
      <c r="M296" s="27">
        <v>1263</v>
      </c>
      <c r="N296" s="27">
        <v>2238</v>
      </c>
      <c r="O296" s="6"/>
      <c r="P296" s="6"/>
      <c r="Q296" s="6">
        <f t="shared" si="43"/>
        <v>1.8431671753136656</v>
      </c>
      <c r="R296" s="6">
        <f t="shared" si="44"/>
        <v>1.9490025288002248</v>
      </c>
      <c r="S296" s="6">
        <f t="shared" si="45"/>
        <v>1.1552412110667751</v>
      </c>
      <c r="T296" s="6">
        <f t="shared" si="46"/>
        <v>1.909274193548387</v>
      </c>
      <c r="U296" s="6">
        <f t="shared" si="47"/>
        <v>0.93298736462093868</v>
      </c>
      <c r="V296" s="6">
        <f t="shared" si="48"/>
        <v>1.2266309639727362</v>
      </c>
      <c r="W296" s="6">
        <f t="shared" si="49"/>
        <v>1.2385507246376812</v>
      </c>
      <c r="X296" s="6">
        <f t="shared" si="50"/>
        <v>1.0994230511203542</v>
      </c>
      <c r="Y296" s="6">
        <f t="shared" si="51"/>
        <v>1.3150815217391305</v>
      </c>
      <c r="Z296" s="6">
        <f t="shared" si="52"/>
        <v>1.4434861552428506</v>
      </c>
      <c r="AA296" s="6">
        <f t="shared" si="53"/>
        <v>2.2727005870841488</v>
      </c>
      <c r="AB296" s="6">
        <f t="shared" si="54"/>
        <v>1.5631188118811881</v>
      </c>
      <c r="AC296" s="6">
        <f t="shared" si="55"/>
        <v>0.54439309170518124</v>
      </c>
    </row>
    <row r="297" spans="1:29" x14ac:dyDescent="0.25">
      <c r="A297" s="3">
        <f t="shared" si="56"/>
        <v>42663</v>
      </c>
      <c r="B297" s="27">
        <v>15199</v>
      </c>
      <c r="C297" s="27">
        <v>16973</v>
      </c>
      <c r="D297" s="27">
        <v>63026</v>
      </c>
      <c r="E297" s="29">
        <v>12331</v>
      </c>
      <c r="F297" s="27">
        <v>27094</v>
      </c>
      <c r="G297" s="27">
        <v>5616</v>
      </c>
      <c r="H297" s="27">
        <v>26707</v>
      </c>
      <c r="I297" s="27">
        <v>8796</v>
      </c>
      <c r="J297" s="27">
        <v>13227</v>
      </c>
      <c r="K297" s="27">
        <v>975</v>
      </c>
      <c r="L297" s="27">
        <v>24818</v>
      </c>
      <c r="M297" s="27">
        <v>1166</v>
      </c>
      <c r="N297" s="27">
        <v>2687</v>
      </c>
      <c r="O297" s="6"/>
      <c r="P297" s="6"/>
      <c r="Q297" s="6">
        <f t="shared" si="43"/>
        <v>2.0729678123295145</v>
      </c>
      <c r="R297" s="6">
        <f t="shared" si="44"/>
        <v>1.4179615705931496</v>
      </c>
      <c r="S297" s="6">
        <f t="shared" si="45"/>
        <v>1.0597413952549897</v>
      </c>
      <c r="T297" s="6">
        <f t="shared" si="46"/>
        <v>1.7190854593614946</v>
      </c>
      <c r="U297" s="6">
        <f t="shared" si="47"/>
        <v>1.2249197522491975</v>
      </c>
      <c r="V297" s="6">
        <f t="shared" si="48"/>
        <v>1.1627329192546585</v>
      </c>
      <c r="W297" s="6">
        <f t="shared" si="49"/>
        <v>1.3521846995088855</v>
      </c>
      <c r="X297" s="6">
        <f t="shared" si="50"/>
        <v>1.1965718949802748</v>
      </c>
      <c r="Y297" s="6">
        <f t="shared" si="51"/>
        <v>1.5992020311933262</v>
      </c>
      <c r="Z297" s="6">
        <f t="shared" si="52"/>
        <v>1.4380530973451326</v>
      </c>
      <c r="AA297" s="6">
        <f t="shared" si="53"/>
        <v>0.91125390123003491</v>
      </c>
      <c r="AB297" s="6">
        <f t="shared" si="54"/>
        <v>1.0756457564575646</v>
      </c>
      <c r="AC297" s="6">
        <f t="shared" si="55"/>
        <v>1.0434951456310679</v>
      </c>
    </row>
    <row r="298" spans="1:29" x14ac:dyDescent="0.25">
      <c r="A298" s="3">
        <f t="shared" si="56"/>
        <v>42664</v>
      </c>
      <c r="B298" s="27">
        <v>16078</v>
      </c>
      <c r="C298" s="27">
        <v>20986</v>
      </c>
      <c r="D298" s="27">
        <v>75335</v>
      </c>
      <c r="E298" s="29">
        <v>5952</v>
      </c>
      <c r="F298" s="27">
        <v>41622</v>
      </c>
      <c r="G298" s="27">
        <v>5471</v>
      </c>
      <c r="H298" s="27">
        <v>21257</v>
      </c>
      <c r="I298" s="27">
        <v>9310</v>
      </c>
      <c r="J298" s="27">
        <v>16746</v>
      </c>
      <c r="K298" s="27">
        <v>1614</v>
      </c>
      <c r="L298" s="27">
        <v>24858</v>
      </c>
      <c r="M298" s="27">
        <v>1054</v>
      </c>
      <c r="N298" s="27">
        <v>2581</v>
      </c>
      <c r="O298" s="6"/>
      <c r="P298" s="6"/>
      <c r="Q298" s="6">
        <f t="shared" si="43"/>
        <v>1.8264228104055436</v>
      </c>
      <c r="R298" s="6">
        <f t="shared" si="44"/>
        <v>1.5757621264454122</v>
      </c>
      <c r="S298" s="6">
        <f t="shared" si="45"/>
        <v>1.170561546350104</v>
      </c>
      <c r="T298" s="6">
        <f t="shared" si="46"/>
        <v>0.7811023622047244</v>
      </c>
      <c r="U298" s="6">
        <f t="shared" si="47"/>
        <v>1.3592632507102969</v>
      </c>
      <c r="V298" s="6">
        <f t="shared" si="48"/>
        <v>1.1852253032928943</v>
      </c>
      <c r="W298" s="6">
        <f t="shared" si="49"/>
        <v>1.1190250579069279</v>
      </c>
      <c r="X298" s="6">
        <f t="shared" si="50"/>
        <v>1.1849306351024564</v>
      </c>
      <c r="Y298" s="6">
        <f t="shared" si="51"/>
        <v>1.6027947932618682</v>
      </c>
      <c r="Z298" s="6">
        <f t="shared" si="52"/>
        <v>1.5013953488372094</v>
      </c>
      <c r="AA298" s="6">
        <f t="shared" si="53"/>
        <v>0.87150720471198684</v>
      </c>
      <c r="AB298" s="6">
        <f t="shared" si="54"/>
        <v>0.88870151770657668</v>
      </c>
      <c r="AC298" s="6">
        <f t="shared" si="55"/>
        <v>1.1231505657093124</v>
      </c>
    </row>
    <row r="299" spans="1:29" x14ac:dyDescent="0.25">
      <c r="A299" s="3">
        <f t="shared" si="56"/>
        <v>42665</v>
      </c>
      <c r="B299" s="27">
        <v>19143</v>
      </c>
      <c r="C299" s="27">
        <v>19851</v>
      </c>
      <c r="D299" s="27">
        <v>80987</v>
      </c>
      <c r="E299" s="29">
        <v>13476</v>
      </c>
      <c r="F299" s="27">
        <v>42668</v>
      </c>
      <c r="G299" s="27">
        <v>6134</v>
      </c>
      <c r="H299" s="27">
        <v>20559</v>
      </c>
      <c r="I299" s="27">
        <v>10029</v>
      </c>
      <c r="J299" s="27">
        <v>17568</v>
      </c>
      <c r="K299" s="27">
        <v>1625</v>
      </c>
      <c r="L299" s="27">
        <v>30026</v>
      </c>
      <c r="M299" s="27">
        <v>785</v>
      </c>
      <c r="N299" s="27">
        <v>2902</v>
      </c>
      <c r="O299" s="6"/>
      <c r="P299" s="6"/>
      <c r="Q299" s="6">
        <f t="shared" si="43"/>
        <v>1.91257867918873</v>
      </c>
      <c r="R299" s="6">
        <f t="shared" si="44"/>
        <v>1.3071908336625839</v>
      </c>
      <c r="S299" s="6">
        <f t="shared" si="45"/>
        <v>1.1831728732340867</v>
      </c>
      <c r="T299" s="6">
        <f t="shared" si="46"/>
        <v>1.7512670565302144</v>
      </c>
      <c r="U299" s="6">
        <f t="shared" si="47"/>
        <v>1.6834878674294733</v>
      </c>
      <c r="V299" s="6">
        <f t="shared" si="48"/>
        <v>1.3475395430579964</v>
      </c>
      <c r="W299" s="6">
        <f t="shared" si="49"/>
        <v>1.3130867982372101</v>
      </c>
      <c r="X299" s="6">
        <f t="shared" si="50"/>
        <v>1.2501869857890799</v>
      </c>
      <c r="Y299" s="6">
        <f t="shared" si="51"/>
        <v>1.7237048665620094</v>
      </c>
      <c r="Z299" s="6">
        <f t="shared" si="52"/>
        <v>2.0491803278688523</v>
      </c>
      <c r="AA299" s="6">
        <f t="shared" si="53"/>
        <v>0.97127515041728663</v>
      </c>
      <c r="AB299" s="6">
        <f t="shared" si="54"/>
        <v>0.78657314629258512</v>
      </c>
      <c r="AC299" s="6">
        <f t="shared" si="55"/>
        <v>1.1309431021044427</v>
      </c>
    </row>
    <row r="300" spans="1:29" x14ac:dyDescent="0.25">
      <c r="A300" s="7">
        <f t="shared" si="56"/>
        <v>42666</v>
      </c>
      <c r="B300" s="28">
        <v>19640</v>
      </c>
      <c r="C300" s="28">
        <v>0</v>
      </c>
      <c r="D300" s="28">
        <v>82821</v>
      </c>
      <c r="E300" s="30">
        <v>10458</v>
      </c>
      <c r="F300" s="28">
        <v>25</v>
      </c>
      <c r="G300" s="28">
        <v>5814</v>
      </c>
      <c r="H300" s="28">
        <v>23033</v>
      </c>
      <c r="I300" s="28">
        <v>8683</v>
      </c>
      <c r="J300" s="28">
        <v>17709</v>
      </c>
      <c r="K300" s="28">
        <v>0</v>
      </c>
      <c r="L300" s="28">
        <v>26979</v>
      </c>
      <c r="M300" s="28">
        <v>847</v>
      </c>
      <c r="N300" s="30">
        <v>1532</v>
      </c>
      <c r="O300" s="8"/>
      <c r="P300" s="8"/>
      <c r="Q300" s="8">
        <f t="shared" si="43"/>
        <v>1.7977116704805491</v>
      </c>
      <c r="R300" s="8">
        <f t="shared" si="44"/>
        <v>1</v>
      </c>
      <c r="S300" s="8">
        <f t="shared" si="45"/>
        <v>1.4541735435614707</v>
      </c>
      <c r="T300" s="8">
        <f t="shared" si="46"/>
        <v>2.1509666803784451</v>
      </c>
      <c r="U300" s="8">
        <f t="shared" si="47"/>
        <v>1</v>
      </c>
      <c r="V300" s="8">
        <f t="shared" si="48"/>
        <v>1.4170119424811114</v>
      </c>
      <c r="W300" s="8">
        <f t="shared" si="49"/>
        <v>1.4230198937353269</v>
      </c>
      <c r="X300" s="8">
        <f t="shared" si="50"/>
        <v>1.0655295128236593</v>
      </c>
      <c r="Y300" s="8">
        <f t="shared" si="51"/>
        <v>1.6151951842393286</v>
      </c>
      <c r="Z300" s="8">
        <f t="shared" si="52"/>
        <v>1</v>
      </c>
      <c r="AA300" s="8">
        <f t="shared" si="53"/>
        <v>1.1212284930595962</v>
      </c>
      <c r="AB300" s="8">
        <f t="shared" si="54"/>
        <v>0.6770583533173461</v>
      </c>
      <c r="AC300" s="8">
        <f t="shared" si="55"/>
        <v>11.02158273381295</v>
      </c>
    </row>
    <row r="301" spans="1:29" x14ac:dyDescent="0.25">
      <c r="A301" s="7">
        <f t="shared" si="56"/>
        <v>42667</v>
      </c>
      <c r="B301" s="28">
        <v>21273</v>
      </c>
      <c r="C301" s="28">
        <v>0</v>
      </c>
      <c r="D301" s="28">
        <v>61802</v>
      </c>
      <c r="E301" s="30">
        <v>9890</v>
      </c>
      <c r="F301" s="28">
        <v>62</v>
      </c>
      <c r="G301" s="28">
        <v>6191</v>
      </c>
      <c r="H301" s="28">
        <v>19797</v>
      </c>
      <c r="I301" s="28">
        <v>10237</v>
      </c>
      <c r="J301" s="28">
        <v>15622</v>
      </c>
      <c r="K301" s="28">
        <v>0</v>
      </c>
      <c r="L301" s="28">
        <v>13493</v>
      </c>
      <c r="M301" s="28">
        <v>1020</v>
      </c>
      <c r="N301" s="30">
        <v>2823</v>
      </c>
      <c r="O301" s="8"/>
      <c r="P301" s="8"/>
      <c r="Q301" s="8">
        <f t="shared" si="43"/>
        <v>1.8174284493806065</v>
      </c>
      <c r="R301" s="8">
        <f t="shared" si="44"/>
        <v>1</v>
      </c>
      <c r="S301" s="8">
        <f t="shared" si="45"/>
        <v>1.252218665153787</v>
      </c>
      <c r="T301" s="8">
        <f t="shared" si="46"/>
        <v>2.468180683803344</v>
      </c>
      <c r="U301" s="8">
        <f t="shared" si="47"/>
        <v>1</v>
      </c>
      <c r="V301" s="8">
        <f t="shared" si="48"/>
        <v>1.5915167095115681</v>
      </c>
      <c r="W301" s="8">
        <f t="shared" si="49"/>
        <v>1.1649405672590325</v>
      </c>
      <c r="X301" s="8">
        <f t="shared" si="50"/>
        <v>1.2434106643993683</v>
      </c>
      <c r="Y301" s="8">
        <f t="shared" si="51"/>
        <v>1.7095644561173122</v>
      </c>
      <c r="Z301" s="8">
        <f t="shared" si="52"/>
        <v>1</v>
      </c>
      <c r="AA301" s="8">
        <f t="shared" si="53"/>
        <v>1</v>
      </c>
      <c r="AB301" s="8">
        <f t="shared" si="54"/>
        <v>0.79439252336448596</v>
      </c>
      <c r="AC301" s="8">
        <f t="shared" si="55"/>
        <v>0.75541878512175542</v>
      </c>
    </row>
    <row r="302" spans="1:29" x14ac:dyDescent="0.25">
      <c r="A302" s="3">
        <f t="shared" si="56"/>
        <v>42668</v>
      </c>
      <c r="B302" s="29">
        <v>17007</v>
      </c>
      <c r="C302" s="29">
        <v>52188</v>
      </c>
      <c r="D302" s="29">
        <v>66504</v>
      </c>
      <c r="E302" s="29">
        <v>12560</v>
      </c>
      <c r="F302" s="29">
        <v>124905</v>
      </c>
      <c r="G302" s="29">
        <v>5960</v>
      </c>
      <c r="H302" s="29">
        <v>20900</v>
      </c>
      <c r="I302" s="29">
        <v>10365</v>
      </c>
      <c r="J302" s="29">
        <v>12687</v>
      </c>
      <c r="K302" s="29">
        <v>0</v>
      </c>
      <c r="L302" s="29">
        <v>15726</v>
      </c>
      <c r="M302" s="29">
        <v>939</v>
      </c>
      <c r="N302" s="29">
        <v>4099</v>
      </c>
      <c r="O302" s="6"/>
      <c r="P302" s="6"/>
      <c r="Q302" s="6">
        <f t="shared" si="43"/>
        <v>1.8214629966798757</v>
      </c>
      <c r="R302" s="6">
        <f t="shared" si="44"/>
        <v>1.3773918551558499</v>
      </c>
      <c r="S302" s="6">
        <f t="shared" si="45"/>
        <v>0.99454156634613944</v>
      </c>
      <c r="T302" s="6">
        <f t="shared" si="46"/>
        <v>1.4957722996308205</v>
      </c>
      <c r="U302" s="6">
        <f t="shared" si="47"/>
        <v>1.6379265126281832</v>
      </c>
      <c r="V302" s="6">
        <f t="shared" si="48"/>
        <v>1.4020230533992002</v>
      </c>
      <c r="W302" s="6">
        <f t="shared" si="49"/>
        <v>1.1099309612320765</v>
      </c>
      <c r="X302" s="6">
        <f t="shared" si="50"/>
        <v>1.2933616171699527</v>
      </c>
      <c r="Y302" s="6">
        <f t="shared" si="51"/>
        <v>1.5421174182569588</v>
      </c>
      <c r="Z302" s="6">
        <f t="shared" si="52"/>
        <v>1</v>
      </c>
      <c r="AA302" s="6">
        <f t="shared" si="53"/>
        <v>0.5964725962450218</v>
      </c>
      <c r="AB302" s="6">
        <f t="shared" si="54"/>
        <v>0.91076624636275461</v>
      </c>
      <c r="AC302" s="6">
        <f t="shared" si="55"/>
        <v>1.2394919866948897</v>
      </c>
    </row>
    <row r="303" spans="1:29" x14ac:dyDescent="0.25">
      <c r="A303" s="3">
        <f t="shared" si="56"/>
        <v>42669</v>
      </c>
      <c r="B303" s="29">
        <v>21989</v>
      </c>
      <c r="C303" s="29">
        <v>18418</v>
      </c>
      <c r="D303" s="29">
        <v>76001</v>
      </c>
      <c r="E303" s="29">
        <v>13161</v>
      </c>
      <c r="F303" s="29">
        <v>34591</v>
      </c>
      <c r="G303" s="29">
        <v>6968</v>
      </c>
      <c r="H303" s="29">
        <v>22924</v>
      </c>
      <c r="I303" s="29">
        <v>10321</v>
      </c>
      <c r="J303" s="29">
        <v>13571</v>
      </c>
      <c r="K303" s="29">
        <v>5191</v>
      </c>
      <c r="L303" s="29">
        <v>29787</v>
      </c>
      <c r="M303" s="29">
        <v>700</v>
      </c>
      <c r="N303" s="29">
        <v>2730</v>
      </c>
      <c r="O303" s="6"/>
      <c r="P303" s="6"/>
      <c r="Q303" s="6">
        <f t="shared" si="43"/>
        <v>2.0227210008278909</v>
      </c>
      <c r="R303" s="6">
        <f t="shared" si="44"/>
        <v>1.3276147913212715</v>
      </c>
      <c r="S303" s="6">
        <f t="shared" si="45"/>
        <v>1.2441232320586695</v>
      </c>
      <c r="T303" s="6">
        <f t="shared" si="46"/>
        <v>1.5441745864132348</v>
      </c>
      <c r="U303" s="6">
        <f t="shared" si="47"/>
        <v>1.6730834340991536</v>
      </c>
      <c r="V303" s="6">
        <f t="shared" si="48"/>
        <v>1.3828140504068267</v>
      </c>
      <c r="W303" s="6">
        <f t="shared" si="49"/>
        <v>1.0729698104376317</v>
      </c>
      <c r="X303" s="6">
        <f t="shared" si="50"/>
        <v>1.2595801806199658</v>
      </c>
      <c r="Y303" s="6">
        <f t="shared" si="51"/>
        <v>1.4021076557495609</v>
      </c>
      <c r="Z303" s="6">
        <f t="shared" si="52"/>
        <v>1.6323899371069182</v>
      </c>
      <c r="AA303" s="6">
        <f t="shared" si="53"/>
        <v>1.2824299306841176</v>
      </c>
      <c r="AB303" s="6">
        <f t="shared" si="54"/>
        <v>0.55423594615993665</v>
      </c>
      <c r="AC303" s="6">
        <f t="shared" si="55"/>
        <v>1.2198391420911527</v>
      </c>
    </row>
    <row r="304" spans="1:29" x14ac:dyDescent="0.25">
      <c r="A304" s="3">
        <f t="shared" si="56"/>
        <v>42670</v>
      </c>
      <c r="B304" s="29">
        <v>24988</v>
      </c>
      <c r="C304" s="29">
        <v>19765</v>
      </c>
      <c r="D304" s="29">
        <v>78684</v>
      </c>
      <c r="E304" s="29">
        <v>16202</v>
      </c>
      <c r="F304" s="29">
        <v>35973</v>
      </c>
      <c r="G304" s="29">
        <v>6824</v>
      </c>
      <c r="H304" s="29">
        <v>24714</v>
      </c>
      <c r="I304" s="29">
        <v>8156</v>
      </c>
      <c r="J304" s="29">
        <v>21048</v>
      </c>
      <c r="K304" s="29">
        <v>2128</v>
      </c>
      <c r="L304" s="29">
        <v>28629</v>
      </c>
      <c r="M304" s="29">
        <v>667</v>
      </c>
      <c r="N304" s="29">
        <v>2663</v>
      </c>
      <c r="O304" s="6"/>
      <c r="P304" s="6"/>
      <c r="Q304" s="6">
        <f t="shared" si="43"/>
        <v>1.6440555299690769</v>
      </c>
      <c r="R304" s="6">
        <f t="shared" si="44"/>
        <v>1.1644965533494374</v>
      </c>
      <c r="S304" s="6">
        <f t="shared" si="45"/>
        <v>1.2484371529210168</v>
      </c>
      <c r="T304" s="6">
        <f t="shared" si="46"/>
        <v>1.313924255940313</v>
      </c>
      <c r="U304" s="6">
        <f t="shared" si="47"/>
        <v>1.3277109323097365</v>
      </c>
      <c r="V304" s="6">
        <f t="shared" si="48"/>
        <v>1.2150997150997151</v>
      </c>
      <c r="W304" s="6">
        <f t="shared" si="49"/>
        <v>0.92537536975324819</v>
      </c>
      <c r="X304" s="6">
        <f t="shared" si="50"/>
        <v>0.92723965438835831</v>
      </c>
      <c r="Y304" s="6">
        <f t="shared" si="51"/>
        <v>1.5912905420730323</v>
      </c>
      <c r="Z304" s="6">
        <f t="shared" si="52"/>
        <v>2.1825641025641027</v>
      </c>
      <c r="AA304" s="6">
        <f t="shared" si="53"/>
        <v>1.1535579015230881</v>
      </c>
      <c r="AB304" s="6">
        <f t="shared" si="54"/>
        <v>0.57204116638078906</v>
      </c>
      <c r="AC304" s="6">
        <f t="shared" si="55"/>
        <v>0.99106810569408266</v>
      </c>
    </row>
    <row r="305" spans="1:29" x14ac:dyDescent="0.25">
      <c r="A305" s="3">
        <f t="shared" si="56"/>
        <v>42671</v>
      </c>
      <c r="B305" s="29">
        <v>26829</v>
      </c>
      <c r="C305" s="29">
        <v>23580</v>
      </c>
      <c r="D305" s="29">
        <v>90168</v>
      </c>
      <c r="E305" s="29">
        <v>18733</v>
      </c>
      <c r="F305" s="29">
        <v>47637</v>
      </c>
      <c r="G305" s="29">
        <v>8293</v>
      </c>
      <c r="H305" s="29">
        <v>23078</v>
      </c>
      <c r="I305" s="29">
        <v>10321</v>
      </c>
      <c r="J305" s="29">
        <v>23921</v>
      </c>
      <c r="K305" s="29">
        <v>3254</v>
      </c>
      <c r="L305" s="29">
        <v>26106</v>
      </c>
      <c r="M305" s="29">
        <v>863</v>
      </c>
      <c r="N305" s="29">
        <v>3017</v>
      </c>
      <c r="O305" s="6"/>
      <c r="P305" s="6"/>
      <c r="Q305" s="6">
        <f t="shared" si="43"/>
        <v>1.6686776962308745</v>
      </c>
      <c r="R305" s="6">
        <f t="shared" si="44"/>
        <v>1.1236062136662537</v>
      </c>
      <c r="S305" s="6">
        <f t="shared" si="45"/>
        <v>1.1968938740293356</v>
      </c>
      <c r="T305" s="6">
        <f t="shared" si="46"/>
        <v>3.147345430107527</v>
      </c>
      <c r="U305" s="6">
        <f t="shared" si="47"/>
        <v>1.1445149199942337</v>
      </c>
      <c r="V305" s="6">
        <f t="shared" si="48"/>
        <v>1.5158106379089746</v>
      </c>
      <c r="W305" s="6">
        <f t="shared" si="49"/>
        <v>1.0856658982923273</v>
      </c>
      <c r="X305" s="6">
        <f t="shared" si="50"/>
        <v>1.1085929108485499</v>
      </c>
      <c r="Y305" s="6">
        <f t="shared" si="51"/>
        <v>1.4284605278872566</v>
      </c>
      <c r="Z305" s="6">
        <f t="shared" si="52"/>
        <v>2.0161090458488227</v>
      </c>
      <c r="AA305" s="6">
        <f t="shared" si="53"/>
        <v>1.0502051653391262</v>
      </c>
      <c r="AB305" s="6">
        <f t="shared" si="54"/>
        <v>0.81878557874762803</v>
      </c>
      <c r="AC305" s="6">
        <f t="shared" si="55"/>
        <v>1.1689267725687718</v>
      </c>
    </row>
    <row r="306" spans="1:29" x14ac:dyDescent="0.25">
      <c r="A306" s="3">
        <f t="shared" si="56"/>
        <v>42672</v>
      </c>
      <c r="B306" s="29">
        <v>31079</v>
      </c>
      <c r="C306" s="29">
        <v>25595</v>
      </c>
      <c r="D306" s="29">
        <v>98519</v>
      </c>
      <c r="E306" s="29">
        <v>19382</v>
      </c>
      <c r="F306" s="29">
        <v>49495</v>
      </c>
      <c r="G306" s="29">
        <v>8011</v>
      </c>
      <c r="H306" s="29">
        <v>24418</v>
      </c>
      <c r="I306" s="29">
        <v>11172</v>
      </c>
      <c r="J306" s="29">
        <v>20056</v>
      </c>
      <c r="K306" s="29">
        <v>3188</v>
      </c>
      <c r="L306" s="29">
        <v>22282</v>
      </c>
      <c r="M306" s="29">
        <v>762</v>
      </c>
      <c r="N306" s="29">
        <v>3556</v>
      </c>
      <c r="Q306" s="6">
        <f t="shared" si="43"/>
        <v>1.6235177349422765</v>
      </c>
      <c r="R306" s="6">
        <f t="shared" si="44"/>
        <v>1.2893556999647373</v>
      </c>
      <c r="S306" s="6">
        <f t="shared" si="45"/>
        <v>1.2164791880178301</v>
      </c>
      <c r="T306" s="6">
        <f t="shared" si="46"/>
        <v>1.4382606114574057</v>
      </c>
      <c r="U306" s="6">
        <f t="shared" si="47"/>
        <v>1.1600028124121122</v>
      </c>
      <c r="V306" s="6">
        <f t="shared" si="48"/>
        <v>1.3059993478969678</v>
      </c>
      <c r="W306" s="6">
        <f t="shared" si="49"/>
        <v>1.1877036820857045</v>
      </c>
      <c r="X306" s="6">
        <f t="shared" si="50"/>
        <v>1.1139694884833982</v>
      </c>
      <c r="Y306" s="6">
        <f t="shared" si="51"/>
        <v>1.1416211293260474</v>
      </c>
      <c r="Z306" s="6">
        <f t="shared" si="52"/>
        <v>1.9618461538461538</v>
      </c>
      <c r="AA306" s="6">
        <f t="shared" si="53"/>
        <v>0.74209018850329711</v>
      </c>
      <c r="AB306" s="6">
        <f t="shared" si="54"/>
        <v>0.97070063694267517</v>
      </c>
      <c r="AC306" s="6">
        <f t="shared" si="55"/>
        <v>1.2253618194348725</v>
      </c>
    </row>
    <row r="307" spans="1:29" x14ac:dyDescent="0.25">
      <c r="A307" s="7">
        <f t="shared" si="56"/>
        <v>42673</v>
      </c>
      <c r="B307" s="30">
        <v>31756</v>
      </c>
      <c r="C307" s="30">
        <v>0</v>
      </c>
      <c r="D307" s="30">
        <v>88937</v>
      </c>
      <c r="E307" s="30">
        <v>14054</v>
      </c>
      <c r="F307" s="30">
        <v>35362</v>
      </c>
      <c r="G307" s="30">
        <v>7820</v>
      </c>
      <c r="H307" s="30">
        <v>21919</v>
      </c>
      <c r="I307" s="30">
        <v>9839</v>
      </c>
      <c r="J307" s="30">
        <v>16915</v>
      </c>
      <c r="K307" s="30">
        <v>0</v>
      </c>
      <c r="L307" s="30">
        <v>18947</v>
      </c>
      <c r="M307" s="30">
        <v>397</v>
      </c>
      <c r="N307" s="30">
        <v>2374</v>
      </c>
      <c r="O307" s="8"/>
      <c r="P307" s="8"/>
      <c r="Q307" s="8">
        <f t="shared" si="43"/>
        <v>1.6169042769857433</v>
      </c>
      <c r="R307" s="8">
        <f t="shared" si="44"/>
        <v>1</v>
      </c>
      <c r="S307" s="8">
        <f t="shared" si="45"/>
        <v>1.0738460052402168</v>
      </c>
      <c r="T307" s="8">
        <f t="shared" si="46"/>
        <v>1.3438515968636451</v>
      </c>
      <c r="U307" s="8">
        <f t="shared" si="47"/>
        <v>1414.48</v>
      </c>
      <c r="V307" s="8">
        <f t="shared" si="48"/>
        <v>1.3450292397660819</v>
      </c>
      <c r="W307" s="8">
        <f t="shared" si="49"/>
        <v>0.95163461121000303</v>
      </c>
      <c r="X307" s="8">
        <f t="shared" si="50"/>
        <v>1.1331337095473915</v>
      </c>
      <c r="Y307" s="8">
        <f t="shared" si="51"/>
        <v>0.95516404088316675</v>
      </c>
      <c r="Z307" s="8">
        <f t="shared" si="52"/>
        <v>1</v>
      </c>
      <c r="AA307" s="8">
        <f t="shared" si="53"/>
        <v>0.7022869639349123</v>
      </c>
      <c r="AB307" s="8">
        <f t="shared" si="54"/>
        <v>0.46871310507674147</v>
      </c>
      <c r="AC307" s="8">
        <f t="shared" si="55"/>
        <v>1.5496083550913837</v>
      </c>
    </row>
    <row r="308" spans="1:29" x14ac:dyDescent="0.25">
      <c r="A308" s="7">
        <f t="shared" si="56"/>
        <v>42674</v>
      </c>
      <c r="B308" s="30">
        <v>29905</v>
      </c>
      <c r="C308" s="30">
        <v>0</v>
      </c>
      <c r="D308" s="30">
        <v>75571</v>
      </c>
      <c r="E308" s="30">
        <v>12556</v>
      </c>
      <c r="F308" s="30">
        <v>46290</v>
      </c>
      <c r="G308" s="30">
        <v>7719</v>
      </c>
      <c r="H308" s="30">
        <v>23261</v>
      </c>
      <c r="I308" s="30">
        <v>8711</v>
      </c>
      <c r="J308" s="30">
        <v>11789</v>
      </c>
      <c r="K308" s="30">
        <v>0</v>
      </c>
      <c r="L308" s="30">
        <v>10100</v>
      </c>
      <c r="M308" s="30">
        <v>546</v>
      </c>
      <c r="N308" s="30">
        <v>2336</v>
      </c>
      <c r="O308" s="8"/>
      <c r="P308" s="8"/>
      <c r="Q308" s="8">
        <f t="shared" si="43"/>
        <v>1.4057725755652706</v>
      </c>
      <c r="R308" s="8">
        <f t="shared" si="44"/>
        <v>1</v>
      </c>
      <c r="S308" s="8">
        <f t="shared" si="45"/>
        <v>1.2227921426491053</v>
      </c>
      <c r="T308" s="8">
        <f t="shared" si="46"/>
        <v>1.2695652173913043</v>
      </c>
      <c r="U308" s="8">
        <f t="shared" si="47"/>
        <v>746.61290322580646</v>
      </c>
      <c r="V308" s="8">
        <f t="shared" si="48"/>
        <v>1.2468098853173961</v>
      </c>
      <c r="W308" s="8">
        <f t="shared" si="49"/>
        <v>1.1749760064656261</v>
      </c>
      <c r="X308" s="8">
        <f t="shared" si="50"/>
        <v>0.85093289049526233</v>
      </c>
      <c r="Y308" s="8">
        <f t="shared" si="51"/>
        <v>0.75464089105108179</v>
      </c>
      <c r="Z308" s="8">
        <f t="shared" si="52"/>
        <v>1</v>
      </c>
      <c r="AA308" s="8">
        <f t="shared" si="53"/>
        <v>0.74853627807011047</v>
      </c>
      <c r="AB308" s="8">
        <f t="shared" si="54"/>
        <v>0.53529411764705881</v>
      </c>
      <c r="AC308" s="8">
        <f t="shared" si="55"/>
        <v>0.82748848742472547</v>
      </c>
    </row>
    <row r="309" spans="1:29" x14ac:dyDescent="0.25">
      <c r="A309" s="3">
        <f t="shared" si="56"/>
        <v>42675</v>
      </c>
      <c r="B309" s="29">
        <v>22253</v>
      </c>
      <c r="C309" s="29">
        <v>55019</v>
      </c>
      <c r="D309" s="29">
        <v>83487</v>
      </c>
      <c r="E309" s="29">
        <v>25252</v>
      </c>
      <c r="F309" s="29">
        <v>53542</v>
      </c>
      <c r="G309" s="29">
        <v>8289</v>
      </c>
      <c r="H309" s="29">
        <v>18967</v>
      </c>
      <c r="I309" s="29">
        <v>8312</v>
      </c>
      <c r="J309" s="29">
        <v>6337</v>
      </c>
      <c r="K309" s="29">
        <v>0</v>
      </c>
      <c r="L309" s="29">
        <v>8501</v>
      </c>
      <c r="M309" s="29">
        <v>748</v>
      </c>
      <c r="N309" s="29">
        <v>3529</v>
      </c>
      <c r="Q309" s="6">
        <f t="shared" si="43"/>
        <v>1.3084612218498266</v>
      </c>
      <c r="R309" s="6">
        <f t="shared" si="44"/>
        <v>1.0542461868628803</v>
      </c>
      <c r="S309" s="6">
        <f t="shared" si="45"/>
        <v>1.2553680981595092</v>
      </c>
      <c r="T309" s="6">
        <f t="shared" si="46"/>
        <v>2.0105095541401274</v>
      </c>
      <c r="U309" s="6">
        <f t="shared" si="47"/>
        <v>0.42866178295504581</v>
      </c>
      <c r="V309" s="6">
        <f t="shared" si="48"/>
        <v>1.390771812080537</v>
      </c>
      <c r="W309" s="6">
        <f t="shared" si="49"/>
        <v>0.90751196172248805</v>
      </c>
      <c r="X309" s="6">
        <f t="shared" si="50"/>
        <v>0.80192957067052584</v>
      </c>
      <c r="Y309" s="6">
        <f t="shared" si="51"/>
        <v>0.49948766453850396</v>
      </c>
      <c r="Z309" s="6">
        <f t="shared" si="52"/>
        <v>1</v>
      </c>
      <c r="AA309" s="6">
        <f t="shared" si="53"/>
        <v>0.54056975709016919</v>
      </c>
      <c r="AB309" s="6">
        <f t="shared" si="54"/>
        <v>0.79659211927582529</v>
      </c>
      <c r="AC309" s="6">
        <f t="shared" si="55"/>
        <v>0.86094169309587709</v>
      </c>
    </row>
    <row r="310" spans="1:29" x14ac:dyDescent="0.25">
      <c r="A310" s="3">
        <f t="shared" si="56"/>
        <v>42676</v>
      </c>
      <c r="B310" s="29">
        <v>28241</v>
      </c>
      <c r="C310" s="29">
        <v>18669</v>
      </c>
      <c r="D310" s="29">
        <v>124553</v>
      </c>
      <c r="E310" s="29">
        <v>7533</v>
      </c>
      <c r="F310" s="29">
        <v>36633</v>
      </c>
      <c r="G310" s="29">
        <v>8932</v>
      </c>
      <c r="H310" s="29">
        <v>20078</v>
      </c>
      <c r="I310" s="29">
        <v>7777</v>
      </c>
      <c r="J310" s="29">
        <v>5186</v>
      </c>
      <c r="K310" s="29">
        <v>10177</v>
      </c>
      <c r="L310" s="29">
        <v>11843</v>
      </c>
      <c r="M310" s="29">
        <v>298</v>
      </c>
      <c r="N310" s="29">
        <v>4738</v>
      </c>
      <c r="Q310" s="6">
        <f t="shared" si="43"/>
        <v>1.2843239801719042</v>
      </c>
      <c r="R310" s="6">
        <f t="shared" si="44"/>
        <v>1.0136279726354653</v>
      </c>
      <c r="S310" s="6">
        <f t="shared" si="45"/>
        <v>1.6388336995565849</v>
      </c>
      <c r="T310" s="6">
        <f t="shared" si="46"/>
        <v>0.57237291999088213</v>
      </c>
      <c r="U310" s="6">
        <f t="shared" si="47"/>
        <v>1.0590326963661068</v>
      </c>
      <c r="V310" s="6">
        <f t="shared" si="48"/>
        <v>1.2818599311136625</v>
      </c>
      <c r="W310" s="6">
        <f t="shared" si="49"/>
        <v>0.87585063688710518</v>
      </c>
      <c r="X310" s="6">
        <f t="shared" si="50"/>
        <v>0.75351225656428644</v>
      </c>
      <c r="Y310" s="6">
        <f t="shared" si="51"/>
        <v>0.38213838331736794</v>
      </c>
      <c r="Z310" s="6">
        <f t="shared" si="52"/>
        <v>1.9605085725293778</v>
      </c>
      <c r="AA310" s="6">
        <f t="shared" si="53"/>
        <v>0.39758955248934097</v>
      </c>
      <c r="AB310" s="6">
        <f t="shared" si="54"/>
        <v>0.42571428571428571</v>
      </c>
      <c r="AC310" s="6">
        <f t="shared" si="55"/>
        <v>1.7355311355311356</v>
      </c>
    </row>
    <row r="311" spans="1:29" x14ac:dyDescent="0.25">
      <c r="A311" s="3">
        <f t="shared" si="56"/>
        <v>42677</v>
      </c>
      <c r="B311" s="29">
        <v>30548</v>
      </c>
      <c r="C311" s="29">
        <v>25042</v>
      </c>
      <c r="D311" s="29">
        <v>102873</v>
      </c>
      <c r="E311" s="29">
        <v>31480</v>
      </c>
      <c r="F311" s="29">
        <v>41978</v>
      </c>
      <c r="G311" s="29">
        <v>8452</v>
      </c>
      <c r="H311" s="29">
        <v>25206</v>
      </c>
      <c r="I311" s="29">
        <v>7680</v>
      </c>
      <c r="J311" s="29">
        <v>15672</v>
      </c>
      <c r="K311" s="29">
        <v>3198</v>
      </c>
      <c r="L311" s="29">
        <v>23976</v>
      </c>
      <c r="M311" s="29">
        <v>435</v>
      </c>
      <c r="N311" s="29">
        <v>2782</v>
      </c>
      <c r="Q311" s="6">
        <f t="shared" si="43"/>
        <v>1.2225068032655675</v>
      </c>
      <c r="R311" s="6">
        <f t="shared" si="44"/>
        <v>1.2669870984062737</v>
      </c>
      <c r="S311" s="6">
        <f t="shared" si="45"/>
        <v>1.3074195516242184</v>
      </c>
      <c r="T311" s="6">
        <f t="shared" si="46"/>
        <v>1.9429700037032465</v>
      </c>
      <c r="U311" s="6">
        <f t="shared" si="47"/>
        <v>1.1669307536207711</v>
      </c>
      <c r="V311" s="6">
        <f t="shared" si="48"/>
        <v>1.2385697538100822</v>
      </c>
      <c r="W311" s="6">
        <f t="shared" si="49"/>
        <v>1.0199077445982034</v>
      </c>
      <c r="X311" s="6">
        <f t="shared" si="50"/>
        <v>0.94163805787150567</v>
      </c>
      <c r="Y311" s="6">
        <f t="shared" si="51"/>
        <v>0.74458380843785632</v>
      </c>
      <c r="Z311" s="6">
        <f t="shared" si="52"/>
        <v>1.5028195488721805</v>
      </c>
      <c r="AA311" s="6">
        <f t="shared" si="53"/>
        <v>0.83747249292675263</v>
      </c>
      <c r="AB311" s="6">
        <f t="shared" si="54"/>
        <v>0.65217391304347827</v>
      </c>
      <c r="AC311" s="6">
        <f t="shared" si="55"/>
        <v>1.0446864438603078</v>
      </c>
    </row>
    <row r="312" spans="1:29" x14ac:dyDescent="0.25">
      <c r="A312" s="3">
        <f t="shared" si="56"/>
        <v>42678</v>
      </c>
      <c r="B312" s="29">
        <v>34502</v>
      </c>
      <c r="C312" s="29">
        <v>21908</v>
      </c>
      <c r="D312" s="29">
        <v>126190</v>
      </c>
      <c r="E312" s="29">
        <v>22561</v>
      </c>
      <c r="F312" s="29">
        <v>57837</v>
      </c>
      <c r="G312" s="29">
        <v>8772</v>
      </c>
      <c r="H312" s="29">
        <v>24164</v>
      </c>
      <c r="I312" s="29">
        <v>6992</v>
      </c>
      <c r="J312" s="29">
        <v>11128</v>
      </c>
      <c r="K312" s="29">
        <v>4034</v>
      </c>
      <c r="L312" s="29">
        <v>0</v>
      </c>
      <c r="M312" s="29">
        <v>563</v>
      </c>
      <c r="N312" s="29">
        <v>2784</v>
      </c>
      <c r="Q312" s="6">
        <f t="shared" si="43"/>
        <v>1.2859964963285997</v>
      </c>
      <c r="R312" s="6">
        <f t="shared" si="44"/>
        <v>0.92909245122985584</v>
      </c>
      <c r="S312" s="6">
        <f t="shared" si="45"/>
        <v>1.3994987135125543</v>
      </c>
      <c r="T312" s="6">
        <f t="shared" si="46"/>
        <v>1.2043452730475632</v>
      </c>
      <c r="U312" s="6">
        <f t="shared" si="47"/>
        <v>1.2141192770325586</v>
      </c>
      <c r="V312" s="6">
        <f t="shared" si="48"/>
        <v>1.057759556252261</v>
      </c>
      <c r="W312" s="6">
        <f t="shared" si="49"/>
        <v>1.047057803969148</v>
      </c>
      <c r="X312" s="6">
        <f t="shared" si="50"/>
        <v>0.67745373510318763</v>
      </c>
      <c r="Y312" s="6">
        <f t="shared" si="51"/>
        <v>0.46519794322979807</v>
      </c>
      <c r="Z312" s="6">
        <f t="shared" si="52"/>
        <v>1.2397049784880148</v>
      </c>
      <c r="AA312" s="6">
        <f t="shared" si="53"/>
        <v>0</v>
      </c>
      <c r="AB312" s="6">
        <f t="shared" si="54"/>
        <v>0.65237543453070679</v>
      </c>
      <c r="AC312" s="6">
        <f t="shared" si="55"/>
        <v>0.92277096453430563</v>
      </c>
    </row>
    <row r="313" spans="1:29" x14ac:dyDescent="0.25">
      <c r="A313" s="3">
        <f t="shared" si="56"/>
        <v>42679</v>
      </c>
      <c r="B313" s="29">
        <v>37802</v>
      </c>
      <c r="C313" s="29">
        <v>22516</v>
      </c>
      <c r="D313" s="29">
        <v>125708</v>
      </c>
      <c r="E313" s="29">
        <v>22820</v>
      </c>
      <c r="F313" s="29">
        <v>60727</v>
      </c>
      <c r="G313" s="29">
        <v>8864</v>
      </c>
      <c r="H313" s="29">
        <v>23322</v>
      </c>
      <c r="I313" s="29">
        <v>7280</v>
      </c>
      <c r="J313" s="29">
        <v>8703</v>
      </c>
      <c r="K313" s="29">
        <v>4697</v>
      </c>
      <c r="L313" s="29">
        <v>41156</v>
      </c>
      <c r="M313" s="29">
        <v>492</v>
      </c>
      <c r="N313" s="29">
        <v>5393</v>
      </c>
      <c r="Q313" s="6">
        <f t="shared" si="43"/>
        <v>1.2163197014060942</v>
      </c>
      <c r="R313" s="6">
        <f t="shared" si="44"/>
        <v>0.87970306700527445</v>
      </c>
      <c r="S313" s="6">
        <f t="shared" si="45"/>
        <v>1.2759772226677089</v>
      </c>
      <c r="T313" s="6">
        <f t="shared" si="46"/>
        <v>1.1773810752244351</v>
      </c>
      <c r="U313" s="6">
        <f t="shared" si="47"/>
        <v>1.2269320133346802</v>
      </c>
      <c r="V313" s="6">
        <f t="shared" si="48"/>
        <v>1.1064785919360878</v>
      </c>
      <c r="W313" s="6">
        <f t="shared" si="49"/>
        <v>0.95511507904005244</v>
      </c>
      <c r="X313" s="6">
        <f t="shared" si="50"/>
        <v>0.65162907268170422</v>
      </c>
      <c r="Y313" s="6">
        <f t="shared" si="51"/>
        <v>0.43393498205025927</v>
      </c>
      <c r="Z313" s="6">
        <f t="shared" si="52"/>
        <v>1.4733375156838142</v>
      </c>
      <c r="AA313" s="6">
        <f t="shared" si="53"/>
        <v>1.8470514316488647</v>
      </c>
      <c r="AB313" s="6">
        <f t="shared" si="54"/>
        <v>0.64566929133858264</v>
      </c>
      <c r="AC313" s="6">
        <f t="shared" si="55"/>
        <v>1.5165916760404949</v>
      </c>
    </row>
    <row r="314" spans="1:29" x14ac:dyDescent="0.25">
      <c r="A314" s="7">
        <f t="shared" si="56"/>
        <v>42680</v>
      </c>
      <c r="B314" s="30">
        <v>39809</v>
      </c>
      <c r="C314" s="30">
        <v>0</v>
      </c>
      <c r="D314" s="30">
        <v>128036</v>
      </c>
      <c r="E314" s="30">
        <v>14122</v>
      </c>
      <c r="F314" s="30">
        <v>57</v>
      </c>
      <c r="G314" s="30">
        <v>9450</v>
      </c>
      <c r="H314" s="30">
        <v>24979</v>
      </c>
      <c r="I314" s="30">
        <v>6715</v>
      </c>
      <c r="J314" s="30">
        <v>6124</v>
      </c>
      <c r="K314" s="30">
        <v>0</v>
      </c>
      <c r="L314" s="30">
        <v>22380</v>
      </c>
      <c r="M314" s="30">
        <v>317</v>
      </c>
      <c r="N314" s="30">
        <v>4346</v>
      </c>
      <c r="O314" s="8"/>
      <c r="P314" s="8"/>
      <c r="Q314" s="8">
        <f t="shared" si="43"/>
        <v>1.253589872779947</v>
      </c>
      <c r="R314" s="8">
        <f t="shared" si="44"/>
        <v>1</v>
      </c>
      <c r="S314" s="8">
        <f t="shared" si="45"/>
        <v>1.4396258025343782</v>
      </c>
      <c r="T314" s="8">
        <f t="shared" si="46"/>
        <v>1.0048384801480006</v>
      </c>
      <c r="U314" s="8">
        <f t="shared" si="47"/>
        <v>1.6118997794242406E-3</v>
      </c>
      <c r="V314" s="8">
        <f t="shared" si="48"/>
        <v>1.2084398976982098</v>
      </c>
      <c r="W314" s="8">
        <f t="shared" si="49"/>
        <v>1.139604908983074</v>
      </c>
      <c r="X314" s="8">
        <f t="shared" si="50"/>
        <v>0.6824880577294441</v>
      </c>
      <c r="Y314" s="8">
        <f t="shared" si="51"/>
        <v>0.36204552172627846</v>
      </c>
      <c r="Z314" s="8">
        <f t="shared" si="52"/>
        <v>1</v>
      </c>
      <c r="AA314" s="8">
        <f t="shared" si="53"/>
        <v>1.181189634242888</v>
      </c>
      <c r="AB314" s="8">
        <f t="shared" si="54"/>
        <v>0.79848866498740556</v>
      </c>
      <c r="AC314" s="8">
        <f t="shared" si="55"/>
        <v>1.8306655433866892</v>
      </c>
    </row>
    <row r="315" spans="1:29" x14ac:dyDescent="0.25">
      <c r="A315" s="7">
        <f t="shared" si="56"/>
        <v>42681</v>
      </c>
      <c r="B315" s="30">
        <v>32614</v>
      </c>
      <c r="C315" s="30">
        <v>0</v>
      </c>
      <c r="D315" s="30">
        <v>110026</v>
      </c>
      <c r="E315" s="30">
        <v>14510</v>
      </c>
      <c r="F315" s="30">
        <v>125414</v>
      </c>
      <c r="G315" s="30">
        <v>9236</v>
      </c>
      <c r="H315" s="30">
        <v>20580</v>
      </c>
      <c r="I315" s="30">
        <v>5699</v>
      </c>
      <c r="J315" s="30">
        <v>6621</v>
      </c>
      <c r="K315" s="30">
        <v>0</v>
      </c>
      <c r="L315" s="30">
        <v>10554</v>
      </c>
      <c r="M315" s="30">
        <v>539</v>
      </c>
      <c r="N315" s="30">
        <v>3944</v>
      </c>
      <c r="O315" s="8"/>
      <c r="P315" s="8"/>
      <c r="Q315" s="8">
        <f t="shared" si="43"/>
        <v>1.0905868583848854</v>
      </c>
      <c r="R315" s="8">
        <f t="shared" si="44"/>
        <v>1</v>
      </c>
      <c r="S315" s="8">
        <f t="shared" si="45"/>
        <v>1.4559288616003494</v>
      </c>
      <c r="T315" s="8">
        <f t="shared" si="46"/>
        <v>1.155622809812042</v>
      </c>
      <c r="U315" s="8">
        <f t="shared" si="47"/>
        <v>2.7093108662778138</v>
      </c>
      <c r="V315" s="8">
        <f t="shared" si="48"/>
        <v>1.1965280476745692</v>
      </c>
      <c r="W315" s="8">
        <f t="shared" si="49"/>
        <v>0.88474270237736985</v>
      </c>
      <c r="X315" s="8">
        <f t="shared" si="50"/>
        <v>0.65423028354953505</v>
      </c>
      <c r="Y315" s="8">
        <f t="shared" si="51"/>
        <v>0.56162524387140556</v>
      </c>
      <c r="Z315" s="8">
        <f t="shared" si="52"/>
        <v>1</v>
      </c>
      <c r="AA315" s="8">
        <f t="shared" si="53"/>
        <v>1.044950495049505</v>
      </c>
      <c r="AB315" s="8">
        <f t="shared" si="54"/>
        <v>0.98717948717948723</v>
      </c>
      <c r="AC315" s="8">
        <f t="shared" si="55"/>
        <v>1.6883561643835616</v>
      </c>
    </row>
    <row r="316" spans="1:29" x14ac:dyDescent="0.25">
      <c r="A316" s="3">
        <f t="shared" si="56"/>
        <v>42682</v>
      </c>
      <c r="B316" s="29">
        <v>25269</v>
      </c>
      <c r="C316" s="29">
        <v>52386</v>
      </c>
      <c r="D316" s="29">
        <v>121210</v>
      </c>
      <c r="E316" s="29">
        <v>6522</v>
      </c>
      <c r="F316" s="29">
        <v>20840</v>
      </c>
      <c r="G316" s="29">
        <v>10463</v>
      </c>
      <c r="H316" s="29">
        <v>21397</v>
      </c>
      <c r="I316" s="29">
        <v>4697</v>
      </c>
      <c r="J316" s="29">
        <v>2393</v>
      </c>
      <c r="K316" s="29">
        <v>0</v>
      </c>
      <c r="L316" s="29">
        <v>10917</v>
      </c>
      <c r="M316" s="29">
        <v>265</v>
      </c>
      <c r="N316" s="29">
        <v>4871</v>
      </c>
      <c r="Q316" s="6">
        <f t="shared" si="43"/>
        <v>1.1355322877814227</v>
      </c>
      <c r="R316" s="6">
        <f t="shared" si="44"/>
        <v>0.95214380486740946</v>
      </c>
      <c r="S316" s="6">
        <f t="shared" si="45"/>
        <v>1.4518428018733456</v>
      </c>
      <c r="T316" s="6">
        <f t="shared" si="46"/>
        <v>0.25827657215270078</v>
      </c>
      <c r="U316" s="6">
        <f t="shared" si="47"/>
        <v>0.38922714878039671</v>
      </c>
      <c r="V316" s="6">
        <f t="shared" si="48"/>
        <v>1.2622753046205815</v>
      </c>
      <c r="W316" s="6">
        <f t="shared" si="49"/>
        <v>1.1281172562872357</v>
      </c>
      <c r="X316" s="6">
        <f t="shared" si="50"/>
        <v>0.56508662175168434</v>
      </c>
      <c r="Y316" s="6">
        <f t="shared" si="51"/>
        <v>0.37762348114249644</v>
      </c>
      <c r="Z316" s="6">
        <f t="shared" si="52"/>
        <v>1</v>
      </c>
      <c r="AA316" s="6">
        <f t="shared" si="53"/>
        <v>1.28420185860487</v>
      </c>
      <c r="AB316" s="6">
        <f t="shared" si="54"/>
        <v>0.35427807486631013</v>
      </c>
      <c r="AC316" s="6">
        <f t="shared" si="55"/>
        <v>1.3802776990648908</v>
      </c>
    </row>
    <row r="317" spans="1:29" x14ac:dyDescent="0.25">
      <c r="A317" s="3">
        <f t="shared" si="56"/>
        <v>42683</v>
      </c>
      <c r="B317" s="29">
        <v>35090</v>
      </c>
      <c r="C317" s="29">
        <v>0</v>
      </c>
      <c r="D317" s="29">
        <v>137694</v>
      </c>
      <c r="E317" s="29">
        <v>26547</v>
      </c>
      <c r="F317" s="29">
        <v>22471</v>
      </c>
      <c r="G317" s="29">
        <v>10339</v>
      </c>
      <c r="H317" s="29">
        <v>20451</v>
      </c>
      <c r="I317" s="29">
        <v>4724</v>
      </c>
      <c r="J317" s="29">
        <v>4293</v>
      </c>
      <c r="K317" s="29">
        <v>15779</v>
      </c>
      <c r="L317" s="29">
        <v>23973</v>
      </c>
      <c r="M317" s="29">
        <v>230</v>
      </c>
      <c r="N317" s="29">
        <v>4445</v>
      </c>
      <c r="Q317" s="6">
        <f t="shared" si="43"/>
        <v>1.2425197408023796</v>
      </c>
      <c r="R317" s="6">
        <f t="shared" si="44"/>
        <v>0</v>
      </c>
      <c r="S317" s="6">
        <f t="shared" si="45"/>
        <v>1.1055052869059758</v>
      </c>
      <c r="T317" s="6">
        <f t="shared" si="46"/>
        <v>3.5240939864595777</v>
      </c>
      <c r="U317" s="6">
        <f t="shared" si="47"/>
        <v>0.61340867523817322</v>
      </c>
      <c r="V317" s="6">
        <f t="shared" si="48"/>
        <v>1.1575235109717867</v>
      </c>
      <c r="W317" s="6">
        <f t="shared" si="49"/>
        <v>1.0185775475644985</v>
      </c>
      <c r="X317" s="6">
        <f t="shared" si="50"/>
        <v>0.60743217178860742</v>
      </c>
      <c r="Y317" s="6">
        <f t="shared" si="51"/>
        <v>0.82780563054377165</v>
      </c>
      <c r="Z317" s="6">
        <f t="shared" si="52"/>
        <v>1.5504569126461629</v>
      </c>
      <c r="AA317" s="6">
        <f t="shared" si="53"/>
        <v>2.0242337245630329</v>
      </c>
      <c r="AB317" s="6">
        <f t="shared" si="54"/>
        <v>0.77181208053691275</v>
      </c>
      <c r="AC317" s="6">
        <f t="shared" si="55"/>
        <v>0.9381595609962009</v>
      </c>
    </row>
    <row r="318" spans="1:29" x14ac:dyDescent="0.25">
      <c r="A318" s="3">
        <f t="shared" si="56"/>
        <v>42684</v>
      </c>
      <c r="B318" s="29">
        <v>32961</v>
      </c>
      <c r="C318" s="29">
        <v>36491</v>
      </c>
      <c r="D318" s="29">
        <v>143649</v>
      </c>
      <c r="E318" s="29">
        <v>22401</v>
      </c>
      <c r="F318" s="29">
        <v>36224</v>
      </c>
      <c r="G318" s="29">
        <v>11780</v>
      </c>
      <c r="H318" s="29">
        <v>23000</v>
      </c>
      <c r="I318" s="29">
        <v>5469</v>
      </c>
      <c r="J318" s="29">
        <v>7916</v>
      </c>
      <c r="K318" s="29">
        <v>4467</v>
      </c>
      <c r="L318" s="29">
        <v>48655</v>
      </c>
      <c r="M318" s="29">
        <v>358</v>
      </c>
      <c r="N318" s="29">
        <v>3984</v>
      </c>
      <c r="Q318" s="6">
        <f t="shared" si="43"/>
        <v>1.0789904412727511</v>
      </c>
      <c r="R318" s="6">
        <f t="shared" si="44"/>
        <v>1.4571919175784682</v>
      </c>
      <c r="S318" s="6">
        <f t="shared" si="45"/>
        <v>1.3963722259484996</v>
      </c>
      <c r="T318" s="6">
        <f t="shared" si="46"/>
        <v>0.71159466327827192</v>
      </c>
      <c r="U318" s="6">
        <f t="shared" si="47"/>
        <v>0.86292820048596885</v>
      </c>
      <c r="V318" s="6">
        <f t="shared" si="48"/>
        <v>1.3937529578797918</v>
      </c>
      <c r="W318" s="6">
        <f t="shared" si="49"/>
        <v>0.91248115528048879</v>
      </c>
      <c r="X318" s="6">
        <f t="shared" si="50"/>
        <v>0.71210937500000004</v>
      </c>
      <c r="Y318" s="6">
        <f t="shared" si="51"/>
        <v>0.5051046452271567</v>
      </c>
      <c r="Z318" s="6">
        <f t="shared" si="52"/>
        <v>1.3968105065666041</v>
      </c>
      <c r="AA318" s="6">
        <f t="shared" si="53"/>
        <v>2.0293209876543208</v>
      </c>
      <c r="AB318" s="6">
        <f t="shared" si="54"/>
        <v>0.82298850574712645</v>
      </c>
      <c r="AC318" s="6">
        <f t="shared" si="55"/>
        <v>1.4320632638389648</v>
      </c>
    </row>
    <row r="319" spans="1:29" x14ac:dyDescent="0.25">
      <c r="A319" s="3">
        <f t="shared" si="56"/>
        <v>42685</v>
      </c>
      <c r="B319" s="29">
        <v>37977</v>
      </c>
      <c r="C319" s="29">
        <v>19511</v>
      </c>
      <c r="D319" s="29">
        <v>161147</v>
      </c>
      <c r="E319" s="29">
        <v>24738</v>
      </c>
      <c r="F319" s="29">
        <v>33412</v>
      </c>
      <c r="G319" s="29">
        <v>11517</v>
      </c>
      <c r="H319" s="29">
        <v>33517</v>
      </c>
      <c r="I319" s="29">
        <v>5680</v>
      </c>
      <c r="J319" s="29">
        <v>5002</v>
      </c>
      <c r="K319" s="29">
        <v>4658</v>
      </c>
      <c r="L319" s="29">
        <v>33922</v>
      </c>
      <c r="M319" s="29">
        <v>385</v>
      </c>
      <c r="N319" s="29">
        <v>5474</v>
      </c>
      <c r="Q319" s="6">
        <f t="shared" si="43"/>
        <v>1.1007187989102081</v>
      </c>
      <c r="R319" s="6">
        <f t="shared" si="44"/>
        <v>0.8905879130911083</v>
      </c>
      <c r="S319" s="6">
        <f t="shared" si="45"/>
        <v>1.2770187812029479</v>
      </c>
      <c r="T319" s="6">
        <f t="shared" si="46"/>
        <v>1.0964939497362705</v>
      </c>
      <c r="U319" s="6">
        <f t="shared" si="47"/>
        <v>0.57769248059200862</v>
      </c>
      <c r="V319" s="6">
        <f t="shared" si="48"/>
        <v>1.3129274965800273</v>
      </c>
      <c r="W319" s="6">
        <f t="shared" si="49"/>
        <v>1.3870634000993214</v>
      </c>
      <c r="X319" s="6">
        <f t="shared" si="50"/>
        <v>0.81235697940503437</v>
      </c>
      <c r="Y319" s="6">
        <f t="shared" si="51"/>
        <v>0.44949676491732565</v>
      </c>
      <c r="Z319" s="6">
        <f t="shared" si="52"/>
        <v>1.1546851760039663</v>
      </c>
      <c r="AA319" s="6">
        <f t="shared" si="53"/>
        <v>1</v>
      </c>
      <c r="AB319" s="6">
        <f t="shared" si="54"/>
        <v>0.68383658969804617</v>
      </c>
      <c r="AC319" s="6">
        <f t="shared" si="55"/>
        <v>1.9662356321839081</v>
      </c>
    </row>
    <row r="320" spans="1:29" x14ac:dyDescent="0.25">
      <c r="A320" s="3">
        <f t="shared" si="56"/>
        <v>42686</v>
      </c>
      <c r="B320" s="29">
        <v>40902</v>
      </c>
      <c r="C320" s="29">
        <v>21371</v>
      </c>
      <c r="D320" s="29">
        <v>177568</v>
      </c>
      <c r="E320" s="29">
        <v>22261</v>
      </c>
      <c r="F320" s="29">
        <v>24015</v>
      </c>
      <c r="G320" s="29">
        <v>11737</v>
      </c>
      <c r="H320" s="29">
        <v>27316</v>
      </c>
      <c r="I320" s="29">
        <v>6157</v>
      </c>
      <c r="J320" s="29">
        <v>4619</v>
      </c>
      <c r="K320" s="29">
        <v>5990</v>
      </c>
      <c r="L320" s="29">
        <v>29070</v>
      </c>
      <c r="M320" s="29">
        <v>467</v>
      </c>
      <c r="N320" s="29">
        <v>4770</v>
      </c>
      <c r="Q320" s="6">
        <f t="shared" si="43"/>
        <v>1.082006243055923</v>
      </c>
      <c r="R320" s="6">
        <f t="shared" si="44"/>
        <v>0.94914727305027535</v>
      </c>
      <c r="S320" s="6">
        <f t="shared" si="45"/>
        <v>1.4125433544404493</v>
      </c>
      <c r="T320" s="6">
        <f t="shared" si="46"/>
        <v>0.97550394390885187</v>
      </c>
      <c r="U320" s="6">
        <f t="shared" si="47"/>
        <v>0.39545836283695884</v>
      </c>
      <c r="V320" s="6">
        <f t="shared" si="48"/>
        <v>1.324120036101083</v>
      </c>
      <c r="W320" s="6">
        <f t="shared" si="49"/>
        <v>1.1712546093816998</v>
      </c>
      <c r="X320" s="6">
        <f t="shared" si="50"/>
        <v>0.84574175824175823</v>
      </c>
      <c r="Y320" s="6">
        <f t="shared" si="51"/>
        <v>0.53073652763414914</v>
      </c>
      <c r="Z320" s="6">
        <f t="shared" si="52"/>
        <v>1.2752820949542261</v>
      </c>
      <c r="AA320" s="6">
        <f t="shared" si="53"/>
        <v>0.70633686461269318</v>
      </c>
      <c r="AB320" s="6">
        <f t="shared" si="54"/>
        <v>0.94918699186991873</v>
      </c>
      <c r="AC320" s="6">
        <f t="shared" si="55"/>
        <v>0.88447988132764699</v>
      </c>
    </row>
    <row r="321" spans="1:29" x14ac:dyDescent="0.25">
      <c r="A321" s="7">
        <f t="shared" si="56"/>
        <v>42687</v>
      </c>
      <c r="B321" s="30">
        <v>37249</v>
      </c>
      <c r="C321" s="30">
        <v>0</v>
      </c>
      <c r="D321" s="30">
        <v>166750</v>
      </c>
      <c r="E321" s="30">
        <v>14640</v>
      </c>
      <c r="F321" s="30">
        <v>32095</v>
      </c>
      <c r="G321" s="30">
        <v>11203</v>
      </c>
      <c r="H321" s="30">
        <v>26876</v>
      </c>
      <c r="I321" s="30">
        <v>5968</v>
      </c>
      <c r="J321" s="30">
        <v>6268</v>
      </c>
      <c r="K321" s="30">
        <v>0</v>
      </c>
      <c r="L321" s="30">
        <v>38307</v>
      </c>
      <c r="M321" s="30">
        <v>427</v>
      </c>
      <c r="N321" s="30">
        <v>4430</v>
      </c>
      <c r="O321" s="8"/>
      <c r="P321" s="8"/>
      <c r="Q321" s="8">
        <f t="shared" ref="Q321:Q384" si="57">IF(ISERROR(B321/B314),1,B321/B314)</f>
        <v>0.93569293375869778</v>
      </c>
      <c r="R321" s="8">
        <f t="shared" ref="R321:R384" si="58">IF(ISERROR(C321/C314),1,C321/C314)</f>
        <v>1</v>
      </c>
      <c r="S321" s="8">
        <f t="shared" ref="S321:S384" si="59">IF(ISERROR(D321/D314),1,D321/D314)</f>
        <v>1.3023680839763816</v>
      </c>
      <c r="T321" s="8">
        <f t="shared" ref="T321:T384" si="60">IF(ISERROR(E321/E314),1,E321/E314)</f>
        <v>1.036680356889959</v>
      </c>
      <c r="U321" s="8">
        <f t="shared" ref="U321:U384" si="61">IF(ISERROR(F321/F314),1,F321/F314)</f>
        <v>563.07017543859649</v>
      </c>
      <c r="V321" s="8">
        <f t="shared" ref="V321:V384" si="62">IF(ISERROR(G321/G314),1,G321/G314)</f>
        <v>1.1855026455026456</v>
      </c>
      <c r="W321" s="8">
        <f t="shared" ref="W321:W384" si="63">IF(ISERROR(H321/H314),1,H321/H314)</f>
        <v>1.0759437927859401</v>
      </c>
      <c r="X321" s="8">
        <f t="shared" ref="X321:X384" si="64">IF(ISERROR(I321/I314),1,I321/I314)</f>
        <v>0.88875651526433364</v>
      </c>
      <c r="Y321" s="8">
        <f t="shared" ref="Y321:Y384" si="65">IF(ISERROR(J321/J314),1,J321/J314)</f>
        <v>1.023514043109079</v>
      </c>
      <c r="Z321" s="8">
        <f t="shared" ref="Z321:Z384" si="66">IF(ISERROR(K321/K314),1,K321/K314)</f>
        <v>1</v>
      </c>
      <c r="AA321" s="8">
        <f t="shared" ref="AA321:AA384" si="67">IF(ISERROR(L321/L314),1,L321/L314)</f>
        <v>1.7116621983914209</v>
      </c>
      <c r="AB321" s="8">
        <f t="shared" ref="AB321:AB384" si="68">IF(ISERROR(M321/M314),1,M321/M314)</f>
        <v>1.3470031545741326</v>
      </c>
      <c r="AC321" s="8">
        <f t="shared" ref="AC321:AC384" si="69">IF(ISERROR(N321/N314),1,N321/N314)</f>
        <v>1.01932811780948</v>
      </c>
    </row>
    <row r="322" spans="1:29" x14ac:dyDescent="0.25">
      <c r="A322" s="7">
        <f t="shared" si="56"/>
        <v>42688</v>
      </c>
      <c r="B322" s="30">
        <v>33977</v>
      </c>
      <c r="C322" s="30">
        <v>0</v>
      </c>
      <c r="D322" s="30">
        <v>135941</v>
      </c>
      <c r="E322" s="30">
        <v>3213</v>
      </c>
      <c r="F322" s="30">
        <v>27228</v>
      </c>
      <c r="G322" s="30">
        <v>12543</v>
      </c>
      <c r="H322" s="30">
        <v>24977</v>
      </c>
      <c r="I322" s="30">
        <v>5460</v>
      </c>
      <c r="J322" s="30">
        <v>4659</v>
      </c>
      <c r="K322" s="30">
        <v>0</v>
      </c>
      <c r="L322" s="30">
        <v>14134</v>
      </c>
      <c r="M322" s="30">
        <v>377</v>
      </c>
      <c r="N322" s="30">
        <v>4301</v>
      </c>
      <c r="O322" s="8"/>
      <c r="P322" s="8"/>
      <c r="Q322" s="8">
        <f t="shared" si="57"/>
        <v>1.0417918685227203</v>
      </c>
      <c r="R322" s="8">
        <f t="shared" si="58"/>
        <v>1</v>
      </c>
      <c r="S322" s="8">
        <f t="shared" si="59"/>
        <v>1.2355352371257702</v>
      </c>
      <c r="T322" s="8">
        <f t="shared" si="60"/>
        <v>0.22143349414197105</v>
      </c>
      <c r="U322" s="8">
        <f t="shared" si="61"/>
        <v>0.21710494841086322</v>
      </c>
      <c r="V322" s="8">
        <f t="shared" si="62"/>
        <v>1.3580554352533565</v>
      </c>
      <c r="W322" s="8">
        <f t="shared" si="63"/>
        <v>1.2136540330417882</v>
      </c>
      <c r="X322" s="8">
        <f t="shared" si="64"/>
        <v>0.95806281803825233</v>
      </c>
      <c r="Y322" s="8">
        <f t="shared" si="65"/>
        <v>0.70367014046216581</v>
      </c>
      <c r="Z322" s="8">
        <f t="shared" si="66"/>
        <v>1</v>
      </c>
      <c r="AA322" s="8">
        <f t="shared" si="67"/>
        <v>1.3392078832670078</v>
      </c>
      <c r="AB322" s="8">
        <f t="shared" si="68"/>
        <v>0.69944341372912799</v>
      </c>
      <c r="AC322" s="8">
        <f t="shared" si="69"/>
        <v>1.0905172413793103</v>
      </c>
    </row>
    <row r="323" spans="1:29" x14ac:dyDescent="0.25">
      <c r="A323" s="3">
        <f t="shared" ref="A323:A386" si="70">A322+1</f>
        <v>42689</v>
      </c>
      <c r="B323" s="29">
        <v>27352</v>
      </c>
      <c r="C323" s="29">
        <v>38273</v>
      </c>
      <c r="D323" s="29">
        <v>157820</v>
      </c>
      <c r="E323" s="29">
        <v>14580</v>
      </c>
      <c r="F323" s="29">
        <v>9821</v>
      </c>
      <c r="G323" s="29">
        <v>13053</v>
      </c>
      <c r="H323" s="29">
        <v>21415</v>
      </c>
      <c r="I323" s="29">
        <v>4876</v>
      </c>
      <c r="J323" s="29">
        <v>1932</v>
      </c>
      <c r="K323" s="29">
        <v>0</v>
      </c>
      <c r="L323" s="29">
        <v>13371</v>
      </c>
      <c r="M323" s="29">
        <v>453</v>
      </c>
      <c r="N323" s="29">
        <v>6033</v>
      </c>
      <c r="Q323" s="6">
        <f t="shared" si="57"/>
        <v>1.0824330206972972</v>
      </c>
      <c r="R323" s="6">
        <f t="shared" si="58"/>
        <v>0.73059596075287292</v>
      </c>
      <c r="S323" s="6">
        <f t="shared" si="59"/>
        <v>1.3020377856612491</v>
      </c>
      <c r="T323" s="6">
        <f t="shared" si="60"/>
        <v>2.2355105795768169</v>
      </c>
      <c r="U323" s="6">
        <f t="shared" si="61"/>
        <v>0.47125719769673702</v>
      </c>
      <c r="V323" s="6">
        <f t="shared" si="62"/>
        <v>1.2475389467647902</v>
      </c>
      <c r="W323" s="6">
        <f t="shared" si="63"/>
        <v>1.0008412394260877</v>
      </c>
      <c r="X323" s="6">
        <f t="shared" si="64"/>
        <v>1.0381094315520545</v>
      </c>
      <c r="Y323" s="6">
        <f t="shared" si="65"/>
        <v>0.80735478478896783</v>
      </c>
      <c r="Z323" s="6">
        <f t="shared" si="66"/>
        <v>1</v>
      </c>
      <c r="AA323" s="6">
        <f t="shared" si="67"/>
        <v>1.2247870294036822</v>
      </c>
      <c r="AB323" s="6">
        <f t="shared" si="68"/>
        <v>1.709433962264151</v>
      </c>
      <c r="AC323" s="6">
        <f t="shared" si="69"/>
        <v>1.2385547115582016</v>
      </c>
    </row>
    <row r="324" spans="1:29" x14ac:dyDescent="0.25">
      <c r="A324" s="3">
        <f t="shared" si="70"/>
        <v>42690</v>
      </c>
      <c r="B324" s="29">
        <v>32191</v>
      </c>
      <c r="C324" s="29">
        <v>13159</v>
      </c>
      <c r="D324" s="29">
        <v>160574</v>
      </c>
      <c r="E324" s="29">
        <v>26231</v>
      </c>
      <c r="F324" s="29">
        <v>45890</v>
      </c>
      <c r="G324" s="29">
        <v>13352</v>
      </c>
      <c r="H324" s="29">
        <v>20060</v>
      </c>
      <c r="I324" s="29">
        <v>4368</v>
      </c>
      <c r="J324" s="29">
        <v>2734</v>
      </c>
      <c r="K324" s="29">
        <v>15084</v>
      </c>
      <c r="L324" s="29">
        <v>35294</v>
      </c>
      <c r="M324" s="29">
        <v>330</v>
      </c>
      <c r="N324" s="29">
        <v>4462</v>
      </c>
      <c r="Q324" s="6">
        <f t="shared" si="57"/>
        <v>0.9173838700484469</v>
      </c>
      <c r="R324" s="6">
        <f t="shared" si="58"/>
        <v>1</v>
      </c>
      <c r="S324" s="6">
        <f t="shared" si="59"/>
        <v>1.1661655555071391</v>
      </c>
      <c r="T324" s="6">
        <f t="shared" si="60"/>
        <v>0.9880965834180887</v>
      </c>
      <c r="U324" s="6">
        <f t="shared" si="61"/>
        <v>2.0421877086021984</v>
      </c>
      <c r="V324" s="6">
        <f t="shared" si="62"/>
        <v>1.2914208337363382</v>
      </c>
      <c r="W324" s="6">
        <f t="shared" si="63"/>
        <v>0.98088113050706571</v>
      </c>
      <c r="X324" s="6">
        <f t="shared" si="64"/>
        <v>0.92464013547840818</v>
      </c>
      <c r="Y324" s="6">
        <f t="shared" si="65"/>
        <v>0.63685068716515258</v>
      </c>
      <c r="Z324" s="6">
        <f t="shared" si="66"/>
        <v>0.9559541162304328</v>
      </c>
      <c r="AA324" s="6">
        <f t="shared" si="67"/>
        <v>1.4722396028865807</v>
      </c>
      <c r="AB324" s="6">
        <f t="shared" si="68"/>
        <v>1.4347826086956521</v>
      </c>
      <c r="AC324" s="6">
        <f t="shared" si="69"/>
        <v>1.0038245219347581</v>
      </c>
    </row>
    <row r="325" spans="1:29" x14ac:dyDescent="0.25">
      <c r="A325" s="3">
        <f t="shared" si="70"/>
        <v>42691</v>
      </c>
      <c r="B325" s="29">
        <v>34280</v>
      </c>
      <c r="C325" s="29">
        <v>15318</v>
      </c>
      <c r="D325" s="29">
        <v>170513</v>
      </c>
      <c r="E325" s="29">
        <v>23727</v>
      </c>
      <c r="F325" s="29">
        <v>28534</v>
      </c>
      <c r="G325" s="29">
        <v>13421</v>
      </c>
      <c r="H325" s="29">
        <v>19645</v>
      </c>
      <c r="I325" s="29">
        <v>4695</v>
      </c>
      <c r="J325" s="29">
        <v>5182</v>
      </c>
      <c r="K325" s="29">
        <v>4007</v>
      </c>
      <c r="L325" s="29">
        <v>34091</v>
      </c>
      <c r="M325" s="29">
        <v>372</v>
      </c>
      <c r="N325" s="29">
        <v>4518</v>
      </c>
      <c r="Q325" s="6">
        <f t="shared" si="57"/>
        <v>1.0400169897757956</v>
      </c>
      <c r="R325" s="6">
        <f t="shared" si="58"/>
        <v>0.41977473897673401</v>
      </c>
      <c r="S325" s="6">
        <f t="shared" si="59"/>
        <v>1.1870113958328983</v>
      </c>
      <c r="T325" s="6">
        <f t="shared" si="60"/>
        <v>1.0591937859916969</v>
      </c>
      <c r="U325" s="6">
        <f t="shared" si="61"/>
        <v>0.78770980565371029</v>
      </c>
      <c r="V325" s="6">
        <f t="shared" si="62"/>
        <v>1.1393039049235993</v>
      </c>
      <c r="W325" s="6">
        <f t="shared" si="63"/>
        <v>0.85413043478260875</v>
      </c>
      <c r="X325" s="6">
        <f t="shared" si="64"/>
        <v>0.85847504114097639</v>
      </c>
      <c r="Y325" s="6">
        <f t="shared" si="65"/>
        <v>0.65462354724608385</v>
      </c>
      <c r="Z325" s="6">
        <f t="shared" si="66"/>
        <v>0.89702261025296615</v>
      </c>
      <c r="AA325" s="6">
        <f t="shared" si="67"/>
        <v>0.7006679683485767</v>
      </c>
      <c r="AB325" s="6">
        <f t="shared" si="68"/>
        <v>1.0391061452513966</v>
      </c>
      <c r="AC325" s="6">
        <f t="shared" si="69"/>
        <v>1.1340361445783131</v>
      </c>
    </row>
    <row r="326" spans="1:29" x14ac:dyDescent="0.25">
      <c r="A326" s="3">
        <f t="shared" si="70"/>
        <v>42692</v>
      </c>
      <c r="B326" s="29">
        <v>36176</v>
      </c>
      <c r="C326" s="29">
        <v>16233</v>
      </c>
      <c r="D326" s="29">
        <v>188033</v>
      </c>
      <c r="E326" s="29">
        <v>24041</v>
      </c>
      <c r="F326" s="29">
        <v>21379</v>
      </c>
      <c r="G326" s="29">
        <v>13223</v>
      </c>
      <c r="H326" s="29">
        <v>22936</v>
      </c>
      <c r="I326" s="29">
        <v>5741</v>
      </c>
      <c r="J326" s="29">
        <v>4477</v>
      </c>
      <c r="K326" s="29">
        <v>4609</v>
      </c>
      <c r="L326" s="29">
        <v>35918</v>
      </c>
      <c r="M326" s="29">
        <v>415</v>
      </c>
      <c r="N326" s="29">
        <v>4794</v>
      </c>
      <c r="Q326" s="6">
        <f t="shared" si="57"/>
        <v>0.95257655949653741</v>
      </c>
      <c r="R326" s="6">
        <f t="shared" si="58"/>
        <v>0.83199220952283326</v>
      </c>
      <c r="S326" s="6">
        <f t="shared" si="59"/>
        <v>1.1668414553171949</v>
      </c>
      <c r="T326" s="6">
        <f t="shared" si="60"/>
        <v>0.97182472309806778</v>
      </c>
      <c r="U326" s="6">
        <f t="shared" si="61"/>
        <v>0.63985993056386925</v>
      </c>
      <c r="V326" s="6">
        <f t="shared" si="62"/>
        <v>1.1481288529999132</v>
      </c>
      <c r="W326" s="6">
        <f t="shared" si="63"/>
        <v>0.68430945490348183</v>
      </c>
      <c r="X326" s="6">
        <f t="shared" si="64"/>
        <v>1.0107394366197182</v>
      </c>
      <c r="Y326" s="6">
        <f t="shared" si="65"/>
        <v>0.89504198320671735</v>
      </c>
      <c r="Z326" s="6">
        <f t="shared" si="66"/>
        <v>0.98948046371833409</v>
      </c>
      <c r="AA326" s="6">
        <f t="shared" si="67"/>
        <v>1.058840870231708</v>
      </c>
      <c r="AB326" s="6">
        <f t="shared" si="68"/>
        <v>1.0779220779220779</v>
      </c>
      <c r="AC326" s="6">
        <f t="shared" si="69"/>
        <v>0.87577639751552794</v>
      </c>
    </row>
    <row r="327" spans="1:29" x14ac:dyDescent="0.25">
      <c r="A327" s="3">
        <f t="shared" si="70"/>
        <v>42693</v>
      </c>
      <c r="B327" s="29">
        <v>37239</v>
      </c>
      <c r="C327" s="29">
        <v>15156</v>
      </c>
      <c r="D327" s="29">
        <v>195518</v>
      </c>
      <c r="E327" s="29">
        <v>22593</v>
      </c>
      <c r="F327" s="29">
        <v>23247</v>
      </c>
      <c r="G327" s="29">
        <v>13260</v>
      </c>
      <c r="H327" s="29">
        <v>20274</v>
      </c>
      <c r="I327" s="29">
        <v>6008</v>
      </c>
      <c r="J327" s="29">
        <v>3416</v>
      </c>
      <c r="K327" s="29">
        <v>7240</v>
      </c>
      <c r="L327" s="29">
        <v>38397</v>
      </c>
      <c r="M327" s="29">
        <v>329</v>
      </c>
      <c r="N327" s="29">
        <v>4987</v>
      </c>
      <c r="Q327" s="6">
        <f t="shared" si="57"/>
        <v>0.91044447704268738</v>
      </c>
      <c r="R327" s="6">
        <f t="shared" si="58"/>
        <v>0.70918534462589489</v>
      </c>
      <c r="S327" s="6">
        <f t="shared" si="59"/>
        <v>1.1010880338799784</v>
      </c>
      <c r="T327" s="6">
        <f t="shared" si="60"/>
        <v>1.0149139751134271</v>
      </c>
      <c r="U327" s="6">
        <f t="shared" si="61"/>
        <v>0.9680199875078076</v>
      </c>
      <c r="V327" s="6">
        <f t="shared" si="62"/>
        <v>1.1297605861804549</v>
      </c>
      <c r="W327" s="6">
        <f t="shared" si="63"/>
        <v>0.74220237223605212</v>
      </c>
      <c r="X327" s="6">
        <f t="shared" si="64"/>
        <v>0.9757999025499432</v>
      </c>
      <c r="Y327" s="6">
        <f t="shared" si="65"/>
        <v>0.73955401602078374</v>
      </c>
      <c r="Z327" s="6">
        <f t="shared" si="66"/>
        <v>1.2086811352253757</v>
      </c>
      <c r="AA327" s="6">
        <f t="shared" si="67"/>
        <v>1.3208462332301341</v>
      </c>
      <c r="AB327" s="6">
        <f t="shared" si="68"/>
        <v>0.7044967880085653</v>
      </c>
      <c r="AC327" s="6">
        <f t="shared" si="69"/>
        <v>1.0454926624737946</v>
      </c>
    </row>
    <row r="328" spans="1:29" x14ac:dyDescent="0.25">
      <c r="A328" s="7">
        <f t="shared" si="70"/>
        <v>42694</v>
      </c>
      <c r="B328" s="30">
        <v>34764</v>
      </c>
      <c r="C328" s="30">
        <v>0</v>
      </c>
      <c r="D328" s="30">
        <v>178097</v>
      </c>
      <c r="E328" s="30">
        <v>13872</v>
      </c>
      <c r="F328" s="30">
        <v>17680</v>
      </c>
      <c r="G328" s="30">
        <v>12931</v>
      </c>
      <c r="H328" s="30">
        <v>19921</v>
      </c>
      <c r="I328" s="30">
        <v>6171</v>
      </c>
      <c r="J328" s="30">
        <v>3224</v>
      </c>
      <c r="K328" s="30">
        <v>0</v>
      </c>
      <c r="L328" s="30">
        <v>32622</v>
      </c>
      <c r="M328" s="30">
        <v>341</v>
      </c>
      <c r="N328" s="30">
        <v>4957</v>
      </c>
      <c r="O328" s="8"/>
      <c r="P328" s="8"/>
      <c r="Q328" s="8">
        <f t="shared" si="57"/>
        <v>0.93328679964562811</v>
      </c>
      <c r="R328" s="8">
        <f t="shared" si="58"/>
        <v>1</v>
      </c>
      <c r="S328" s="8">
        <f t="shared" si="59"/>
        <v>1.0680479760119941</v>
      </c>
      <c r="T328" s="8">
        <f t="shared" si="60"/>
        <v>0.94754098360655736</v>
      </c>
      <c r="U328" s="8">
        <f t="shared" si="61"/>
        <v>0.55086462065742325</v>
      </c>
      <c r="V328" s="8">
        <f t="shared" si="62"/>
        <v>1.1542443988217441</v>
      </c>
      <c r="W328" s="8">
        <f t="shared" si="63"/>
        <v>0.74121893138859951</v>
      </c>
      <c r="X328" s="8">
        <f t="shared" si="64"/>
        <v>1.0340147453083111</v>
      </c>
      <c r="Y328" s="8">
        <f t="shared" si="65"/>
        <v>0.51435864709636248</v>
      </c>
      <c r="Z328" s="8">
        <f t="shared" si="66"/>
        <v>1</v>
      </c>
      <c r="AA328" s="8">
        <f t="shared" si="67"/>
        <v>0.85159370350066566</v>
      </c>
      <c r="AB328" s="8">
        <f t="shared" si="68"/>
        <v>0.79859484777517564</v>
      </c>
      <c r="AC328" s="8">
        <f t="shared" si="69"/>
        <v>1.118961625282167</v>
      </c>
    </row>
    <row r="329" spans="1:29" x14ac:dyDescent="0.25">
      <c r="A329" s="7">
        <f t="shared" si="70"/>
        <v>42695</v>
      </c>
      <c r="B329" s="30">
        <v>28337</v>
      </c>
      <c r="C329" s="30">
        <v>0</v>
      </c>
      <c r="D329" s="30">
        <v>142807</v>
      </c>
      <c r="E329" s="30">
        <v>4377</v>
      </c>
      <c r="F329" s="30">
        <v>13157</v>
      </c>
      <c r="G329" s="30">
        <v>13053</v>
      </c>
      <c r="H329" s="30">
        <v>18667</v>
      </c>
      <c r="I329" s="30">
        <v>5473</v>
      </c>
      <c r="J329" s="30">
        <v>1875</v>
      </c>
      <c r="K329" s="30">
        <v>0</v>
      </c>
      <c r="L329" s="30">
        <v>18615</v>
      </c>
      <c r="M329" s="30">
        <v>318</v>
      </c>
      <c r="N329" s="30">
        <v>4745</v>
      </c>
      <c r="O329" s="8"/>
      <c r="P329" s="8"/>
      <c r="Q329" s="8">
        <f t="shared" si="57"/>
        <v>0.83400535656473496</v>
      </c>
      <c r="R329" s="8">
        <f t="shared" si="58"/>
        <v>1</v>
      </c>
      <c r="S329" s="8">
        <f t="shared" si="59"/>
        <v>1.0505072053317248</v>
      </c>
      <c r="T329" s="8">
        <f t="shared" si="60"/>
        <v>1.3622782446311859</v>
      </c>
      <c r="U329" s="8">
        <f t="shared" si="61"/>
        <v>0.48321580725723517</v>
      </c>
      <c r="V329" s="8">
        <f t="shared" si="62"/>
        <v>1.0406601291557043</v>
      </c>
      <c r="W329" s="8">
        <f t="shared" si="63"/>
        <v>0.74736757817191812</v>
      </c>
      <c r="X329" s="8">
        <f t="shared" si="64"/>
        <v>1.0023809523809524</v>
      </c>
      <c r="Y329" s="8">
        <f t="shared" si="65"/>
        <v>0.40244687701223436</v>
      </c>
      <c r="Z329" s="8">
        <f t="shared" si="66"/>
        <v>1</v>
      </c>
      <c r="AA329" s="8">
        <f t="shared" si="67"/>
        <v>1.3170369322201783</v>
      </c>
      <c r="AB329" s="8">
        <f t="shared" si="68"/>
        <v>0.843501326259947</v>
      </c>
      <c r="AC329" s="8">
        <f t="shared" si="69"/>
        <v>1.1032318065566147</v>
      </c>
    </row>
    <row r="330" spans="1:29" x14ac:dyDescent="0.25">
      <c r="A330" s="3">
        <f t="shared" si="70"/>
        <v>42696</v>
      </c>
      <c r="B330" s="29">
        <v>22927</v>
      </c>
      <c r="C330" s="29">
        <v>25886</v>
      </c>
      <c r="D330" s="29">
        <v>171515</v>
      </c>
      <c r="E330" s="29">
        <v>14455</v>
      </c>
      <c r="F330" s="29">
        <v>4760</v>
      </c>
      <c r="G330" s="29">
        <v>12460</v>
      </c>
      <c r="H330" s="29">
        <v>15465</v>
      </c>
      <c r="I330" s="29">
        <v>5208</v>
      </c>
      <c r="J330" s="29">
        <v>1123</v>
      </c>
      <c r="K330" s="29">
        <v>0</v>
      </c>
      <c r="L330" s="29">
        <v>16207</v>
      </c>
      <c r="M330" s="29">
        <v>250</v>
      </c>
      <c r="N330" s="29">
        <v>6795</v>
      </c>
      <c r="Q330" s="6">
        <f t="shared" si="57"/>
        <v>0.83822023983620941</v>
      </c>
      <c r="R330" s="6">
        <f t="shared" si="58"/>
        <v>0.67635147493010739</v>
      </c>
      <c r="S330" s="6">
        <f t="shared" si="59"/>
        <v>1.0867760740083641</v>
      </c>
      <c r="T330" s="6">
        <f t="shared" si="60"/>
        <v>0.99142661179698222</v>
      </c>
      <c r="U330" s="6">
        <f t="shared" si="61"/>
        <v>0.48467569493941554</v>
      </c>
      <c r="V330" s="6">
        <f t="shared" si="62"/>
        <v>0.9545698306902628</v>
      </c>
      <c r="W330" s="6">
        <f t="shared" si="63"/>
        <v>0.72215736633201022</v>
      </c>
      <c r="X330" s="6">
        <f t="shared" si="64"/>
        <v>1.0680885972108285</v>
      </c>
      <c r="Y330" s="6">
        <f t="shared" si="65"/>
        <v>0.58126293995859213</v>
      </c>
      <c r="Z330" s="6">
        <f t="shared" si="66"/>
        <v>1</v>
      </c>
      <c r="AA330" s="6">
        <f t="shared" si="67"/>
        <v>1.2121008151970682</v>
      </c>
      <c r="AB330" s="6">
        <f t="shared" si="68"/>
        <v>0.55187637969094927</v>
      </c>
      <c r="AC330" s="6">
        <f t="shared" si="69"/>
        <v>1.1263053207359524</v>
      </c>
    </row>
    <row r="331" spans="1:29" x14ac:dyDescent="0.25">
      <c r="A331" s="3">
        <f t="shared" si="70"/>
        <v>42697</v>
      </c>
      <c r="B331" s="29">
        <v>23227</v>
      </c>
      <c r="C331" s="29">
        <v>12228</v>
      </c>
      <c r="D331" s="29">
        <v>172988</v>
      </c>
      <c r="E331" s="29">
        <v>16370</v>
      </c>
      <c r="F331" s="29">
        <v>10186</v>
      </c>
      <c r="G331" s="29">
        <v>13721</v>
      </c>
      <c r="H331" s="29">
        <v>11344</v>
      </c>
      <c r="I331" s="29">
        <v>4002</v>
      </c>
      <c r="J331" s="29">
        <v>1901</v>
      </c>
      <c r="K331" s="29">
        <v>17265</v>
      </c>
      <c r="L331" s="29">
        <v>31100</v>
      </c>
      <c r="M331" s="29">
        <v>219</v>
      </c>
      <c r="N331" s="29">
        <v>5282</v>
      </c>
      <c r="Q331" s="6">
        <f t="shared" si="57"/>
        <v>0.72153707558013114</v>
      </c>
      <c r="R331" s="6">
        <f t="shared" si="58"/>
        <v>0.92924994300478758</v>
      </c>
      <c r="S331" s="6">
        <f t="shared" si="59"/>
        <v>1.0773101498374582</v>
      </c>
      <c r="T331" s="6">
        <f t="shared" si="60"/>
        <v>0.6240707559757539</v>
      </c>
      <c r="U331" s="6">
        <f t="shared" si="61"/>
        <v>0.22196556984092394</v>
      </c>
      <c r="V331" s="6">
        <f t="shared" si="62"/>
        <v>1.0276363091671659</v>
      </c>
      <c r="W331" s="6">
        <f t="shared" si="63"/>
        <v>0.56550348953140583</v>
      </c>
      <c r="X331" s="6">
        <f t="shared" si="64"/>
        <v>0.91620879120879117</v>
      </c>
      <c r="Y331" s="6">
        <f t="shared" si="65"/>
        <v>0.6953182150694952</v>
      </c>
      <c r="Z331" s="6">
        <f t="shared" si="66"/>
        <v>1.1445902943516308</v>
      </c>
      <c r="AA331" s="6">
        <f t="shared" si="67"/>
        <v>0.88116960389867971</v>
      </c>
      <c r="AB331" s="6">
        <f t="shared" si="68"/>
        <v>0.66363636363636369</v>
      </c>
      <c r="AC331" s="6">
        <f t="shared" si="69"/>
        <v>1.1837740923352758</v>
      </c>
    </row>
    <row r="332" spans="1:29" x14ac:dyDescent="0.25">
      <c r="A332" s="3">
        <f t="shared" si="70"/>
        <v>42698</v>
      </c>
      <c r="B332" s="29">
        <v>25852</v>
      </c>
      <c r="C332" s="29">
        <v>10222</v>
      </c>
      <c r="D332" s="29">
        <v>181287</v>
      </c>
      <c r="E332" s="29">
        <v>32687</v>
      </c>
      <c r="F332" s="29">
        <v>15748</v>
      </c>
      <c r="G332" s="29">
        <v>13843</v>
      </c>
      <c r="H332" s="29">
        <v>18261</v>
      </c>
      <c r="I332" s="29">
        <v>5054</v>
      </c>
      <c r="J332" s="29">
        <v>3164</v>
      </c>
      <c r="K332" s="29">
        <v>4954</v>
      </c>
      <c r="L332" s="29">
        <v>47898</v>
      </c>
      <c r="M332" s="29">
        <v>257</v>
      </c>
      <c r="N332" s="29">
        <v>4958</v>
      </c>
      <c r="Q332" s="6">
        <f t="shared" si="57"/>
        <v>0.75414235705950994</v>
      </c>
      <c r="R332" s="6">
        <f t="shared" si="58"/>
        <v>0.66731949340644992</v>
      </c>
      <c r="S332" s="6">
        <f t="shared" si="59"/>
        <v>1.0631857981502877</v>
      </c>
      <c r="T332" s="6">
        <f t="shared" si="60"/>
        <v>1.377628861634425</v>
      </c>
      <c r="U332" s="6">
        <f t="shared" si="61"/>
        <v>0.5519029929207262</v>
      </c>
      <c r="V332" s="6">
        <f t="shared" si="62"/>
        <v>1.031443260561806</v>
      </c>
      <c r="W332" s="6">
        <f t="shared" si="63"/>
        <v>0.92954950369050648</v>
      </c>
      <c r="X332" s="6">
        <f t="shared" si="64"/>
        <v>1.0764643237486688</v>
      </c>
      <c r="Y332" s="6">
        <f t="shared" si="65"/>
        <v>0.61057506754148982</v>
      </c>
      <c r="Z332" s="6">
        <f t="shared" si="66"/>
        <v>1.2363364112802595</v>
      </c>
      <c r="AA332" s="6">
        <f t="shared" si="67"/>
        <v>1.4050042533219911</v>
      </c>
      <c r="AB332" s="6">
        <f t="shared" si="68"/>
        <v>0.69086021505376349</v>
      </c>
      <c r="AC332" s="6">
        <f t="shared" si="69"/>
        <v>1.0973882248782647</v>
      </c>
    </row>
    <row r="333" spans="1:29" x14ac:dyDescent="0.25">
      <c r="A333" s="3">
        <f t="shared" si="70"/>
        <v>42699</v>
      </c>
      <c r="B333" s="29">
        <v>29001</v>
      </c>
      <c r="C333" s="29">
        <v>12289</v>
      </c>
      <c r="D333" s="42">
        <v>110654</v>
      </c>
      <c r="E333" s="29">
        <v>21951</v>
      </c>
      <c r="F333" s="29">
        <v>13663</v>
      </c>
      <c r="G333" s="29">
        <v>13961</v>
      </c>
      <c r="H333" s="29">
        <v>17557</v>
      </c>
      <c r="I333" s="29">
        <v>4605</v>
      </c>
      <c r="J333" s="29">
        <v>2565</v>
      </c>
      <c r="K333" s="29">
        <v>5841</v>
      </c>
      <c r="L333" s="29">
        <v>37614</v>
      </c>
      <c r="M333" s="29">
        <v>307</v>
      </c>
      <c r="N333" s="29">
        <v>5679</v>
      </c>
      <c r="Q333" s="6">
        <f t="shared" si="57"/>
        <v>0.80166408668730649</v>
      </c>
      <c r="R333" s="6">
        <f t="shared" si="58"/>
        <v>0.75703813219983984</v>
      </c>
      <c r="S333" s="6">
        <f t="shared" si="59"/>
        <v>0.58848180904415714</v>
      </c>
      <c r="T333" s="6">
        <f t="shared" si="60"/>
        <v>0.91306518031695849</v>
      </c>
      <c r="U333" s="6">
        <f t="shared" si="61"/>
        <v>0.63908508349314752</v>
      </c>
      <c r="V333" s="6">
        <f t="shared" si="62"/>
        <v>1.0558118430008319</v>
      </c>
      <c r="W333" s="6">
        <f t="shared" si="63"/>
        <v>0.76547785141262648</v>
      </c>
      <c r="X333" s="6">
        <f t="shared" si="64"/>
        <v>0.80212506531963068</v>
      </c>
      <c r="Y333" s="6">
        <f t="shared" si="65"/>
        <v>0.57292830020102747</v>
      </c>
      <c r="Z333" s="6">
        <f t="shared" si="66"/>
        <v>1.2673031026252983</v>
      </c>
      <c r="AA333" s="6">
        <f t="shared" si="67"/>
        <v>1.047218664736344</v>
      </c>
      <c r="AB333" s="6">
        <f t="shared" si="68"/>
        <v>0.73975903614457827</v>
      </c>
      <c r="AC333" s="6">
        <f t="shared" si="69"/>
        <v>1.1846057571964956</v>
      </c>
    </row>
    <row r="334" spans="1:29" x14ac:dyDescent="0.25">
      <c r="A334" s="3">
        <f t="shared" si="70"/>
        <v>42700</v>
      </c>
      <c r="B334" s="29">
        <v>28342</v>
      </c>
      <c r="C334" s="29">
        <v>10853</v>
      </c>
      <c r="D334" s="42">
        <v>205514</v>
      </c>
      <c r="E334" s="29">
        <v>20819</v>
      </c>
      <c r="F334" s="29">
        <v>12672</v>
      </c>
      <c r="G334" s="29">
        <v>14051</v>
      </c>
      <c r="H334" s="29">
        <v>14821</v>
      </c>
      <c r="I334" s="29">
        <v>5883</v>
      </c>
      <c r="J334" s="29">
        <v>3297</v>
      </c>
      <c r="K334" s="29">
        <v>6774</v>
      </c>
      <c r="L334" s="29">
        <v>34130</v>
      </c>
      <c r="M334" s="29">
        <v>205</v>
      </c>
      <c r="N334" s="29">
        <v>5954</v>
      </c>
      <c r="Q334" s="6">
        <f t="shared" si="57"/>
        <v>0.76108380998415637</v>
      </c>
      <c r="R334" s="6">
        <f t="shared" si="58"/>
        <v>0.71608603853259434</v>
      </c>
      <c r="S334" s="6">
        <f t="shared" si="59"/>
        <v>1.0511257275544963</v>
      </c>
      <c r="T334" s="6">
        <f t="shared" si="60"/>
        <v>0.92148010445713269</v>
      </c>
      <c r="U334" s="6">
        <f t="shared" si="61"/>
        <v>0.54510259388308169</v>
      </c>
      <c r="V334" s="6">
        <f t="shared" si="62"/>
        <v>1.0596530920060332</v>
      </c>
      <c r="W334" s="6">
        <f t="shared" si="63"/>
        <v>0.73103482292591493</v>
      </c>
      <c r="X334" s="6">
        <f t="shared" si="64"/>
        <v>0.97919440745672437</v>
      </c>
      <c r="Y334" s="6">
        <f t="shared" si="65"/>
        <v>0.9651639344262295</v>
      </c>
      <c r="Z334" s="6">
        <f t="shared" si="66"/>
        <v>0.93563535911602214</v>
      </c>
      <c r="AA334" s="6">
        <f t="shared" si="67"/>
        <v>0.88887152642133505</v>
      </c>
      <c r="AB334" s="6">
        <f t="shared" si="68"/>
        <v>0.62310030395136773</v>
      </c>
      <c r="AC334" s="6">
        <f t="shared" si="69"/>
        <v>1.1939041507920594</v>
      </c>
    </row>
    <row r="335" spans="1:29" x14ac:dyDescent="0.25">
      <c r="A335" s="7">
        <f t="shared" si="70"/>
        <v>42701</v>
      </c>
      <c r="B335" s="30">
        <v>26315</v>
      </c>
      <c r="C335" s="30">
        <v>0</v>
      </c>
      <c r="D335" s="30">
        <v>155880</v>
      </c>
      <c r="E335" s="30">
        <v>13845</v>
      </c>
      <c r="F335" s="30">
        <v>12580</v>
      </c>
      <c r="G335" s="30">
        <v>13402</v>
      </c>
      <c r="H335" s="30">
        <v>15891</v>
      </c>
      <c r="I335" s="30">
        <v>4594</v>
      </c>
      <c r="J335" s="30">
        <v>3619</v>
      </c>
      <c r="K335" s="30">
        <v>0</v>
      </c>
      <c r="L335" s="30">
        <v>51922</v>
      </c>
      <c r="M335" s="30">
        <v>243</v>
      </c>
      <c r="N335" s="30">
        <v>5675</v>
      </c>
      <c r="O335" s="8"/>
      <c r="P335" s="8"/>
      <c r="Q335" s="8">
        <f t="shared" si="57"/>
        <v>0.75696122425497636</v>
      </c>
      <c r="R335" s="8">
        <f t="shared" si="58"/>
        <v>1</v>
      </c>
      <c r="S335" s="8">
        <f t="shared" si="59"/>
        <v>0.87525337316181628</v>
      </c>
      <c r="T335" s="8">
        <f t="shared" si="60"/>
        <v>0.99805363321799312</v>
      </c>
      <c r="U335" s="8">
        <f t="shared" si="61"/>
        <v>0.71153846153846156</v>
      </c>
      <c r="V335" s="8">
        <f t="shared" si="62"/>
        <v>1.0364240971309258</v>
      </c>
      <c r="W335" s="8">
        <f t="shared" si="63"/>
        <v>0.79770091862858294</v>
      </c>
      <c r="X335" s="8">
        <f t="shared" si="64"/>
        <v>0.74444984605412412</v>
      </c>
      <c r="Y335" s="8">
        <f t="shared" si="65"/>
        <v>1.1225186104218363</v>
      </c>
      <c r="Z335" s="8">
        <f t="shared" si="66"/>
        <v>1</v>
      </c>
      <c r="AA335" s="8">
        <f t="shared" si="67"/>
        <v>1.5916252835509779</v>
      </c>
      <c r="AB335" s="8">
        <f t="shared" si="68"/>
        <v>0.71260997067448684</v>
      </c>
      <c r="AC335" s="8">
        <f t="shared" si="69"/>
        <v>1.1448456727859593</v>
      </c>
    </row>
    <row r="336" spans="1:29" x14ac:dyDescent="0.25">
      <c r="A336" s="7">
        <f t="shared" si="70"/>
        <v>42702</v>
      </c>
      <c r="B336" s="30">
        <v>20646</v>
      </c>
      <c r="C336" s="30">
        <v>0</v>
      </c>
      <c r="D336" s="30">
        <v>138633</v>
      </c>
      <c r="E336" s="30">
        <v>3197</v>
      </c>
      <c r="F336" s="30">
        <v>9784</v>
      </c>
      <c r="G336" s="30">
        <v>12950</v>
      </c>
      <c r="H336" s="30">
        <v>12164</v>
      </c>
      <c r="I336" s="30">
        <v>5697</v>
      </c>
      <c r="J336" s="30">
        <v>2151</v>
      </c>
      <c r="K336" s="30">
        <v>0</v>
      </c>
      <c r="L336" s="30">
        <v>24468</v>
      </c>
      <c r="M336" s="30">
        <v>299</v>
      </c>
      <c r="N336" s="30">
        <v>5383</v>
      </c>
      <c r="O336" s="8"/>
      <c r="P336" s="8"/>
      <c r="Q336" s="8">
        <f t="shared" si="57"/>
        <v>0.72858806507393159</v>
      </c>
      <c r="R336" s="8">
        <f t="shared" si="58"/>
        <v>1</v>
      </c>
      <c r="S336" s="8">
        <f t="shared" si="59"/>
        <v>0.97077174088104923</v>
      </c>
      <c r="T336" s="8">
        <f t="shared" si="60"/>
        <v>0.73040895590587163</v>
      </c>
      <c r="U336" s="8">
        <f t="shared" si="61"/>
        <v>0.74363456715056619</v>
      </c>
      <c r="V336" s="8">
        <f t="shared" si="62"/>
        <v>0.99210909369493605</v>
      </c>
      <c r="W336" s="8">
        <f t="shared" si="63"/>
        <v>0.65163122087105585</v>
      </c>
      <c r="X336" s="8">
        <f t="shared" si="64"/>
        <v>1.0409281929471954</v>
      </c>
      <c r="Y336" s="8">
        <f t="shared" si="65"/>
        <v>1.1472</v>
      </c>
      <c r="Z336" s="8">
        <f t="shared" si="66"/>
        <v>1</v>
      </c>
      <c r="AA336" s="8">
        <f t="shared" si="67"/>
        <v>1.3144238517324738</v>
      </c>
      <c r="AB336" s="8">
        <f t="shared" si="68"/>
        <v>0.94025157232704404</v>
      </c>
      <c r="AC336" s="8">
        <f t="shared" si="69"/>
        <v>1.1344573234984194</v>
      </c>
    </row>
    <row r="337" spans="1:29" x14ac:dyDescent="0.25">
      <c r="A337" s="3">
        <f t="shared" si="70"/>
        <v>42703</v>
      </c>
      <c r="B337" s="29">
        <v>16376</v>
      </c>
      <c r="C337" s="29">
        <v>19979</v>
      </c>
      <c r="D337" s="29">
        <v>157851</v>
      </c>
      <c r="E337" s="29">
        <v>14221</v>
      </c>
      <c r="F337" s="29">
        <v>4329</v>
      </c>
      <c r="G337" s="29">
        <v>13321</v>
      </c>
      <c r="H337" s="29">
        <v>12428</v>
      </c>
      <c r="I337" s="29">
        <v>4594</v>
      </c>
      <c r="J337" s="29">
        <v>746</v>
      </c>
      <c r="K337" s="29">
        <v>0</v>
      </c>
      <c r="L337" s="29">
        <v>21138</v>
      </c>
      <c r="M337" s="29">
        <v>303</v>
      </c>
      <c r="N337" s="29">
        <v>7895</v>
      </c>
      <c r="Q337" s="6">
        <f t="shared" si="57"/>
        <v>0.71426702141579801</v>
      </c>
      <c r="R337" s="6">
        <f t="shared" si="58"/>
        <v>0.7718071544464189</v>
      </c>
      <c r="S337" s="6">
        <f t="shared" si="59"/>
        <v>0.92033349852782553</v>
      </c>
      <c r="T337" s="6">
        <f t="shared" si="60"/>
        <v>0.98381182981667248</v>
      </c>
      <c r="U337" s="6">
        <f t="shared" si="61"/>
        <v>0.90945378151260503</v>
      </c>
      <c r="V337" s="6">
        <f t="shared" si="62"/>
        <v>1.0691011235955057</v>
      </c>
      <c r="W337" s="6">
        <f t="shared" si="63"/>
        <v>0.80362107985774334</v>
      </c>
      <c r="X337" s="6">
        <f t="shared" si="64"/>
        <v>0.88210445468509979</v>
      </c>
      <c r="Y337" s="6">
        <f t="shared" si="65"/>
        <v>0.66429207479964381</v>
      </c>
      <c r="Z337" s="6">
        <f t="shared" si="66"/>
        <v>1</v>
      </c>
      <c r="AA337" s="6">
        <f t="shared" si="67"/>
        <v>1.3042512494601097</v>
      </c>
      <c r="AB337" s="6">
        <f t="shared" si="68"/>
        <v>1.212</v>
      </c>
      <c r="AC337" s="6">
        <f t="shared" si="69"/>
        <v>1.1618837380426785</v>
      </c>
    </row>
    <row r="338" spans="1:29" x14ac:dyDescent="0.25">
      <c r="A338" s="3">
        <f t="shared" si="70"/>
        <v>42704</v>
      </c>
      <c r="B338" s="29">
        <v>19347</v>
      </c>
      <c r="C338" s="29">
        <v>8257</v>
      </c>
      <c r="D338" s="29">
        <v>180637</v>
      </c>
      <c r="E338" s="29">
        <v>24766</v>
      </c>
      <c r="F338" s="29">
        <v>8270</v>
      </c>
      <c r="G338" s="29">
        <v>13881</v>
      </c>
      <c r="H338" s="29">
        <v>13497</v>
      </c>
      <c r="I338" s="29">
        <v>4199</v>
      </c>
      <c r="J338" s="29">
        <v>1867</v>
      </c>
      <c r="K338" s="29">
        <v>17629</v>
      </c>
      <c r="L338" s="29">
        <v>50909</v>
      </c>
      <c r="M338" s="29">
        <v>254</v>
      </c>
      <c r="N338" s="29">
        <v>5495</v>
      </c>
      <c r="Q338" s="6">
        <f t="shared" si="57"/>
        <v>0.83295302880268651</v>
      </c>
      <c r="R338" s="6">
        <f t="shared" si="58"/>
        <v>0.67525351651946353</v>
      </c>
      <c r="S338" s="6">
        <f t="shared" si="59"/>
        <v>1.0442169399033459</v>
      </c>
      <c r="T338" s="6">
        <f t="shared" si="60"/>
        <v>1.5128894318875992</v>
      </c>
      <c r="U338" s="6">
        <f t="shared" si="61"/>
        <v>0.81189868446887881</v>
      </c>
      <c r="V338" s="6">
        <f t="shared" si="62"/>
        <v>1.0116609576561475</v>
      </c>
      <c r="W338" s="6">
        <f t="shared" si="63"/>
        <v>1.1897919605077574</v>
      </c>
      <c r="X338" s="6">
        <f t="shared" si="64"/>
        <v>1.0492253873063468</v>
      </c>
      <c r="Y338" s="6">
        <f t="shared" si="65"/>
        <v>0.98211467648605999</v>
      </c>
      <c r="Z338" s="6">
        <f t="shared" si="66"/>
        <v>1.0210831161309006</v>
      </c>
      <c r="AA338" s="6">
        <f t="shared" si="67"/>
        <v>1.6369453376205787</v>
      </c>
      <c r="AB338" s="6">
        <f t="shared" si="68"/>
        <v>1.1598173515981736</v>
      </c>
      <c r="AC338" s="6">
        <f t="shared" si="69"/>
        <v>1.0403256342294585</v>
      </c>
    </row>
    <row r="339" spans="1:29" x14ac:dyDescent="0.25">
      <c r="A339" s="3">
        <f t="shared" si="70"/>
        <v>42705</v>
      </c>
      <c r="B339" s="29">
        <v>20709</v>
      </c>
      <c r="C339" s="29">
        <v>9331</v>
      </c>
      <c r="D339" s="29">
        <v>200107</v>
      </c>
      <c r="E339" s="29">
        <v>23275</v>
      </c>
      <c r="F339" s="29">
        <v>14221</v>
      </c>
      <c r="G339" s="29">
        <v>13621</v>
      </c>
      <c r="H339" s="29">
        <v>16237</v>
      </c>
      <c r="I339" s="29">
        <v>5109</v>
      </c>
      <c r="J339" s="29">
        <v>3040</v>
      </c>
      <c r="K339" s="29">
        <v>5400</v>
      </c>
      <c r="L339" s="29">
        <v>49863</v>
      </c>
      <c r="M339" s="29">
        <v>268</v>
      </c>
      <c r="N339" s="29">
        <v>6454</v>
      </c>
      <c r="Q339" s="6">
        <f t="shared" si="57"/>
        <v>0.80105987931301248</v>
      </c>
      <c r="R339" s="6">
        <f t="shared" si="58"/>
        <v>0.91283506163177464</v>
      </c>
      <c r="S339" s="6">
        <f t="shared" si="59"/>
        <v>1.1038132905282783</v>
      </c>
      <c r="T339" s="6">
        <f t="shared" si="60"/>
        <v>0.71205678098326552</v>
      </c>
      <c r="U339" s="6">
        <f t="shared" si="61"/>
        <v>0.90303530607061211</v>
      </c>
      <c r="V339" s="6">
        <f t="shared" si="62"/>
        <v>0.98396301379758722</v>
      </c>
      <c r="W339" s="6">
        <f t="shared" si="63"/>
        <v>0.88916269645693002</v>
      </c>
      <c r="X339" s="6">
        <f t="shared" si="64"/>
        <v>1.0108824693312228</v>
      </c>
      <c r="Y339" s="6">
        <f t="shared" si="65"/>
        <v>0.96080910240202277</v>
      </c>
      <c r="Z339" s="6">
        <f t="shared" si="66"/>
        <v>1.0900282599919258</v>
      </c>
      <c r="AA339" s="6">
        <f t="shared" si="67"/>
        <v>1.0410246774395591</v>
      </c>
      <c r="AB339" s="6">
        <f t="shared" si="68"/>
        <v>1.0428015564202335</v>
      </c>
      <c r="AC339" s="6">
        <f t="shared" si="69"/>
        <v>1.3017345703912868</v>
      </c>
    </row>
    <row r="340" spans="1:29" x14ac:dyDescent="0.25">
      <c r="A340" s="3">
        <f t="shared" si="70"/>
        <v>42706</v>
      </c>
      <c r="B340" s="29">
        <v>23219</v>
      </c>
      <c r="C340" s="29">
        <v>10127</v>
      </c>
      <c r="D340" s="29">
        <v>217680</v>
      </c>
      <c r="E340" s="29">
        <v>23591</v>
      </c>
      <c r="F340" s="29">
        <v>12878</v>
      </c>
      <c r="G340" s="29">
        <v>13922</v>
      </c>
      <c r="H340" s="29">
        <v>14951</v>
      </c>
      <c r="I340" s="29">
        <v>5744</v>
      </c>
      <c r="J340" s="29">
        <v>2605</v>
      </c>
      <c r="K340" s="29">
        <v>6485</v>
      </c>
      <c r="L340" s="29">
        <v>50434</v>
      </c>
      <c r="M340" s="29">
        <v>162</v>
      </c>
      <c r="N340" s="29">
        <v>6264</v>
      </c>
      <c r="Q340" s="6">
        <f t="shared" si="57"/>
        <v>0.80062756456673911</v>
      </c>
      <c r="R340" s="6">
        <f t="shared" si="58"/>
        <v>0.82407030677841975</v>
      </c>
      <c r="S340" s="6">
        <f t="shared" si="59"/>
        <v>1.9672131147540983</v>
      </c>
      <c r="T340" s="6">
        <f t="shared" si="60"/>
        <v>1.0747118582296935</v>
      </c>
      <c r="U340" s="6">
        <f t="shared" si="61"/>
        <v>0.94254556100417186</v>
      </c>
      <c r="V340" s="6">
        <f t="shared" si="62"/>
        <v>0.99720650383210374</v>
      </c>
      <c r="W340" s="6">
        <f t="shared" si="63"/>
        <v>0.85156917468815851</v>
      </c>
      <c r="X340" s="6">
        <f t="shared" si="64"/>
        <v>1.2473398479913138</v>
      </c>
      <c r="Y340" s="6">
        <f t="shared" si="65"/>
        <v>1.0155945419103314</v>
      </c>
      <c r="Z340" s="6">
        <f t="shared" si="66"/>
        <v>1.1102550933059407</v>
      </c>
      <c r="AA340" s="6">
        <f t="shared" si="67"/>
        <v>1.3408305418195352</v>
      </c>
      <c r="AB340" s="6">
        <f t="shared" si="68"/>
        <v>0.52768729641693812</v>
      </c>
      <c r="AC340" s="6">
        <f t="shared" si="69"/>
        <v>1.1030110935023771</v>
      </c>
    </row>
    <row r="341" spans="1:29" x14ac:dyDescent="0.25">
      <c r="A341" s="3">
        <f t="shared" si="70"/>
        <v>42707</v>
      </c>
      <c r="B341" s="29">
        <v>24110</v>
      </c>
      <c r="C341" s="29">
        <v>8745</v>
      </c>
      <c r="D341" s="29">
        <v>227828</v>
      </c>
      <c r="E341" s="29">
        <v>15970</v>
      </c>
      <c r="F341" s="29">
        <v>11432</v>
      </c>
      <c r="G341" s="29">
        <v>13341</v>
      </c>
      <c r="H341" s="29">
        <v>16382</v>
      </c>
      <c r="I341" s="29">
        <v>6058</v>
      </c>
      <c r="J341" s="29">
        <v>2582</v>
      </c>
      <c r="K341" s="29">
        <v>6269</v>
      </c>
      <c r="L341" s="29">
        <v>46884</v>
      </c>
      <c r="M341" s="29">
        <v>263</v>
      </c>
      <c r="N341" s="29">
        <v>6419</v>
      </c>
      <c r="Q341" s="6">
        <f t="shared" si="57"/>
        <v>0.85068096817444072</v>
      </c>
      <c r="R341" s="6">
        <f t="shared" si="58"/>
        <v>0.80576799041739611</v>
      </c>
      <c r="S341" s="6">
        <f t="shared" si="59"/>
        <v>1.108576544663624</v>
      </c>
      <c r="T341" s="6">
        <f t="shared" si="60"/>
        <v>0.76708775637638693</v>
      </c>
      <c r="U341" s="6">
        <f t="shared" si="61"/>
        <v>0.90214646464646464</v>
      </c>
      <c r="V341" s="6">
        <f t="shared" si="62"/>
        <v>0.94946978862714393</v>
      </c>
      <c r="W341" s="6">
        <f t="shared" si="63"/>
        <v>1.105323527427299</v>
      </c>
      <c r="X341" s="6">
        <f t="shared" si="64"/>
        <v>1.0297467278599355</v>
      </c>
      <c r="Y341" s="6">
        <f t="shared" si="65"/>
        <v>0.78313618441006971</v>
      </c>
      <c r="Z341" s="6">
        <f t="shared" si="66"/>
        <v>0.92545025095955125</v>
      </c>
      <c r="AA341" s="6">
        <f t="shared" si="67"/>
        <v>1.3736888368004687</v>
      </c>
      <c r="AB341" s="6">
        <f t="shared" si="68"/>
        <v>1.2829268292682927</v>
      </c>
      <c r="AC341" s="6">
        <f t="shared" si="69"/>
        <v>1.0780987571380585</v>
      </c>
    </row>
    <row r="342" spans="1:29" x14ac:dyDescent="0.25">
      <c r="A342" s="7">
        <f t="shared" si="70"/>
        <v>42708</v>
      </c>
      <c r="B342" s="30">
        <v>21052</v>
      </c>
      <c r="C342" s="30">
        <v>0</v>
      </c>
      <c r="D342" s="30">
        <v>213881</v>
      </c>
      <c r="E342" s="30">
        <v>26126</v>
      </c>
      <c r="F342" s="30">
        <v>12923</v>
      </c>
      <c r="G342" s="30">
        <v>12151</v>
      </c>
      <c r="H342" s="30">
        <v>15579</v>
      </c>
      <c r="I342" s="30">
        <v>6676</v>
      </c>
      <c r="J342" s="30">
        <v>2503</v>
      </c>
      <c r="K342" s="30">
        <v>0</v>
      </c>
      <c r="L342" s="30">
        <v>43209</v>
      </c>
      <c r="M342" s="30">
        <v>457</v>
      </c>
      <c r="N342" s="30">
        <v>6354</v>
      </c>
      <c r="O342" s="8"/>
      <c r="P342" s="8"/>
      <c r="Q342" s="8">
        <f t="shared" si="57"/>
        <v>0.8</v>
      </c>
      <c r="R342" s="8">
        <f t="shared" si="58"/>
        <v>1</v>
      </c>
      <c r="S342" s="8">
        <f t="shared" si="59"/>
        <v>1.3720875032075956</v>
      </c>
      <c r="T342" s="8">
        <f t="shared" si="60"/>
        <v>1.8870350306970025</v>
      </c>
      <c r="U342" s="8">
        <f t="shared" si="61"/>
        <v>1.0272655007949125</v>
      </c>
      <c r="V342" s="8">
        <f t="shared" si="62"/>
        <v>0.90665572302641395</v>
      </c>
      <c r="W342" s="8">
        <f t="shared" si="63"/>
        <v>0.98036624504436476</v>
      </c>
      <c r="X342" s="8">
        <f t="shared" si="64"/>
        <v>1.4531998258598171</v>
      </c>
      <c r="Y342" s="8">
        <f t="shared" si="65"/>
        <v>0.69162752141475548</v>
      </c>
      <c r="Z342" s="8">
        <f t="shared" si="66"/>
        <v>1</v>
      </c>
      <c r="AA342" s="8">
        <f t="shared" si="67"/>
        <v>0.83219059358268177</v>
      </c>
      <c r="AB342" s="8">
        <f t="shared" si="68"/>
        <v>1.8806584362139918</v>
      </c>
      <c r="AC342" s="8">
        <f t="shared" si="69"/>
        <v>1.1196475770925109</v>
      </c>
    </row>
    <row r="343" spans="1:29" x14ac:dyDescent="0.25">
      <c r="A343" s="7">
        <f t="shared" si="70"/>
        <v>42709</v>
      </c>
      <c r="B343" s="30">
        <v>18887</v>
      </c>
      <c r="C343" s="30">
        <v>0</v>
      </c>
      <c r="D343" s="30">
        <v>175664</v>
      </c>
      <c r="E343" s="30">
        <v>10910</v>
      </c>
      <c r="F343" s="30">
        <v>11022</v>
      </c>
      <c r="G343" s="30">
        <v>11561</v>
      </c>
      <c r="H343" s="30">
        <v>17372</v>
      </c>
      <c r="I343" s="30">
        <v>6912</v>
      </c>
      <c r="J343" s="30">
        <v>1814</v>
      </c>
      <c r="K343" s="30">
        <v>0</v>
      </c>
      <c r="L343" s="30">
        <v>26363</v>
      </c>
      <c r="M343" s="30">
        <v>298</v>
      </c>
      <c r="N343" s="30">
        <v>6305</v>
      </c>
      <c r="O343" s="8"/>
      <c r="P343" s="8"/>
      <c r="Q343" s="8">
        <f t="shared" si="57"/>
        <v>0.91480189867286643</v>
      </c>
      <c r="R343" s="8">
        <f t="shared" si="58"/>
        <v>1</v>
      </c>
      <c r="S343" s="8">
        <f t="shared" si="59"/>
        <v>1.2671153332900535</v>
      </c>
      <c r="T343" s="8">
        <f t="shared" si="60"/>
        <v>3.4125742883953705</v>
      </c>
      <c r="U343" s="8">
        <f t="shared" si="61"/>
        <v>1.1265331152902698</v>
      </c>
      <c r="V343" s="8">
        <f t="shared" si="62"/>
        <v>0.89274131274131274</v>
      </c>
      <c r="W343" s="8">
        <f t="shared" si="63"/>
        <v>1.4281486353173298</v>
      </c>
      <c r="X343" s="8">
        <f t="shared" si="64"/>
        <v>1.2132701421800949</v>
      </c>
      <c r="Y343" s="8">
        <f t="shared" si="65"/>
        <v>0.84332868433286845</v>
      </c>
      <c r="Z343" s="8">
        <f t="shared" si="66"/>
        <v>1</v>
      </c>
      <c r="AA343" s="8">
        <f t="shared" si="67"/>
        <v>1.0774480954716363</v>
      </c>
      <c r="AB343" s="8">
        <f t="shared" si="68"/>
        <v>0.99665551839464883</v>
      </c>
      <c r="AC343" s="8">
        <f t="shared" si="69"/>
        <v>1.171279955415196</v>
      </c>
    </row>
    <row r="344" spans="1:29" x14ac:dyDescent="0.25">
      <c r="A344" s="3">
        <f t="shared" si="70"/>
        <v>42710</v>
      </c>
      <c r="B344" s="29">
        <v>13679</v>
      </c>
      <c r="C344" s="29">
        <v>17681</v>
      </c>
      <c r="D344" s="29">
        <v>192435</v>
      </c>
      <c r="E344" s="29">
        <v>5456</v>
      </c>
      <c r="F344" s="29">
        <v>3411</v>
      </c>
      <c r="G344" s="29">
        <v>10827</v>
      </c>
      <c r="H344" s="29">
        <v>14774</v>
      </c>
      <c r="I344" s="29">
        <v>7122</v>
      </c>
      <c r="J344" s="29">
        <v>859</v>
      </c>
      <c r="K344" s="29">
        <v>0</v>
      </c>
      <c r="L344" s="29">
        <v>20371</v>
      </c>
      <c r="M344" s="29">
        <v>222</v>
      </c>
      <c r="N344" s="29">
        <v>7724</v>
      </c>
      <c r="Q344" s="6">
        <f t="shared" si="57"/>
        <v>0.83530776746458235</v>
      </c>
      <c r="R344" s="6">
        <f t="shared" si="58"/>
        <v>0.88497922818959907</v>
      </c>
      <c r="S344" s="6">
        <f t="shared" si="59"/>
        <v>1.2190926886747628</v>
      </c>
      <c r="T344" s="6">
        <f t="shared" si="60"/>
        <v>0.38365797060684903</v>
      </c>
      <c r="U344" s="6">
        <f t="shared" si="61"/>
        <v>0.78794178794178793</v>
      </c>
      <c r="V344" s="6">
        <f t="shared" si="62"/>
        <v>0.81277681855716533</v>
      </c>
      <c r="W344" s="6">
        <f t="shared" si="63"/>
        <v>1.1887672996459608</v>
      </c>
      <c r="X344" s="6">
        <f t="shared" si="64"/>
        <v>1.5502829777971268</v>
      </c>
      <c r="Y344" s="6">
        <f t="shared" si="65"/>
        <v>1.1514745308310992</v>
      </c>
      <c r="Z344" s="6">
        <f t="shared" si="66"/>
        <v>1</v>
      </c>
      <c r="AA344" s="6">
        <f t="shared" si="67"/>
        <v>0.96371463714637151</v>
      </c>
      <c r="AB344" s="6">
        <f t="shared" si="68"/>
        <v>0.73267326732673266</v>
      </c>
      <c r="AC344" s="6">
        <f t="shared" si="69"/>
        <v>0.97834072197593414</v>
      </c>
    </row>
    <row r="345" spans="1:29" x14ac:dyDescent="0.25">
      <c r="A345" s="3">
        <f t="shared" si="70"/>
        <v>42711</v>
      </c>
      <c r="B345" s="29">
        <v>14837</v>
      </c>
      <c r="C345" s="29">
        <v>0</v>
      </c>
      <c r="D345" s="29">
        <v>215878</v>
      </c>
      <c r="E345" s="29">
        <v>29263</v>
      </c>
      <c r="F345" s="29">
        <v>14137</v>
      </c>
      <c r="G345" s="29">
        <v>11023</v>
      </c>
      <c r="H345" s="29">
        <v>12386</v>
      </c>
      <c r="I345" s="29">
        <v>6247</v>
      </c>
      <c r="J345" s="29">
        <v>1957</v>
      </c>
      <c r="K345" s="29">
        <v>18820</v>
      </c>
      <c r="L345" s="29">
        <v>51088</v>
      </c>
      <c r="M345" s="29">
        <v>214</v>
      </c>
      <c r="N345" s="29">
        <v>6171</v>
      </c>
      <c r="Q345" s="6">
        <f t="shared" si="57"/>
        <v>0.76688892334728898</v>
      </c>
      <c r="R345" s="6">
        <f t="shared" si="58"/>
        <v>0</v>
      </c>
      <c r="S345" s="6">
        <f t="shared" si="59"/>
        <v>1.1950929211623311</v>
      </c>
      <c r="T345" s="6">
        <f t="shared" si="60"/>
        <v>1.1815795849148025</v>
      </c>
      <c r="U345" s="6">
        <f t="shared" si="61"/>
        <v>1.7094316807738814</v>
      </c>
      <c r="V345" s="6">
        <f t="shared" si="62"/>
        <v>0.79410705280599381</v>
      </c>
      <c r="W345" s="6">
        <f t="shared" si="63"/>
        <v>0.91768541157294214</v>
      </c>
      <c r="X345" s="6">
        <f t="shared" si="64"/>
        <v>1.4877351750416765</v>
      </c>
      <c r="Y345" s="6">
        <f t="shared" si="65"/>
        <v>1.048205677557579</v>
      </c>
      <c r="Z345" s="6">
        <f t="shared" si="66"/>
        <v>1.067559135515344</v>
      </c>
      <c r="AA345" s="6">
        <f t="shared" si="67"/>
        <v>1.0035160777072816</v>
      </c>
      <c r="AB345" s="6">
        <f t="shared" si="68"/>
        <v>0.84251968503937003</v>
      </c>
      <c r="AC345" s="6">
        <f t="shared" si="69"/>
        <v>1.1230209281164696</v>
      </c>
    </row>
    <row r="346" spans="1:29" x14ac:dyDescent="0.25">
      <c r="A346" s="3">
        <f t="shared" si="70"/>
        <v>42712</v>
      </c>
      <c r="B346" s="29">
        <v>12755</v>
      </c>
      <c r="C346" s="29">
        <v>9773</v>
      </c>
      <c r="D346" s="29">
        <v>221267</v>
      </c>
      <c r="E346" s="29">
        <v>25089</v>
      </c>
      <c r="F346" s="29">
        <v>14717</v>
      </c>
      <c r="G346" s="29">
        <v>10223</v>
      </c>
      <c r="H346" s="29">
        <v>16634</v>
      </c>
      <c r="I346" s="29">
        <v>6646</v>
      </c>
      <c r="J346" s="29">
        <v>3071</v>
      </c>
      <c r="K346" s="29">
        <v>7061</v>
      </c>
      <c r="L346" s="29">
        <v>53453</v>
      </c>
      <c r="M346" s="29">
        <v>218</v>
      </c>
      <c r="N346" s="29">
        <v>6399</v>
      </c>
      <c r="Q346" s="6">
        <f t="shared" si="57"/>
        <v>0.61591578540731085</v>
      </c>
      <c r="R346" s="6">
        <f t="shared" si="58"/>
        <v>1.0473689851034187</v>
      </c>
      <c r="S346" s="6">
        <f t="shared" si="59"/>
        <v>1.1057434272664124</v>
      </c>
      <c r="T346" s="6">
        <f t="shared" si="60"/>
        <v>1.077937701396348</v>
      </c>
      <c r="U346" s="6">
        <f t="shared" si="61"/>
        <v>1.0348779973278954</v>
      </c>
      <c r="V346" s="6">
        <f t="shared" si="62"/>
        <v>0.75053226635342485</v>
      </c>
      <c r="W346" s="6">
        <f t="shared" si="63"/>
        <v>1.0244503294943648</v>
      </c>
      <c r="X346" s="6">
        <f t="shared" si="64"/>
        <v>1.3008416519866901</v>
      </c>
      <c r="Y346" s="6">
        <f t="shared" si="65"/>
        <v>1.0101973684210526</v>
      </c>
      <c r="Z346" s="6">
        <f t="shared" si="66"/>
        <v>1.3075925925925926</v>
      </c>
      <c r="AA346" s="6">
        <f t="shared" si="67"/>
        <v>1.0719972725267233</v>
      </c>
      <c r="AB346" s="6">
        <f t="shared" si="68"/>
        <v>0.81343283582089554</v>
      </c>
      <c r="AC346" s="6">
        <f t="shared" si="69"/>
        <v>0.99147815308335918</v>
      </c>
    </row>
    <row r="347" spans="1:29" x14ac:dyDescent="0.25">
      <c r="A347" s="3">
        <f t="shared" si="70"/>
        <v>42713</v>
      </c>
      <c r="B347" s="29">
        <f t="shared" ref="B347:B378" si="71">SUM(Q333:Q346)/14*B340</f>
        <v>18211.656838419305</v>
      </c>
      <c r="C347" s="29">
        <v>7955</v>
      </c>
      <c r="D347" s="29">
        <v>224452</v>
      </c>
      <c r="E347" s="29">
        <v>32734</v>
      </c>
      <c r="F347" s="29">
        <v>13730</v>
      </c>
      <c r="G347" s="29">
        <v>10403</v>
      </c>
      <c r="H347" s="29">
        <v>21066</v>
      </c>
      <c r="I347" s="29">
        <v>8830</v>
      </c>
      <c r="J347" s="29">
        <v>2754</v>
      </c>
      <c r="K347" s="29">
        <v>7935</v>
      </c>
      <c r="L347" s="29">
        <v>53347</v>
      </c>
      <c r="M347" s="29">
        <v>303</v>
      </c>
      <c r="N347" s="29">
        <v>6686</v>
      </c>
      <c r="Q347" s="6">
        <f t="shared" si="57"/>
        <v>0.78434285879750654</v>
      </c>
      <c r="R347" s="6">
        <f t="shared" si="58"/>
        <v>0.78552384714130541</v>
      </c>
      <c r="S347" s="6">
        <f t="shared" si="59"/>
        <v>1.0311098860712973</v>
      </c>
      <c r="T347" s="6">
        <f t="shared" si="60"/>
        <v>1.3875630537069221</v>
      </c>
      <c r="U347" s="6">
        <f t="shared" si="61"/>
        <v>1.0661593415126573</v>
      </c>
      <c r="V347" s="6">
        <f t="shared" si="62"/>
        <v>0.74723459273092951</v>
      </c>
      <c r="W347" s="6">
        <f t="shared" si="63"/>
        <v>1.4090027422914855</v>
      </c>
      <c r="X347" s="6">
        <f t="shared" si="64"/>
        <v>1.5372562674094707</v>
      </c>
      <c r="Y347" s="6">
        <f t="shared" si="65"/>
        <v>1.0571976967370442</v>
      </c>
      <c r="Z347" s="6">
        <f t="shared" si="66"/>
        <v>1.2235929067077873</v>
      </c>
      <c r="AA347" s="6">
        <f t="shared" si="67"/>
        <v>1.0577586548756792</v>
      </c>
      <c r="AB347" s="6">
        <f t="shared" si="68"/>
        <v>1.8703703703703705</v>
      </c>
      <c r="AC347" s="6">
        <f t="shared" si="69"/>
        <v>1.0673690932311621</v>
      </c>
    </row>
    <row r="348" spans="1:29" x14ac:dyDescent="0.25">
      <c r="A348" s="3">
        <f t="shared" si="70"/>
        <v>42714</v>
      </c>
      <c r="B348" s="29">
        <f t="shared" si="71"/>
        <v>18880.676696720526</v>
      </c>
      <c r="C348" s="29">
        <f t="shared" ref="C348:C379" si="72">SUM(R334:R347)/14*C341</f>
        <v>7135.7276904292567</v>
      </c>
      <c r="D348" s="29">
        <f t="shared" ref="D348:D379" si="73">SUM(S334:S347)/14*D341</f>
        <v>264142.90426637814</v>
      </c>
      <c r="E348" s="29">
        <f t="shared" ref="E348:E379" si="74">SUM(T334:T347)/14*E341</f>
        <v>19427.331589289486</v>
      </c>
      <c r="F348" s="29">
        <f t="shared" ref="F348:F379" si="75">SUM(U334:U347)/14*F341</f>
        <v>10796.352092546467</v>
      </c>
      <c r="G348" s="29">
        <f t="shared" ref="G348:G379" si="76">SUM(V334:V347)/14*G341</f>
        <v>12391.535739934898</v>
      </c>
      <c r="H348" s="29">
        <f t="shared" ref="H348:H379" si="77">SUM(W334:W347)/14*H341</f>
        <v>16344.855060886075</v>
      </c>
      <c r="I348" s="29">
        <f t="shared" ref="I348:I379" si="78">SUM(X334:X347)/14*I341</f>
        <v>7151.234197937687</v>
      </c>
      <c r="J348" s="29">
        <f t="shared" ref="J348:J379" si="79">SUM(Y334:Y347)/14*J341</f>
        <v>2479.2475771369168</v>
      </c>
      <c r="K348" s="29">
        <f t="shared" ref="K348:K379" si="80">SUM(Z334:Z347)/14*K341</f>
        <v>6574.0301572908929</v>
      </c>
      <c r="L348" s="29">
        <f t="shared" ref="L348:L379" si="81">SUM(AA334:AA347)/14*L341</f>
        <v>55250.405046393586</v>
      </c>
      <c r="M348" s="29">
        <f t="shared" ref="M348:M379" si="82">SUM(AB334:AB347)/14*M341</f>
        <v>274.97598666966644</v>
      </c>
      <c r="N348" s="29">
        <f t="shared" ref="N348:N379" si="83">SUM(AC334:AC347)/14*N341</f>
        <v>7156.9086938217251</v>
      </c>
      <c r="Q348" s="6">
        <f t="shared" si="57"/>
        <v>0.78310562823394969</v>
      </c>
      <c r="R348" s="6">
        <f t="shared" si="58"/>
        <v>0.81597800919717056</v>
      </c>
      <c r="S348" s="6">
        <f t="shared" si="59"/>
        <v>1.159396142117642</v>
      </c>
      <c r="T348" s="6">
        <f t="shared" si="60"/>
        <v>1.2164891414708507</v>
      </c>
      <c r="U348" s="6">
        <f t="shared" si="61"/>
        <v>0.94439748885116048</v>
      </c>
      <c r="V348" s="6">
        <f t="shared" si="62"/>
        <v>0.9288311026111159</v>
      </c>
      <c r="W348" s="6">
        <f t="shared" si="63"/>
        <v>0.99773257605213495</v>
      </c>
      <c r="X348" s="6">
        <f t="shared" si="64"/>
        <v>1.1804612409933455</v>
      </c>
      <c r="Y348" s="6">
        <f t="shared" si="65"/>
        <v>0.96020432886789964</v>
      </c>
      <c r="Z348" s="6">
        <f t="shared" si="66"/>
        <v>1.0486569081657191</v>
      </c>
      <c r="AA348" s="6">
        <f t="shared" si="67"/>
        <v>1.1784490454396721</v>
      </c>
      <c r="AB348" s="6">
        <f t="shared" si="68"/>
        <v>1.0455360709873249</v>
      </c>
      <c r="AC348" s="6">
        <f t="shared" si="69"/>
        <v>1.1149569549496379</v>
      </c>
    </row>
    <row r="349" spans="1:29" x14ac:dyDescent="0.25">
      <c r="A349" s="7">
        <f t="shared" si="70"/>
        <v>42715</v>
      </c>
      <c r="B349" s="30">
        <f t="shared" si="71"/>
        <v>16519.054208280722</v>
      </c>
      <c r="C349" s="30">
        <f t="shared" si="72"/>
        <v>0</v>
      </c>
      <c r="D349" s="30">
        <f t="shared" si="73"/>
        <v>249626.87659634769</v>
      </c>
      <c r="E349" s="30">
        <f t="shared" si="74"/>
        <v>32332.524317283187</v>
      </c>
      <c r="F349" s="30">
        <f t="shared" si="75"/>
        <v>12573.02645754301</v>
      </c>
      <c r="G349" s="30">
        <f t="shared" si="76"/>
        <v>11172.682585460696</v>
      </c>
      <c r="H349" s="30">
        <f t="shared" si="77"/>
        <v>15840.453252027166</v>
      </c>
      <c r="I349" s="30">
        <f t="shared" si="78"/>
        <v>7976.7347720637517</v>
      </c>
      <c r="J349" s="30">
        <f t="shared" si="79"/>
        <v>2402.5047285340311</v>
      </c>
      <c r="K349" s="30">
        <f t="shared" si="80"/>
        <v>0</v>
      </c>
      <c r="L349" s="30">
        <f t="shared" si="81"/>
        <v>51813.344448635893</v>
      </c>
      <c r="M349" s="30">
        <f t="shared" si="82"/>
        <v>491.5994948365954</v>
      </c>
      <c r="N349" s="30">
        <f t="shared" si="83"/>
        <v>7048.6057430083738</v>
      </c>
      <c r="O349" s="8"/>
      <c r="P349" s="8"/>
      <c r="Q349" s="8">
        <f t="shared" si="57"/>
        <v>0.78467861525179183</v>
      </c>
      <c r="R349" s="8">
        <f t="shared" si="58"/>
        <v>1</v>
      </c>
      <c r="S349" s="8">
        <f t="shared" si="59"/>
        <v>1.1671297431578667</v>
      </c>
      <c r="T349" s="8">
        <f t="shared" si="60"/>
        <v>1.2375612155432592</v>
      </c>
      <c r="U349" s="8">
        <f t="shared" si="61"/>
        <v>0.97291855277745187</v>
      </c>
      <c r="V349" s="8">
        <f t="shared" si="62"/>
        <v>0.91948667479719326</v>
      </c>
      <c r="W349" s="8">
        <f t="shared" si="63"/>
        <v>1.0167824155611507</v>
      </c>
      <c r="X349" s="8">
        <f t="shared" si="64"/>
        <v>1.1948374433888185</v>
      </c>
      <c r="Y349" s="8">
        <f t="shared" si="65"/>
        <v>0.95985007132801881</v>
      </c>
      <c r="Z349" s="8">
        <f t="shared" si="66"/>
        <v>1</v>
      </c>
      <c r="AA349" s="8">
        <f t="shared" si="67"/>
        <v>1.199133153940982</v>
      </c>
      <c r="AB349" s="8">
        <f t="shared" si="68"/>
        <v>1.0757100543470359</v>
      </c>
      <c r="AC349" s="8">
        <f t="shared" si="69"/>
        <v>1.109317869532322</v>
      </c>
    </row>
    <row r="350" spans="1:29" x14ac:dyDescent="0.25">
      <c r="A350" s="7">
        <f t="shared" si="70"/>
        <v>42716</v>
      </c>
      <c r="B350" s="30">
        <f t="shared" si="71"/>
        <v>14857.61774652894</v>
      </c>
      <c r="C350" s="30">
        <f t="shared" si="72"/>
        <v>0</v>
      </c>
      <c r="D350" s="30">
        <f t="shared" si="73"/>
        <v>208684.97710629675</v>
      </c>
      <c r="E350" s="30">
        <f t="shared" si="74"/>
        <v>13688.437698946145</v>
      </c>
      <c r="F350" s="30">
        <f t="shared" si="75"/>
        <v>10929.289100544229</v>
      </c>
      <c r="G350" s="30">
        <f t="shared" si="76"/>
        <v>10533.62019450176</v>
      </c>
      <c r="H350" s="30">
        <f t="shared" si="77"/>
        <v>17935.392963464921</v>
      </c>
      <c r="I350" s="30">
        <f t="shared" si="78"/>
        <v>8481.0791996161843</v>
      </c>
      <c r="J350" s="30">
        <f t="shared" si="79"/>
        <v>1720.0908343950127</v>
      </c>
      <c r="K350" s="30">
        <f t="shared" si="80"/>
        <v>0</v>
      </c>
      <c r="L350" s="30">
        <f t="shared" si="81"/>
        <v>30873.656622138369</v>
      </c>
      <c r="M350" s="30">
        <f t="shared" si="82"/>
        <v>328.29044083358951</v>
      </c>
      <c r="N350" s="30">
        <f t="shared" si="83"/>
        <v>6978.2489674359913</v>
      </c>
      <c r="O350" s="8"/>
      <c r="P350" s="8"/>
      <c r="Q350" s="8">
        <f t="shared" si="57"/>
        <v>0.78665842889442161</v>
      </c>
      <c r="R350" s="8">
        <f t="shared" si="58"/>
        <v>1</v>
      </c>
      <c r="S350" s="8">
        <f t="shared" si="59"/>
        <v>1.1879780553004415</v>
      </c>
      <c r="T350" s="8">
        <f t="shared" si="60"/>
        <v>1.2546688999950637</v>
      </c>
      <c r="U350" s="8">
        <f t="shared" si="61"/>
        <v>0.99158855929452272</v>
      </c>
      <c r="V350" s="8">
        <f t="shared" si="62"/>
        <v>0.91113400177335524</v>
      </c>
      <c r="W350" s="8">
        <f t="shared" si="63"/>
        <v>1.0324310939134769</v>
      </c>
      <c r="X350" s="8">
        <f t="shared" si="64"/>
        <v>1.2270079860555823</v>
      </c>
      <c r="Y350" s="8">
        <f t="shared" si="65"/>
        <v>0.94823088996417459</v>
      </c>
      <c r="Z350" s="8">
        <f t="shared" si="66"/>
        <v>1</v>
      </c>
      <c r="AA350" s="8">
        <f t="shared" si="67"/>
        <v>1.1710980018259822</v>
      </c>
      <c r="AB350" s="8">
        <f t="shared" si="68"/>
        <v>1.1016457746093609</v>
      </c>
      <c r="AC350" s="8">
        <f t="shared" si="69"/>
        <v>1.1067801692999193</v>
      </c>
    </row>
    <row r="351" spans="1:29" x14ac:dyDescent="0.25">
      <c r="A351" s="3">
        <f t="shared" si="70"/>
        <v>42717</v>
      </c>
      <c r="B351" s="29">
        <f t="shared" si="71"/>
        <v>10817.439542182545</v>
      </c>
      <c r="C351" s="29">
        <f t="shared" si="72"/>
        <v>14553.463604423776</v>
      </c>
      <c r="D351" s="29">
        <f t="shared" si="73"/>
        <v>231594.13543711879</v>
      </c>
      <c r="E351" s="29">
        <f t="shared" si="74"/>
        <v>7049.7851080123992</v>
      </c>
      <c r="F351" s="29">
        <f t="shared" si="75"/>
        <v>3442.7207948395476</v>
      </c>
      <c r="G351" s="29">
        <f t="shared" si="76"/>
        <v>9802.2251714690501</v>
      </c>
      <c r="H351" s="29">
        <f t="shared" si="77"/>
        <v>15654.98964750119</v>
      </c>
      <c r="I351" s="29">
        <f t="shared" si="78"/>
        <v>8833.4123257248521</v>
      </c>
      <c r="J351" s="29">
        <f t="shared" si="79"/>
        <v>802.32215837059914</v>
      </c>
      <c r="K351" s="29">
        <f t="shared" si="80"/>
        <v>0</v>
      </c>
      <c r="L351" s="29">
        <f t="shared" si="81"/>
        <v>23647.888046022428</v>
      </c>
      <c r="M351" s="29">
        <f t="shared" si="82"/>
        <v>247.12461288518344</v>
      </c>
      <c r="N351" s="29">
        <f t="shared" si="83"/>
        <v>8533.5001463133485</v>
      </c>
      <c r="Q351" s="6">
        <f t="shared" si="57"/>
        <v>0.79080631202445684</v>
      </c>
      <c r="R351" s="6">
        <f t="shared" si="58"/>
        <v>0.82311314995892626</v>
      </c>
      <c r="S351" s="6">
        <f t="shared" si="59"/>
        <v>1.2034927920446841</v>
      </c>
      <c r="T351" s="6">
        <f t="shared" si="60"/>
        <v>1.2921160388585775</v>
      </c>
      <c r="U351" s="6">
        <f t="shared" si="61"/>
        <v>1.0092995587333766</v>
      </c>
      <c r="V351" s="6">
        <f t="shared" si="62"/>
        <v>0.90535006663609963</v>
      </c>
      <c r="W351" s="6">
        <f t="shared" si="63"/>
        <v>1.0596310848450785</v>
      </c>
      <c r="X351" s="6">
        <f t="shared" si="64"/>
        <v>1.2402993998490386</v>
      </c>
      <c r="Y351" s="6">
        <f t="shared" si="65"/>
        <v>0.9340188106759012</v>
      </c>
      <c r="Z351" s="6">
        <f t="shared" si="66"/>
        <v>1</v>
      </c>
      <c r="AA351" s="6">
        <f t="shared" si="67"/>
        <v>1.1608604411183756</v>
      </c>
      <c r="AB351" s="6">
        <f t="shared" si="68"/>
        <v>1.1131739319152407</v>
      </c>
      <c r="AC351" s="6">
        <f t="shared" si="69"/>
        <v>1.1048032297143124</v>
      </c>
    </row>
    <row r="352" spans="1:29" x14ac:dyDescent="0.25">
      <c r="A352" s="3">
        <f t="shared" si="70"/>
        <v>42718</v>
      </c>
      <c r="B352" s="29">
        <f t="shared" si="71"/>
        <v>11814.308498275486</v>
      </c>
      <c r="C352" s="29">
        <f t="shared" si="72"/>
        <v>0</v>
      </c>
      <c r="D352" s="29">
        <f t="shared" si="73"/>
        <v>264173.8928157246</v>
      </c>
      <c r="E352" s="29">
        <f t="shared" si="74"/>
        <v>38455.61350720378</v>
      </c>
      <c r="F352" s="29">
        <f t="shared" si="75"/>
        <v>14369.290701283033</v>
      </c>
      <c r="G352" s="29">
        <f t="shared" si="76"/>
        <v>9850.7432201823303</v>
      </c>
      <c r="H352" s="29">
        <f t="shared" si="77"/>
        <v>13351.086325589222</v>
      </c>
      <c r="I352" s="29">
        <f t="shared" si="78"/>
        <v>7907.9820524597399</v>
      </c>
      <c r="J352" s="29">
        <f t="shared" si="79"/>
        <v>1865.5787569291558</v>
      </c>
      <c r="K352" s="29">
        <f t="shared" si="80"/>
        <v>19887.656265472782</v>
      </c>
      <c r="L352" s="29">
        <f t="shared" si="81"/>
        <v>58782.784671815389</v>
      </c>
      <c r="M352" s="29">
        <f t="shared" si="82"/>
        <v>236.70859438913735</v>
      </c>
      <c r="N352" s="29">
        <f t="shared" si="83"/>
        <v>6792.580457931711</v>
      </c>
      <c r="Q352" s="6">
        <f t="shared" si="57"/>
        <v>0.79627340421078963</v>
      </c>
      <c r="R352" s="6">
        <f t="shared" si="58"/>
        <v>1</v>
      </c>
      <c r="S352" s="6">
        <f t="shared" si="59"/>
        <v>1.2237184558673166</v>
      </c>
      <c r="T352" s="6">
        <f t="shared" si="60"/>
        <v>1.3141377680758561</v>
      </c>
      <c r="U352" s="6">
        <f t="shared" si="61"/>
        <v>1.0164313999634316</v>
      </c>
      <c r="V352" s="6">
        <f t="shared" si="62"/>
        <v>0.89365356256757056</v>
      </c>
      <c r="W352" s="6">
        <f t="shared" si="63"/>
        <v>1.0779175137727453</v>
      </c>
      <c r="X352" s="6">
        <f t="shared" si="64"/>
        <v>1.2658847530750343</v>
      </c>
      <c r="Y352" s="6">
        <f t="shared" si="65"/>
        <v>0.95328500609563405</v>
      </c>
      <c r="Z352" s="6">
        <f t="shared" si="66"/>
        <v>1.056729875954983</v>
      </c>
      <c r="AA352" s="6">
        <f t="shared" si="67"/>
        <v>1.1506182405225374</v>
      </c>
      <c r="AB352" s="6">
        <f t="shared" si="68"/>
        <v>1.1061149270520436</v>
      </c>
      <c r="AC352" s="6">
        <f t="shared" si="69"/>
        <v>1.1007260505480005</v>
      </c>
    </row>
    <row r="353" spans="1:29" x14ac:dyDescent="0.25">
      <c r="A353" s="3">
        <f t="shared" si="70"/>
        <v>42719</v>
      </c>
      <c r="B353" s="29">
        <f t="shared" si="71"/>
        <v>10123.049512732217</v>
      </c>
      <c r="C353" s="29">
        <f t="shared" si="72"/>
        <v>8306.7963057770867</v>
      </c>
      <c r="D353" s="29">
        <f t="shared" si="73"/>
        <v>273605.49456959352</v>
      </c>
      <c r="E353" s="29">
        <f t="shared" si="74"/>
        <v>32614.225285157099</v>
      </c>
      <c r="F353" s="29">
        <f t="shared" si="75"/>
        <v>15173.828625685632</v>
      </c>
      <c r="G353" s="29">
        <f t="shared" si="76"/>
        <v>9049.6496844146641</v>
      </c>
      <c r="H353" s="29">
        <f t="shared" si="77"/>
        <v>17797.157099310833</v>
      </c>
      <c r="I353" s="29">
        <f t="shared" si="78"/>
        <v>8515.9213650008714</v>
      </c>
      <c r="J353" s="29">
        <f t="shared" si="79"/>
        <v>2921.2142595933351</v>
      </c>
      <c r="K353" s="29">
        <f t="shared" si="80"/>
        <v>7479.5483520551252</v>
      </c>
      <c r="L353" s="29">
        <f t="shared" si="81"/>
        <v>59647.165216281079</v>
      </c>
      <c r="M353" s="29">
        <f t="shared" si="82"/>
        <v>240.29683062941291</v>
      </c>
      <c r="N353" s="29">
        <f t="shared" si="83"/>
        <v>7071.1533020296783</v>
      </c>
      <c r="Q353" s="6">
        <f t="shared" si="57"/>
        <v>0.793653431025654</v>
      </c>
      <c r="R353" s="6">
        <f t="shared" si="58"/>
        <v>0.84997404131557219</v>
      </c>
      <c r="S353" s="6">
        <f t="shared" si="59"/>
        <v>1.2365399927218859</v>
      </c>
      <c r="T353" s="6">
        <f t="shared" si="60"/>
        <v>1.2999412206607317</v>
      </c>
      <c r="U353" s="6">
        <f t="shared" si="61"/>
        <v>1.0310408796416139</v>
      </c>
      <c r="V353" s="6">
        <f t="shared" si="62"/>
        <v>0.88522446291838641</v>
      </c>
      <c r="W353" s="6">
        <f t="shared" si="63"/>
        <v>1.0699264818631016</v>
      </c>
      <c r="X353" s="6">
        <f t="shared" si="64"/>
        <v>1.2813604220585122</v>
      </c>
      <c r="Y353" s="6">
        <f t="shared" si="65"/>
        <v>0.95122574392488934</v>
      </c>
      <c r="Z353" s="6">
        <f t="shared" si="66"/>
        <v>1.0592760730852748</v>
      </c>
      <c r="AA353" s="6">
        <f t="shared" si="67"/>
        <v>1.1158805907298202</v>
      </c>
      <c r="AB353" s="6">
        <f t="shared" si="68"/>
        <v>1.1022790395844628</v>
      </c>
      <c r="AC353" s="6">
        <f t="shared" si="69"/>
        <v>1.1050403659993246</v>
      </c>
    </row>
    <row r="354" spans="1:29" x14ac:dyDescent="0.25">
      <c r="A354" s="3">
        <f t="shared" si="70"/>
        <v>42720</v>
      </c>
      <c r="B354" s="29">
        <f t="shared" si="71"/>
        <v>14444.109384858948</v>
      </c>
      <c r="C354" s="29">
        <f t="shared" si="72"/>
        <v>6725.8249689071345</v>
      </c>
      <c r="D354" s="29">
        <f t="shared" si="73"/>
        <v>279671.78685789561</v>
      </c>
      <c r="E354" s="29">
        <f t="shared" si="74"/>
        <v>43926.833720565694</v>
      </c>
      <c r="F354" s="29">
        <f t="shared" si="75"/>
        <v>14281.728172131494</v>
      </c>
      <c r="G354" s="29">
        <f t="shared" si="76"/>
        <v>9135.6202916830953</v>
      </c>
      <c r="H354" s="29">
        <f t="shared" si="77"/>
        <v>22811.06911716855</v>
      </c>
      <c r="I354" s="29">
        <f t="shared" si="78"/>
        <v>11485.006835532517</v>
      </c>
      <c r="J354" s="29">
        <f t="shared" si="79"/>
        <v>2617.7905152515718</v>
      </c>
      <c r="K354" s="29">
        <f t="shared" si="80"/>
        <v>8387.9257397099191</v>
      </c>
      <c r="L354" s="29">
        <f t="shared" si="81"/>
        <v>59814.120331256272</v>
      </c>
      <c r="M354" s="29">
        <f t="shared" si="82"/>
        <v>335.27781166543235</v>
      </c>
      <c r="N354" s="29">
        <f t="shared" si="83"/>
        <v>7294.3643548882956</v>
      </c>
      <c r="Q354" s="6">
        <f t="shared" si="57"/>
        <v>0.79312439900512843</v>
      </c>
      <c r="R354" s="6">
        <f t="shared" si="58"/>
        <v>0.84548396843584339</v>
      </c>
      <c r="S354" s="6">
        <f t="shared" si="59"/>
        <v>1.2460204714500009</v>
      </c>
      <c r="T354" s="6">
        <f t="shared" si="60"/>
        <v>1.3419329663519795</v>
      </c>
      <c r="U354" s="6">
        <f t="shared" si="61"/>
        <v>1.0401841348966856</v>
      </c>
      <c r="V354" s="6">
        <f t="shared" si="62"/>
        <v>0.878171709284158</v>
      </c>
      <c r="W354" s="6">
        <f t="shared" si="63"/>
        <v>1.0828381808206851</v>
      </c>
      <c r="X354" s="6">
        <f t="shared" si="64"/>
        <v>1.3006802758247471</v>
      </c>
      <c r="Y354" s="6">
        <f t="shared" si="65"/>
        <v>0.95054121831937977</v>
      </c>
      <c r="Z354" s="6">
        <f t="shared" si="66"/>
        <v>1.057079488306228</v>
      </c>
      <c r="AA354" s="6">
        <f t="shared" si="67"/>
        <v>1.1212274416791248</v>
      </c>
      <c r="AB354" s="6">
        <f t="shared" si="68"/>
        <v>1.1065274312390507</v>
      </c>
      <c r="AC354" s="6">
        <f t="shared" si="69"/>
        <v>1.0909907799713274</v>
      </c>
    </row>
    <row r="355" spans="1:29" x14ac:dyDescent="0.25">
      <c r="A355" s="3">
        <f t="shared" si="70"/>
        <v>42721</v>
      </c>
      <c r="B355" s="29">
        <f t="shared" si="71"/>
        <v>14964.606440527263</v>
      </c>
      <c r="C355" s="29">
        <f t="shared" si="72"/>
        <v>6044.0577981275464</v>
      </c>
      <c r="D355" s="29">
        <f t="shared" si="73"/>
        <v>315520.47186574416</v>
      </c>
      <c r="E355" s="29">
        <f t="shared" si="74"/>
        <v>26440.990499000825</v>
      </c>
      <c r="F355" s="29">
        <f t="shared" si="75"/>
        <v>11305.489905822446</v>
      </c>
      <c r="G355" s="29">
        <f t="shared" si="76"/>
        <v>10776.537270613167</v>
      </c>
      <c r="H355" s="29">
        <f t="shared" si="77"/>
        <v>17968.837290287029</v>
      </c>
      <c r="I355" s="29">
        <f t="shared" si="78"/>
        <v>9328.7156898934591</v>
      </c>
      <c r="J355" s="29">
        <f t="shared" si="79"/>
        <v>2345.1067771372686</v>
      </c>
      <c r="K355" s="29">
        <f t="shared" si="80"/>
        <v>6924.3025754287473</v>
      </c>
      <c r="L355" s="29">
        <f t="shared" si="81"/>
        <v>61081.615999603186</v>
      </c>
      <c r="M355" s="29">
        <f t="shared" si="82"/>
        <v>315.63755341034613</v>
      </c>
      <c r="N355" s="29">
        <f t="shared" si="83"/>
        <v>7801.9765204552223</v>
      </c>
      <c r="Q355" s="6">
        <f t="shared" si="57"/>
        <v>0.79258845860787053</v>
      </c>
      <c r="R355" s="6">
        <f t="shared" si="58"/>
        <v>0.84701351569708794</v>
      </c>
      <c r="S355" s="6">
        <f t="shared" si="59"/>
        <v>1.1945067112139938</v>
      </c>
      <c r="T355" s="6">
        <f t="shared" si="60"/>
        <v>1.361020188360714</v>
      </c>
      <c r="U355" s="6">
        <f t="shared" si="61"/>
        <v>1.0471583187461508</v>
      </c>
      <c r="V355" s="6">
        <f t="shared" si="62"/>
        <v>0.86966922395930446</v>
      </c>
      <c r="W355" s="6">
        <f t="shared" si="63"/>
        <v>1.0993573955444371</v>
      </c>
      <c r="X355" s="6">
        <f t="shared" si="64"/>
        <v>1.3044903063842779</v>
      </c>
      <c r="Y355" s="6">
        <f t="shared" si="65"/>
        <v>0.94589455234859743</v>
      </c>
      <c r="Z355" s="6">
        <f t="shared" si="66"/>
        <v>1.0532812308062485</v>
      </c>
      <c r="AA355" s="6">
        <f t="shared" si="67"/>
        <v>1.1055415059548097</v>
      </c>
      <c r="AB355" s="6">
        <f t="shared" si="68"/>
        <v>1.1478731551549159</v>
      </c>
      <c r="AC355" s="6">
        <f t="shared" si="69"/>
        <v>1.0901321861476811</v>
      </c>
    </row>
    <row r="356" spans="1:29" x14ac:dyDescent="0.25">
      <c r="A356" s="7">
        <f t="shared" si="70"/>
        <v>42722</v>
      </c>
      <c r="B356" s="30">
        <f t="shared" si="71"/>
        <v>13024.266475842129</v>
      </c>
      <c r="C356" s="30">
        <f t="shared" si="72"/>
        <v>0</v>
      </c>
      <c r="D356" s="30">
        <f t="shared" si="73"/>
        <v>299713.15647096565</v>
      </c>
      <c r="E356" s="30">
        <f t="shared" si="74"/>
        <v>45376.885107911592</v>
      </c>
      <c r="F356" s="30">
        <f t="shared" si="75"/>
        <v>13296.180523849664</v>
      </c>
      <c r="G356" s="30">
        <f t="shared" si="76"/>
        <v>9652.8534522716491</v>
      </c>
      <c r="H356" s="30">
        <f t="shared" si="77"/>
        <v>17407.568986164428</v>
      </c>
      <c r="I356" s="30">
        <f t="shared" si="78"/>
        <v>10562.112947913876</v>
      </c>
      <c r="J356" s="30">
        <f t="shared" si="79"/>
        <v>2300.4466881821427</v>
      </c>
      <c r="K356" s="30">
        <f t="shared" si="80"/>
        <v>0</v>
      </c>
      <c r="L356" s="30">
        <f t="shared" si="81"/>
        <v>56289.402134865311</v>
      </c>
      <c r="M356" s="30">
        <f t="shared" si="82"/>
        <v>559.55155478421966</v>
      </c>
      <c r="N356" s="30">
        <f t="shared" si="83"/>
        <v>7689.9704805491974</v>
      </c>
      <c r="O356" s="8"/>
      <c r="P356" s="8"/>
      <c r="Q356" s="8">
        <f t="shared" si="57"/>
        <v>0.78843899363882974</v>
      </c>
      <c r="R356" s="8">
        <f t="shared" si="58"/>
        <v>1</v>
      </c>
      <c r="S356" s="8">
        <f t="shared" si="59"/>
        <v>1.2006445802533059</v>
      </c>
      <c r="T356" s="8">
        <f t="shared" si="60"/>
        <v>1.4034439335024518</v>
      </c>
      <c r="U356" s="8">
        <f t="shared" si="61"/>
        <v>1.0575163083246999</v>
      </c>
      <c r="V356" s="8">
        <f t="shared" si="62"/>
        <v>0.86396918362588759</v>
      </c>
      <c r="W356" s="8">
        <f t="shared" si="63"/>
        <v>1.0989312432670897</v>
      </c>
      <c r="X356" s="8">
        <f t="shared" si="64"/>
        <v>1.3241148477074451</v>
      </c>
      <c r="Y356" s="8">
        <f t="shared" si="65"/>
        <v>0.95752015005849223</v>
      </c>
      <c r="Z356" s="8">
        <f t="shared" si="66"/>
        <v>1</v>
      </c>
      <c r="AA356" s="8">
        <f t="shared" si="67"/>
        <v>1.0863881251801197</v>
      </c>
      <c r="AB356" s="8">
        <f t="shared" si="68"/>
        <v>1.1382264641468176</v>
      </c>
      <c r="AC356" s="8">
        <f t="shared" si="69"/>
        <v>1.0909917167912255</v>
      </c>
    </row>
    <row r="357" spans="1:29" x14ac:dyDescent="0.25">
      <c r="A357" s="7">
        <f t="shared" si="70"/>
        <v>42723</v>
      </c>
      <c r="B357" s="30">
        <f t="shared" si="71"/>
        <v>11702.055968709448</v>
      </c>
      <c r="C357" s="30">
        <f t="shared" si="72"/>
        <v>0</v>
      </c>
      <c r="D357" s="30">
        <f t="shared" si="73"/>
        <v>248000.94656783523</v>
      </c>
      <c r="E357" s="30">
        <f t="shared" si="74"/>
        <v>18738.125804447041</v>
      </c>
      <c r="F357" s="30">
        <f t="shared" si="75"/>
        <v>11581.517163722196</v>
      </c>
      <c r="G357" s="30">
        <f t="shared" si="76"/>
        <v>9068.6058262500774</v>
      </c>
      <c r="H357" s="30">
        <f t="shared" si="77"/>
        <v>19861.657247455543</v>
      </c>
      <c r="I357" s="30">
        <f t="shared" si="78"/>
        <v>11151.724326852353</v>
      </c>
      <c r="J357" s="30">
        <f t="shared" si="79"/>
        <v>1679.6901676829561</v>
      </c>
      <c r="K357" s="30">
        <f t="shared" si="80"/>
        <v>0</v>
      </c>
      <c r="L357" s="30">
        <f t="shared" si="81"/>
        <v>34101.345885517869</v>
      </c>
      <c r="M357" s="30">
        <f t="shared" si="82"/>
        <v>356.25934486901065</v>
      </c>
      <c r="N357" s="30">
        <f t="shared" si="83"/>
        <v>7598.9284120682723</v>
      </c>
      <c r="O357" s="8"/>
      <c r="P357" s="8"/>
      <c r="Q357" s="8">
        <f t="shared" si="57"/>
        <v>0.78761320747017471</v>
      </c>
      <c r="R357" s="8">
        <f t="shared" si="58"/>
        <v>1</v>
      </c>
      <c r="S357" s="8">
        <f t="shared" si="59"/>
        <v>1.1883986571851424</v>
      </c>
      <c r="T357" s="8">
        <f t="shared" si="60"/>
        <v>1.3689017122742697</v>
      </c>
      <c r="U357" s="8">
        <f t="shared" si="61"/>
        <v>1.0596770802911133</v>
      </c>
      <c r="V357" s="8">
        <f t="shared" si="62"/>
        <v>0.86092014509727843</v>
      </c>
      <c r="W357" s="8">
        <f t="shared" si="63"/>
        <v>1.1074001717115702</v>
      </c>
      <c r="X357" s="8">
        <f t="shared" si="64"/>
        <v>1.3148944921251331</v>
      </c>
      <c r="Y357" s="8">
        <f t="shared" si="65"/>
        <v>0.97651248067590202</v>
      </c>
      <c r="Z357" s="8">
        <f t="shared" si="66"/>
        <v>1</v>
      </c>
      <c r="AA357" s="8">
        <f t="shared" si="67"/>
        <v>1.1045450917227939</v>
      </c>
      <c r="AB357" s="8">
        <f t="shared" si="68"/>
        <v>1.0851956089991623</v>
      </c>
      <c r="AC357" s="8">
        <f t="shared" si="69"/>
        <v>1.088944869626848</v>
      </c>
    </row>
    <row r="358" spans="1:29" x14ac:dyDescent="0.25">
      <c r="A358" s="3">
        <f t="shared" si="70"/>
        <v>42724</v>
      </c>
      <c r="B358" s="29">
        <f t="shared" si="71"/>
        <v>8421.6828274663476</v>
      </c>
      <c r="C358" s="29">
        <f t="shared" si="72"/>
        <v>12369.856462509977</v>
      </c>
      <c r="D358" s="29">
        <f t="shared" si="73"/>
        <v>273923.99381206877</v>
      </c>
      <c r="E358" s="29">
        <f t="shared" si="74"/>
        <v>8621.3591560386867</v>
      </c>
      <c r="F358" s="29">
        <f t="shared" si="75"/>
        <v>3631.7318442793508</v>
      </c>
      <c r="G358" s="29">
        <f t="shared" si="76"/>
        <v>8416.6532418640509</v>
      </c>
      <c r="H358" s="29">
        <f t="shared" si="77"/>
        <v>16977.672946842809</v>
      </c>
      <c r="I358" s="29">
        <f t="shared" si="78"/>
        <v>11679.125912722888</v>
      </c>
      <c r="J358" s="29">
        <f t="shared" si="79"/>
        <v>791.11019481042729</v>
      </c>
      <c r="K358" s="29">
        <f t="shared" si="80"/>
        <v>0</v>
      </c>
      <c r="L358" s="29">
        <f t="shared" si="81"/>
        <v>26165.929151824977</v>
      </c>
      <c r="M358" s="29">
        <f t="shared" si="82"/>
        <v>269.741433036866</v>
      </c>
      <c r="N358" s="29">
        <f t="shared" si="83"/>
        <v>9242.3250281006221</v>
      </c>
      <c r="Q358" s="6">
        <f t="shared" si="57"/>
        <v>0.77852830095569681</v>
      </c>
      <c r="R358" s="6">
        <f t="shared" si="58"/>
        <v>0.84995962464563735</v>
      </c>
      <c r="S358" s="6">
        <f t="shared" si="59"/>
        <v>1.1827760374633629</v>
      </c>
      <c r="T358" s="6">
        <f t="shared" si="60"/>
        <v>1.2229250996941909</v>
      </c>
      <c r="U358" s="6">
        <f t="shared" si="61"/>
        <v>1.0549016492197452</v>
      </c>
      <c r="V358" s="6">
        <f t="shared" si="62"/>
        <v>0.85864720455127586</v>
      </c>
      <c r="W358" s="6">
        <f t="shared" si="63"/>
        <v>1.0844895671683017</v>
      </c>
      <c r="X358" s="6">
        <f t="shared" si="64"/>
        <v>1.3221533742640641</v>
      </c>
      <c r="Y358" s="6">
        <f t="shared" si="65"/>
        <v>0.9860256089861188</v>
      </c>
      <c r="Z358" s="6">
        <f t="shared" si="66"/>
        <v>1</v>
      </c>
      <c r="AA358" s="6">
        <f t="shared" si="67"/>
        <v>1.1064805914550193</v>
      </c>
      <c r="AB358" s="6">
        <f t="shared" si="68"/>
        <v>1.091519901185199</v>
      </c>
      <c r="AC358" s="6">
        <f t="shared" si="69"/>
        <v>1.0830637920705375</v>
      </c>
    </row>
    <row r="359" spans="1:29" x14ac:dyDescent="0.25">
      <c r="A359" s="3">
        <f t="shared" si="70"/>
        <v>42725</v>
      </c>
      <c r="B359" s="29">
        <f t="shared" si="71"/>
        <v>9149.8585125786158</v>
      </c>
      <c r="C359" s="29">
        <f t="shared" si="72"/>
        <v>0</v>
      </c>
      <c r="D359" s="29">
        <f t="shared" si="73"/>
        <v>311773.27077981492</v>
      </c>
      <c r="E359" s="29">
        <f t="shared" si="74"/>
        <v>49333.658721061554</v>
      </c>
      <c r="F359" s="29">
        <f t="shared" si="75"/>
        <v>15432.190162635499</v>
      </c>
      <c r="G359" s="29">
        <f t="shared" si="76"/>
        <v>8490.588656893322</v>
      </c>
      <c r="H359" s="29">
        <f t="shared" si="77"/>
        <v>14379.669472740179</v>
      </c>
      <c r="I359" s="29">
        <f t="shared" si="78"/>
        <v>10326.704810681149</v>
      </c>
      <c r="J359" s="29">
        <f t="shared" si="79"/>
        <v>1817.4614303447213</v>
      </c>
      <c r="K359" s="29">
        <f t="shared" si="80"/>
        <v>21128.884968239465</v>
      </c>
      <c r="L359" s="29">
        <f t="shared" si="81"/>
        <v>65641.451804657016</v>
      </c>
      <c r="M359" s="31">
        <f t="shared" si="82"/>
        <v>264.4394331503122</v>
      </c>
      <c r="N359" s="29">
        <f t="shared" si="83"/>
        <v>7407.6079400988356</v>
      </c>
      <c r="Q359" s="6">
        <f t="shared" si="57"/>
        <v>0.7744726247764907</v>
      </c>
      <c r="R359" s="6">
        <f t="shared" si="58"/>
        <v>1</v>
      </c>
      <c r="S359" s="6">
        <f t="shared" si="59"/>
        <v>1.1801819909482631</v>
      </c>
      <c r="T359" s="6">
        <f t="shared" si="60"/>
        <v>1.2828727517718583</v>
      </c>
      <c r="U359" s="6">
        <f t="shared" si="61"/>
        <v>1.073970210739599</v>
      </c>
      <c r="V359" s="6">
        <f t="shared" si="62"/>
        <v>0.86192366069371229</v>
      </c>
      <c r="W359" s="6">
        <f t="shared" si="63"/>
        <v>1.0770411577056118</v>
      </c>
      <c r="X359" s="6">
        <f t="shared" si="64"/>
        <v>1.3058584025831315</v>
      </c>
      <c r="Y359" s="6">
        <f t="shared" si="65"/>
        <v>0.97420782885433455</v>
      </c>
      <c r="Z359" s="6">
        <f t="shared" si="66"/>
        <v>1.0624120150810126</v>
      </c>
      <c r="AA359" s="6">
        <f t="shared" si="67"/>
        <v>1.1166781596199229</v>
      </c>
      <c r="AB359" s="6">
        <f t="shared" si="68"/>
        <v>1.117151803603661</v>
      </c>
      <c r="AC359" s="6">
        <f t="shared" si="69"/>
        <v>1.0905440113630094</v>
      </c>
    </row>
    <row r="360" spans="1:29" x14ac:dyDescent="0.25">
      <c r="A360" s="3">
        <f t="shared" si="70"/>
        <v>42726</v>
      </c>
      <c r="B360" s="29">
        <f t="shared" si="71"/>
        <v>7845.5083115150665</v>
      </c>
      <c r="C360" s="29">
        <f t="shared" si="72"/>
        <v>7633.005440953797</v>
      </c>
      <c r="D360" s="29">
        <f t="shared" si="73"/>
        <v>322612.86928440467</v>
      </c>
      <c r="E360" s="29">
        <f t="shared" si="74"/>
        <v>42075.872235885603</v>
      </c>
      <c r="F360" s="29">
        <f t="shared" si="75"/>
        <v>15607.498252245123</v>
      </c>
      <c r="G360" s="29">
        <f t="shared" si="76"/>
        <v>7843.9440799984695</v>
      </c>
      <c r="H360" s="29">
        <f t="shared" si="77"/>
        <v>19370.847775296173</v>
      </c>
      <c r="I360" s="29">
        <f t="shared" si="78"/>
        <v>11009.955449339514</v>
      </c>
      <c r="J360" s="29">
        <f t="shared" si="79"/>
        <v>2830.4295463988065</v>
      </c>
      <c r="K360" s="29">
        <f t="shared" si="80"/>
        <v>7943.6121697340068</v>
      </c>
      <c r="L360" s="29">
        <f t="shared" si="81"/>
        <v>67088.815065695206</v>
      </c>
      <c r="M360" s="31">
        <f t="shared" si="82"/>
        <v>273.16183971503779</v>
      </c>
      <c r="N360" s="29">
        <f t="shared" si="83"/>
        <v>7695.0003685910215</v>
      </c>
      <c r="Q360" s="6">
        <f t="shared" si="57"/>
        <v>0.77501431773571938</v>
      </c>
      <c r="R360" s="6">
        <f t="shared" si="58"/>
        <v>0.91888679582106858</v>
      </c>
      <c r="S360" s="6">
        <f t="shared" si="59"/>
        <v>1.1791169245044009</v>
      </c>
      <c r="T360" s="6">
        <f t="shared" si="60"/>
        <v>1.2901079779759339</v>
      </c>
      <c r="U360" s="6">
        <f t="shared" si="61"/>
        <v>1.0285801057371502</v>
      </c>
      <c r="V360" s="6">
        <f t="shared" si="62"/>
        <v>0.86676770411426374</v>
      </c>
      <c r="W360" s="6">
        <f t="shared" si="63"/>
        <v>1.0884237110008024</v>
      </c>
      <c r="X360" s="6">
        <f t="shared" si="64"/>
        <v>1.2928672045503777</v>
      </c>
      <c r="Y360" s="6">
        <f t="shared" si="65"/>
        <v>0.96892226823267424</v>
      </c>
      <c r="Z360" s="6">
        <f t="shared" si="66"/>
        <v>1.0620443636214174</v>
      </c>
      <c r="AA360" s="6">
        <f t="shared" si="67"/>
        <v>1.1247611654708258</v>
      </c>
      <c r="AB360" s="6">
        <f t="shared" si="68"/>
        <v>1.1367683835011102</v>
      </c>
      <c r="AC360" s="6">
        <f t="shared" si="69"/>
        <v>1.0882242315949049</v>
      </c>
    </row>
    <row r="361" spans="1:29" x14ac:dyDescent="0.25">
      <c r="A361" s="43">
        <f t="shared" si="70"/>
        <v>42727</v>
      </c>
      <c r="B361" s="42">
        <f t="shared" si="71"/>
        <v>11358.537051915277</v>
      </c>
      <c r="C361" s="42">
        <f t="shared" si="72"/>
        <v>6118.5468465941949</v>
      </c>
      <c r="D361" s="42">
        <f t="shared" si="73"/>
        <v>331231.48698200088</v>
      </c>
      <c r="E361" s="29">
        <f t="shared" si="74"/>
        <v>57336.070662963917</v>
      </c>
      <c r="F361" s="42">
        <f t="shared" si="75"/>
        <v>14683.476846560496</v>
      </c>
      <c r="G361" s="42">
        <f t="shared" si="76"/>
        <v>7994.3093990118787</v>
      </c>
      <c r="H361" s="42">
        <f t="shared" si="77"/>
        <v>24932.344302347417</v>
      </c>
      <c r="I361" s="42">
        <f t="shared" si="78"/>
        <v>14842.04678288865</v>
      </c>
      <c r="J361" s="42">
        <f t="shared" si="79"/>
        <v>2528.7176976677342</v>
      </c>
      <c r="K361" s="42">
        <f t="shared" si="80"/>
        <v>8761.2320893248216</v>
      </c>
      <c r="L361" s="42">
        <f t="shared" si="81"/>
        <v>67502.030112660592</v>
      </c>
      <c r="M361" s="44">
        <f t="shared" si="82"/>
        <v>388.87658990926514</v>
      </c>
      <c r="N361" s="42">
        <f t="shared" si="83"/>
        <v>7988.3112698265686</v>
      </c>
      <c r="Q361" s="6">
        <f t="shared" si="57"/>
        <v>0.78637849861631992</v>
      </c>
      <c r="R361" s="6">
        <f t="shared" si="58"/>
        <v>0.90970949658661504</v>
      </c>
      <c r="S361" s="6">
        <f t="shared" si="59"/>
        <v>1.1843578885928288</v>
      </c>
      <c r="T361" s="6">
        <f t="shared" si="60"/>
        <v>1.3052629977316184</v>
      </c>
      <c r="U361" s="6">
        <f t="shared" si="61"/>
        <v>1.0281302563378114</v>
      </c>
      <c r="V361" s="6">
        <f t="shared" si="62"/>
        <v>0.87507023538289508</v>
      </c>
      <c r="W361" s="6">
        <f t="shared" si="63"/>
        <v>1.0929932382512624</v>
      </c>
      <c r="X361" s="6">
        <f t="shared" si="64"/>
        <v>1.2922976011620702</v>
      </c>
      <c r="Y361" s="6">
        <f t="shared" si="65"/>
        <v>0.96597404679064713</v>
      </c>
      <c r="Z361" s="6">
        <f t="shared" si="66"/>
        <v>1.0445052044091907</v>
      </c>
      <c r="AA361" s="6">
        <f t="shared" si="67"/>
        <v>1.1285300149668329</v>
      </c>
      <c r="AB361" s="6">
        <f t="shared" si="68"/>
        <v>1.1598637797639828</v>
      </c>
      <c r="AC361" s="6">
        <f t="shared" si="69"/>
        <v>1.0951346657743011</v>
      </c>
    </row>
    <row r="362" spans="1:29" x14ac:dyDescent="0.25">
      <c r="A362" s="43">
        <f t="shared" si="70"/>
        <v>42728</v>
      </c>
      <c r="B362" s="42">
        <f t="shared" si="71"/>
        <v>11770.020641424744</v>
      </c>
      <c r="C362" s="42">
        <f t="shared" si="72"/>
        <v>5551.9500085139762</v>
      </c>
      <c r="D362" s="42">
        <f t="shared" si="73"/>
        <v>377142.93715730263</v>
      </c>
      <c r="E362" s="29">
        <f t="shared" si="74"/>
        <v>34357.011164711184</v>
      </c>
      <c r="F362" s="42">
        <f t="shared" si="75"/>
        <v>11592.80641785692</v>
      </c>
      <c r="G362" s="42">
        <f t="shared" si="76"/>
        <v>9528.6288322616965</v>
      </c>
      <c r="H362" s="42">
        <f t="shared" si="77"/>
        <v>19234.223131786352</v>
      </c>
      <c r="I362" s="42">
        <f t="shared" si="78"/>
        <v>11892.251925601029</v>
      </c>
      <c r="J362" s="42">
        <f t="shared" si="79"/>
        <v>2250.0316265442816</v>
      </c>
      <c r="K362" s="42">
        <f t="shared" si="80"/>
        <v>7143.8945456354486</v>
      </c>
      <c r="L362" s="42">
        <f t="shared" si="81"/>
        <v>69241.210521148925</v>
      </c>
      <c r="M362" s="44">
        <f t="shared" si="82"/>
        <v>350.07781130962815</v>
      </c>
      <c r="N362" s="42">
        <f t="shared" si="83"/>
        <v>8559.6882594689996</v>
      </c>
      <c r="Q362" s="6">
        <f t="shared" si="57"/>
        <v>0.78652390146052109</v>
      </c>
      <c r="R362" s="6">
        <f t="shared" si="58"/>
        <v>0.91857990011842283</v>
      </c>
      <c r="S362" s="6">
        <f t="shared" si="59"/>
        <v>1.1953041744872237</v>
      </c>
      <c r="T362" s="6">
        <f t="shared" si="60"/>
        <v>1.299384422304811</v>
      </c>
      <c r="U362" s="6">
        <f t="shared" si="61"/>
        <v>1.0254138931110366</v>
      </c>
      <c r="V362" s="6">
        <f t="shared" si="62"/>
        <v>0.88420135271517819</v>
      </c>
      <c r="W362" s="6">
        <f t="shared" si="63"/>
        <v>1.0704211308198177</v>
      </c>
      <c r="X362" s="6">
        <f t="shared" si="64"/>
        <v>1.2748005535729696</v>
      </c>
      <c r="Y362" s="6">
        <f t="shared" si="65"/>
        <v>0.95945807179447595</v>
      </c>
      <c r="Z362" s="6">
        <f t="shared" si="66"/>
        <v>1.0317132256735768</v>
      </c>
      <c r="AA362" s="6">
        <f t="shared" si="67"/>
        <v>1.1335851121162013</v>
      </c>
      <c r="AB362" s="6">
        <f t="shared" si="68"/>
        <v>1.1091133090063836</v>
      </c>
      <c r="AC362" s="6">
        <f t="shared" si="69"/>
        <v>1.0971179209559538</v>
      </c>
    </row>
    <row r="363" spans="1:29" x14ac:dyDescent="0.25">
      <c r="A363" s="45">
        <f t="shared" si="70"/>
        <v>42729</v>
      </c>
      <c r="B363" s="46">
        <f t="shared" si="71"/>
        <v>10247.076918054401</v>
      </c>
      <c r="C363" s="46">
        <f t="shared" si="72"/>
        <v>0</v>
      </c>
      <c r="D363" s="46">
        <f t="shared" si="73"/>
        <v>359017.10920164129</v>
      </c>
      <c r="E363" s="30">
        <f t="shared" si="74"/>
        <v>59230.698330106257</v>
      </c>
      <c r="F363" s="46">
        <f t="shared" si="75"/>
        <v>13711.031715641579</v>
      </c>
      <c r="G363" s="46">
        <f t="shared" si="76"/>
        <v>8504.2943346773263</v>
      </c>
      <c r="H363" s="46">
        <f t="shared" si="77"/>
        <v>18723.810466967188</v>
      </c>
      <c r="I363" s="46">
        <f t="shared" si="78"/>
        <v>13535.760466821883</v>
      </c>
      <c r="J363" s="46">
        <f t="shared" si="79"/>
        <v>2207.0595205225773</v>
      </c>
      <c r="K363" s="46">
        <f t="shared" si="80"/>
        <v>0</v>
      </c>
      <c r="L363" s="46">
        <f t="shared" si="81"/>
        <v>63628.445088276909</v>
      </c>
      <c r="M363" s="46">
        <f t="shared" si="82"/>
        <v>623.14712951371052</v>
      </c>
      <c r="N363" s="46">
        <f t="shared" si="83"/>
        <v>8427.0057369175829</v>
      </c>
      <c r="O363" s="8"/>
      <c r="P363" s="8"/>
      <c r="Q363" s="8">
        <f t="shared" si="57"/>
        <v>0.78676806383384756</v>
      </c>
      <c r="R363" s="8">
        <f t="shared" si="58"/>
        <v>1</v>
      </c>
      <c r="S363" s="8">
        <f t="shared" si="59"/>
        <v>1.197869033942194</v>
      </c>
      <c r="T363" s="8">
        <f t="shared" si="60"/>
        <v>1.3053055137929512</v>
      </c>
      <c r="U363" s="8">
        <f t="shared" si="61"/>
        <v>1.0312007791295994</v>
      </c>
      <c r="V363" s="8">
        <f t="shared" si="62"/>
        <v>0.88101351343689704</v>
      </c>
      <c r="W363" s="8">
        <f t="shared" si="63"/>
        <v>1.0756131704460807</v>
      </c>
      <c r="X363" s="8">
        <f t="shared" si="64"/>
        <v>1.281539075900086</v>
      </c>
      <c r="Y363" s="8">
        <f t="shared" si="65"/>
        <v>0.95940476771780281</v>
      </c>
      <c r="Z363" s="8">
        <f t="shared" si="66"/>
        <v>1</v>
      </c>
      <c r="AA363" s="8">
        <f t="shared" si="67"/>
        <v>1.1303805454502391</v>
      </c>
      <c r="AB363" s="8">
        <f t="shared" si="68"/>
        <v>1.1136545402934592</v>
      </c>
      <c r="AC363" s="8">
        <f t="shared" si="69"/>
        <v>1.0958437042421194</v>
      </c>
    </row>
    <row r="364" spans="1:29" x14ac:dyDescent="0.25">
      <c r="A364" s="7">
        <f t="shared" si="70"/>
        <v>42730</v>
      </c>
      <c r="B364" s="30">
        <f t="shared" si="71"/>
        <v>9208.5504062519194</v>
      </c>
      <c r="C364" s="30">
        <f t="shared" si="72"/>
        <v>0</v>
      </c>
      <c r="D364" s="30">
        <f t="shared" si="73"/>
        <v>297617.18093991512</v>
      </c>
      <c r="E364" s="30">
        <f t="shared" si="74"/>
        <v>24549.650443771898</v>
      </c>
      <c r="F364" s="30">
        <f t="shared" si="75"/>
        <v>11991.083565935822</v>
      </c>
      <c r="G364" s="30">
        <f t="shared" si="76"/>
        <v>7964.6429998684498</v>
      </c>
      <c r="H364" s="30">
        <f t="shared" si="77"/>
        <v>21446.922714330001</v>
      </c>
      <c r="I364" s="30">
        <f t="shared" si="78"/>
        <v>14360.432824559275</v>
      </c>
      <c r="J364" s="30">
        <f t="shared" si="79"/>
        <v>1611.4493285854787</v>
      </c>
      <c r="K364" s="30">
        <f t="shared" si="80"/>
        <v>0</v>
      </c>
      <c r="L364" s="30">
        <f t="shared" si="81"/>
        <v>38380.029642467925</v>
      </c>
      <c r="M364" s="30">
        <f t="shared" si="82"/>
        <v>397.7154139142516</v>
      </c>
      <c r="N364" s="30">
        <f t="shared" si="83"/>
        <v>8319.9243438192498</v>
      </c>
      <c r="O364" s="8"/>
      <c r="P364" s="8"/>
      <c r="Q364" s="8">
        <f t="shared" si="57"/>
        <v>0.7869173101611372</v>
      </c>
      <c r="R364" s="8">
        <f t="shared" si="58"/>
        <v>1</v>
      </c>
      <c r="S364" s="8">
        <f t="shared" si="59"/>
        <v>1.2000646975696461</v>
      </c>
      <c r="T364" s="8">
        <f t="shared" si="60"/>
        <v>1.3101443922393579</v>
      </c>
      <c r="U364" s="8">
        <f t="shared" si="61"/>
        <v>1.0353637952976098</v>
      </c>
      <c r="V364" s="8">
        <f t="shared" si="62"/>
        <v>0.8782654304825902</v>
      </c>
      <c r="W364" s="8">
        <f t="shared" si="63"/>
        <v>1.0798153672235757</v>
      </c>
      <c r="X364" s="8">
        <f t="shared" si="64"/>
        <v>1.2877320496508904</v>
      </c>
      <c r="Y364" s="8">
        <f t="shared" si="65"/>
        <v>0.9593729603170732</v>
      </c>
      <c r="Z364" s="8">
        <f t="shared" si="66"/>
        <v>1</v>
      </c>
      <c r="AA364" s="8">
        <f t="shared" si="67"/>
        <v>1.1254696448437576</v>
      </c>
      <c r="AB364" s="8">
        <f t="shared" si="68"/>
        <v>1.1163648607182037</v>
      </c>
      <c r="AC364" s="8">
        <f t="shared" si="69"/>
        <v>1.0948812638642476</v>
      </c>
    </row>
    <row r="365" spans="1:29" x14ac:dyDescent="0.25">
      <c r="A365" s="3">
        <f t="shared" si="70"/>
        <v>42731</v>
      </c>
      <c r="B365" s="29">
        <f t="shared" si="71"/>
        <v>6627.3237273285049</v>
      </c>
      <c r="C365" s="29">
        <f t="shared" si="72"/>
        <v>11453.356561202929</v>
      </c>
      <c r="D365" s="29">
        <f t="shared" si="73"/>
        <v>328963.00202844694</v>
      </c>
      <c r="E365" s="29">
        <f t="shared" si="74"/>
        <v>11329.387790550963</v>
      </c>
      <c r="F365" s="29">
        <f t="shared" si="75"/>
        <v>3771.5193742664883</v>
      </c>
      <c r="G365" s="29">
        <f t="shared" si="76"/>
        <v>7372.2953421805723</v>
      </c>
      <c r="H365" s="29">
        <f t="shared" si="77"/>
        <v>18390.214625917026</v>
      </c>
      <c r="I365" s="29">
        <f t="shared" si="78"/>
        <v>15090.242177197317</v>
      </c>
      <c r="J365" s="29">
        <f t="shared" si="79"/>
        <v>759.59934420711568</v>
      </c>
      <c r="K365" s="29">
        <f t="shared" si="80"/>
        <v>0</v>
      </c>
      <c r="L365" s="29">
        <f t="shared" si="81"/>
        <v>29363.679821217727</v>
      </c>
      <c r="M365" s="31">
        <f t="shared" si="82"/>
        <v>301.4134535635576</v>
      </c>
      <c r="N365" s="29">
        <f t="shared" si="83"/>
        <v>10111.393254131326</v>
      </c>
      <c r="Q365" s="6">
        <f t="shared" si="57"/>
        <v>0.78693580168018828</v>
      </c>
      <c r="R365" s="6">
        <f t="shared" si="58"/>
        <v>0.92590860661279806</v>
      </c>
      <c r="S365" s="6">
        <f t="shared" si="59"/>
        <v>1.2009280291603035</v>
      </c>
      <c r="T365" s="6">
        <f t="shared" si="60"/>
        <v>1.3141069273996646</v>
      </c>
      <c r="U365" s="6">
        <f t="shared" si="61"/>
        <v>1.0384905978692587</v>
      </c>
      <c r="V365" s="6">
        <f t="shared" si="62"/>
        <v>0.87591767539039278</v>
      </c>
      <c r="W365" s="6">
        <f t="shared" si="63"/>
        <v>1.083199958174297</v>
      </c>
      <c r="X365" s="6">
        <f t="shared" si="64"/>
        <v>1.2920694827648413</v>
      </c>
      <c r="Y365" s="6">
        <f t="shared" si="65"/>
        <v>0.96016882248513746</v>
      </c>
      <c r="Z365" s="6">
        <f t="shared" si="66"/>
        <v>1</v>
      </c>
      <c r="AA365" s="6">
        <f t="shared" si="67"/>
        <v>1.1222104764878842</v>
      </c>
      <c r="AB365" s="6">
        <f t="shared" si="68"/>
        <v>1.1174162240116925</v>
      </c>
      <c r="AC365" s="6">
        <f t="shared" si="69"/>
        <v>1.0940313420474139</v>
      </c>
    </row>
    <row r="366" spans="1:29" x14ac:dyDescent="0.25">
      <c r="A366" s="3">
        <f t="shared" si="70"/>
        <v>42732</v>
      </c>
      <c r="B366" s="31">
        <f t="shared" si="71"/>
        <v>7197.8216279976668</v>
      </c>
      <c r="C366" s="31">
        <f t="shared" si="72"/>
        <v>0</v>
      </c>
      <c r="D366" s="31">
        <f t="shared" si="73"/>
        <v>374360.14358580485</v>
      </c>
      <c r="E366" s="29">
        <f t="shared" si="74"/>
        <v>64907.194892907777</v>
      </c>
      <c r="F366" s="31">
        <f t="shared" si="75"/>
        <v>16058.361650355282</v>
      </c>
      <c r="G366" s="31">
        <f t="shared" si="76"/>
        <v>7419.2067985237463</v>
      </c>
      <c r="H366" s="31">
        <f t="shared" si="77"/>
        <v>15600.265414883739</v>
      </c>
      <c r="I366" s="31">
        <f t="shared" si="78"/>
        <v>13381.006883708849</v>
      </c>
      <c r="J366" s="31">
        <f t="shared" si="79"/>
        <v>1748.4645613338407</v>
      </c>
      <c r="K366" s="31">
        <f t="shared" si="80"/>
        <v>21773.378557017226</v>
      </c>
      <c r="L366" s="31">
        <f t="shared" si="81"/>
        <v>73482.307779164636</v>
      </c>
      <c r="M366" s="31">
        <f t="shared" si="82"/>
        <v>295.56904353613163</v>
      </c>
      <c r="N366" s="29">
        <f t="shared" si="83"/>
        <v>8098.4556903094663</v>
      </c>
      <c r="Q366" s="6">
        <f t="shared" si="57"/>
        <v>0.78665933665559762</v>
      </c>
      <c r="R366" s="6">
        <f t="shared" si="58"/>
        <v>1</v>
      </c>
      <c r="S366" s="6">
        <f t="shared" si="59"/>
        <v>1.2007448318114189</v>
      </c>
      <c r="T366" s="6">
        <f t="shared" si="60"/>
        <v>1.3156777051525992</v>
      </c>
      <c r="U366" s="6">
        <f t="shared" si="61"/>
        <v>1.0405756720932504</v>
      </c>
      <c r="V366" s="6">
        <f t="shared" si="62"/>
        <v>0.87381536172998509</v>
      </c>
      <c r="W366" s="6">
        <f t="shared" si="63"/>
        <v>1.0848834491263841</v>
      </c>
      <c r="X366" s="6">
        <f t="shared" si="64"/>
        <v>1.2957673458302561</v>
      </c>
      <c r="Y366" s="6">
        <f t="shared" si="65"/>
        <v>0.96203668047151136</v>
      </c>
      <c r="Z366" s="6">
        <f t="shared" si="66"/>
        <v>1.0305029626384237</v>
      </c>
      <c r="AA366" s="6">
        <f t="shared" si="67"/>
        <v>1.1194497647285635</v>
      </c>
      <c r="AB366" s="6">
        <f t="shared" si="68"/>
        <v>1.1177192448757247</v>
      </c>
      <c r="AC366" s="6">
        <f t="shared" si="69"/>
        <v>1.0932619214997781</v>
      </c>
    </row>
    <row r="367" spans="1:29" x14ac:dyDescent="0.25">
      <c r="A367" s="3">
        <f t="shared" si="70"/>
        <v>42733</v>
      </c>
      <c r="B367" s="47">
        <f t="shared" si="71"/>
        <v>6166.3547035687252</v>
      </c>
      <c r="C367" s="47">
        <f t="shared" si="72"/>
        <v>7123.5110235260336</v>
      </c>
      <c r="D367" s="47">
        <f t="shared" si="73"/>
        <v>386846.33641377796</v>
      </c>
      <c r="E367" s="29">
        <f t="shared" si="74"/>
        <v>55362.915182439101</v>
      </c>
      <c r="F367" s="47">
        <f t="shared" si="75"/>
        <v>16267.69953245762</v>
      </c>
      <c r="G367" s="47">
        <f t="shared" si="76"/>
        <v>6843.0438523666535</v>
      </c>
      <c r="H367" s="47">
        <f t="shared" si="77"/>
        <v>21024.750437918876</v>
      </c>
      <c r="I367" s="47">
        <f t="shared" si="78"/>
        <v>14289.841179939007</v>
      </c>
      <c r="J367" s="47">
        <f t="shared" si="79"/>
        <v>2724.74640210699</v>
      </c>
      <c r="K367" s="47">
        <f t="shared" si="80"/>
        <v>8171.0347015475345</v>
      </c>
      <c r="L367" s="47">
        <f t="shared" si="81"/>
        <v>74953.197090609072</v>
      </c>
      <c r="M367" s="47">
        <f t="shared" si="82"/>
        <v>305.54466355839537</v>
      </c>
      <c r="N367" s="48">
        <f t="shared" si="83"/>
        <v>8408.5482834946579</v>
      </c>
      <c r="Q367" s="6">
        <f t="shared" si="57"/>
        <v>0.78597261754451253</v>
      </c>
      <c r="R367" s="6">
        <f t="shared" si="58"/>
        <v>0.93325113923093206</v>
      </c>
      <c r="S367" s="6">
        <f t="shared" si="59"/>
        <v>1.1991038586645693</v>
      </c>
      <c r="T367" s="6">
        <f t="shared" si="60"/>
        <v>1.3157877006580809</v>
      </c>
      <c r="U367" s="6">
        <f t="shared" si="61"/>
        <v>1.042300262959666</v>
      </c>
      <c r="V367" s="6">
        <f t="shared" si="62"/>
        <v>0.87239834738444344</v>
      </c>
      <c r="W367" s="6">
        <f t="shared" si="63"/>
        <v>1.0853810159373583</v>
      </c>
      <c r="X367" s="6">
        <f t="shared" si="64"/>
        <v>1.2979018167413432</v>
      </c>
      <c r="Y367" s="6">
        <f t="shared" si="65"/>
        <v>0.96266180006978852</v>
      </c>
      <c r="Z367" s="6">
        <f t="shared" si="66"/>
        <v>1.0286296116872411</v>
      </c>
      <c r="AA367" s="6">
        <f t="shared" si="67"/>
        <v>1.117223445028994</v>
      </c>
      <c r="AB367" s="6">
        <f t="shared" si="68"/>
        <v>1.1185481247202733</v>
      </c>
      <c r="AC367" s="6">
        <f t="shared" si="69"/>
        <v>1.092728769424905</v>
      </c>
    </row>
    <row r="368" spans="1:29" x14ac:dyDescent="0.25">
      <c r="A368" s="52">
        <f t="shared" si="70"/>
        <v>42734</v>
      </c>
      <c r="B368" s="49">
        <f t="shared" si="71"/>
        <v>8921.2674692762957</v>
      </c>
      <c r="C368" s="49">
        <f t="shared" si="72"/>
        <v>5746.5361596535404</v>
      </c>
      <c r="D368" s="49">
        <f t="shared" si="73"/>
        <v>396295.23798341583</v>
      </c>
      <c r="E368" s="41">
        <f t="shared" si="74"/>
        <v>75506.994789311066</v>
      </c>
      <c r="F368" s="49">
        <f t="shared" si="75"/>
        <v>15316.400842207684</v>
      </c>
      <c r="G368" s="49">
        <f t="shared" si="76"/>
        <v>6966.8983127517558</v>
      </c>
      <c r="H368" s="49">
        <f t="shared" si="77"/>
        <v>27088.615886051259</v>
      </c>
      <c r="I368" s="49">
        <f t="shared" si="78"/>
        <v>19281.055780366674</v>
      </c>
      <c r="J368" s="49">
        <f t="shared" si="79"/>
        <v>2436.365541959804</v>
      </c>
      <c r="K368" s="49">
        <f t="shared" si="80"/>
        <v>8992.8841361565082</v>
      </c>
      <c r="L368" s="49">
        <f t="shared" si="81"/>
        <v>75421.325299727541</v>
      </c>
      <c r="M368" s="49">
        <f t="shared" si="82"/>
        <v>435.42908512980597</v>
      </c>
      <c r="N368" s="49">
        <f t="shared" si="83"/>
        <v>8722.0326246846162</v>
      </c>
      <c r="Q368" s="6">
        <f t="shared" si="57"/>
        <v>0.78542398801014535</v>
      </c>
      <c r="R368" s="6">
        <f t="shared" si="58"/>
        <v>0.93919950336774338</v>
      </c>
      <c r="S368" s="6">
        <f t="shared" si="59"/>
        <v>1.1964298490890466</v>
      </c>
      <c r="T368" s="6">
        <f t="shared" si="60"/>
        <v>1.3169195920864631</v>
      </c>
      <c r="U368" s="6">
        <f t="shared" si="61"/>
        <v>1.0431045046252412</v>
      </c>
      <c r="V368" s="6">
        <f t="shared" si="62"/>
        <v>0.871482196274876</v>
      </c>
      <c r="W368" s="6">
        <f t="shared" si="63"/>
        <v>1.0864849112283768</v>
      </c>
      <c r="X368" s="6">
        <f t="shared" si="64"/>
        <v>1.2990833449329739</v>
      </c>
      <c r="Y368" s="6">
        <f t="shared" si="65"/>
        <v>0.96347866122299541</v>
      </c>
      <c r="Z368" s="6">
        <f t="shared" si="66"/>
        <v>1.0264405787302386</v>
      </c>
      <c r="AA368" s="6">
        <f t="shared" si="67"/>
        <v>1.1173193631932208</v>
      </c>
      <c r="AB368" s="6">
        <f t="shared" si="68"/>
        <v>1.1197102022299741</v>
      </c>
      <c r="AC368" s="6">
        <f t="shared" si="69"/>
        <v>1.0918493696695895</v>
      </c>
    </row>
    <row r="369" spans="1:29" x14ac:dyDescent="0.25">
      <c r="A369" s="3">
        <f t="shared" si="70"/>
        <v>42735</v>
      </c>
      <c r="B369" s="47">
        <f t="shared" si="71"/>
        <v>9237.9826942668078</v>
      </c>
      <c r="C369" s="47">
        <f t="shared" si="72"/>
        <v>5251.5532596447983</v>
      </c>
      <c r="D369" s="47">
        <f t="shared" si="73"/>
        <v>449889.15646149206</v>
      </c>
      <c r="E369" s="29">
        <f t="shared" si="74"/>
        <v>45184.036501276692</v>
      </c>
      <c r="F369" s="47">
        <f t="shared" si="75"/>
        <v>12094.926830067225</v>
      </c>
      <c r="G369" s="47">
        <f t="shared" si="76"/>
        <v>8299.4773903322402</v>
      </c>
      <c r="H369" s="47">
        <f t="shared" si="77"/>
        <v>20902.703356625898</v>
      </c>
      <c r="I369" s="47">
        <f t="shared" si="78"/>
        <v>15447.669902833048</v>
      </c>
      <c r="J369" s="47">
        <f t="shared" si="79"/>
        <v>2169.9367203736938</v>
      </c>
      <c r="K369" s="47">
        <f t="shared" si="80"/>
        <v>7317.1488847381224</v>
      </c>
      <c r="L369" s="47">
        <f t="shared" si="81"/>
        <v>77345.21666870531</v>
      </c>
      <c r="M369" s="47">
        <f t="shared" si="82"/>
        <v>392.31533944169462</v>
      </c>
      <c r="N369" s="47">
        <f t="shared" si="83"/>
        <v>9346.4151778236919</v>
      </c>
      <c r="Q369" s="6">
        <f t="shared" si="57"/>
        <v>0.78487395865336085</v>
      </c>
      <c r="R369" s="6">
        <f t="shared" si="58"/>
        <v>0.94589347014859348</v>
      </c>
      <c r="S369" s="6">
        <f t="shared" si="59"/>
        <v>1.1928876617775497</v>
      </c>
      <c r="T369" s="6">
        <f t="shared" si="60"/>
        <v>1.3151329224960691</v>
      </c>
      <c r="U369" s="6">
        <f t="shared" si="61"/>
        <v>1.0433131024629951</v>
      </c>
      <c r="V369" s="6">
        <f t="shared" si="62"/>
        <v>0.87100437391706997</v>
      </c>
      <c r="W369" s="6">
        <f t="shared" si="63"/>
        <v>1.0867453919717831</v>
      </c>
      <c r="X369" s="6">
        <f t="shared" si="64"/>
        <v>1.2989692784407045</v>
      </c>
      <c r="Y369" s="6">
        <f t="shared" si="65"/>
        <v>0.96440276428753946</v>
      </c>
      <c r="Z369" s="6">
        <f t="shared" si="66"/>
        <v>1.0242520851890966</v>
      </c>
      <c r="AA369" s="6">
        <f t="shared" si="67"/>
        <v>1.1170402147299419</v>
      </c>
      <c r="AB369" s="6">
        <f t="shared" si="68"/>
        <v>1.1206518287293257</v>
      </c>
      <c r="AC369" s="6">
        <f t="shared" si="69"/>
        <v>1.0919106975051796</v>
      </c>
    </row>
    <row r="370" spans="1:29" x14ac:dyDescent="0.25">
      <c r="A370" s="7">
        <f t="shared" si="70"/>
        <v>42736</v>
      </c>
      <c r="B370" s="50">
        <f t="shared" si="71"/>
        <v>8037.0173199832534</v>
      </c>
      <c r="C370" s="50">
        <f t="shared" si="72"/>
        <v>0</v>
      </c>
      <c r="D370" s="50">
        <f t="shared" si="73"/>
        <v>428225.56090165785</v>
      </c>
      <c r="E370" s="30">
        <f t="shared" si="74"/>
        <v>77702.103196239797</v>
      </c>
      <c r="F370" s="50">
        <f t="shared" si="75"/>
        <v>14301.133188470836</v>
      </c>
      <c r="G370" s="50">
        <f t="shared" si="76"/>
        <v>7408.0885988836653</v>
      </c>
      <c r="H370" s="50">
        <f t="shared" si="77"/>
        <v>20331.147261950846</v>
      </c>
      <c r="I370" s="50">
        <f t="shared" si="78"/>
        <v>17577.199055892768</v>
      </c>
      <c r="J370" s="50">
        <f t="shared" si="79"/>
        <v>2131.4120686367974</v>
      </c>
      <c r="K370" s="50">
        <f t="shared" si="80"/>
        <v>0</v>
      </c>
      <c r="L370" s="50">
        <f t="shared" si="81"/>
        <v>71127.792318618609</v>
      </c>
      <c r="M370" s="50">
        <f t="shared" si="82"/>
        <v>697.11933515527949</v>
      </c>
      <c r="N370" s="50">
        <f t="shared" si="83"/>
        <v>9202.6082496073141</v>
      </c>
      <c r="O370" s="8"/>
      <c r="P370" s="8"/>
      <c r="Q370" s="8">
        <f t="shared" si="57"/>
        <v>0.78432292294232442</v>
      </c>
      <c r="R370" s="8">
        <f t="shared" si="58"/>
        <v>1</v>
      </c>
      <c r="S370" s="8">
        <f t="shared" si="59"/>
        <v>1.1927720153892325</v>
      </c>
      <c r="T370" s="8">
        <f t="shared" si="60"/>
        <v>1.3118552606485943</v>
      </c>
      <c r="U370" s="8">
        <f t="shared" si="61"/>
        <v>1.0430384441570555</v>
      </c>
      <c r="V370" s="8">
        <f t="shared" si="62"/>
        <v>0.8710997417711962</v>
      </c>
      <c r="W370" s="8">
        <f t="shared" si="63"/>
        <v>1.0858445345737366</v>
      </c>
      <c r="X370" s="8">
        <f t="shared" si="64"/>
        <v>1.2985749193018774</v>
      </c>
      <c r="Y370" s="8">
        <f t="shared" si="65"/>
        <v>0.96572477942603541</v>
      </c>
      <c r="Z370" s="8">
        <f t="shared" si="66"/>
        <v>1</v>
      </c>
      <c r="AA370" s="8">
        <f t="shared" si="67"/>
        <v>1.1178615510710226</v>
      </c>
      <c r="AB370" s="8">
        <f t="shared" si="68"/>
        <v>1.118707448270355</v>
      </c>
      <c r="AC370" s="8">
        <f t="shared" si="69"/>
        <v>1.0920377340307152</v>
      </c>
    </row>
    <row r="371" spans="1:29" x14ac:dyDescent="0.25">
      <c r="A371" s="7">
        <f t="shared" si="70"/>
        <v>42737</v>
      </c>
      <c r="B371" s="51">
        <f t="shared" si="71"/>
        <v>7219.7698103729153</v>
      </c>
      <c r="C371" s="51">
        <f t="shared" si="72"/>
        <v>0</v>
      </c>
      <c r="D371" s="51">
        <f t="shared" si="73"/>
        <v>354822.08682690642</v>
      </c>
      <c r="E371" s="30">
        <f t="shared" si="74"/>
        <v>32044.983088662615</v>
      </c>
      <c r="F371" s="51">
        <f t="shared" si="75"/>
        <v>12494.760769293047</v>
      </c>
      <c r="G371" s="51">
        <f t="shared" si="76"/>
        <v>6942.05505691497</v>
      </c>
      <c r="H371" s="51">
        <f t="shared" si="77"/>
        <v>23267.975982071181</v>
      </c>
      <c r="I371" s="51">
        <f t="shared" si="78"/>
        <v>18621.900437276938</v>
      </c>
      <c r="J371" s="51">
        <f t="shared" si="79"/>
        <v>1557.1609291534169</v>
      </c>
      <c r="K371" s="51">
        <f t="shared" si="80"/>
        <v>0</v>
      </c>
      <c r="L371" s="51">
        <f t="shared" si="81"/>
        <v>42989.841681898375</v>
      </c>
      <c r="M371" s="50">
        <f t="shared" si="82"/>
        <v>444.37269487505</v>
      </c>
      <c r="N371" s="50">
        <f t="shared" si="83"/>
        <v>9086.2929551809939</v>
      </c>
      <c r="O371" s="8"/>
      <c r="P371" s="8"/>
      <c r="Q371" s="8">
        <f t="shared" si="57"/>
        <v>0.78402891789257401</v>
      </c>
      <c r="R371" s="8">
        <f t="shared" si="58"/>
        <v>1</v>
      </c>
      <c r="S371" s="8">
        <f t="shared" si="59"/>
        <v>1.1922096893275129</v>
      </c>
      <c r="T371" s="8">
        <f t="shared" si="60"/>
        <v>1.3053132125876048</v>
      </c>
      <c r="U371" s="8">
        <f t="shared" si="61"/>
        <v>1.0420043110022239</v>
      </c>
      <c r="V371" s="8">
        <f t="shared" si="62"/>
        <v>0.87160906735300381</v>
      </c>
      <c r="W371" s="8">
        <f t="shared" si="63"/>
        <v>1.0849097696670684</v>
      </c>
      <c r="X371" s="8">
        <f t="shared" si="64"/>
        <v>1.29675063870148</v>
      </c>
      <c r="Y371" s="8">
        <f t="shared" si="65"/>
        <v>0.96631082438085969</v>
      </c>
      <c r="Z371" s="8">
        <f t="shared" si="66"/>
        <v>1</v>
      </c>
      <c r="AA371" s="8">
        <f t="shared" si="67"/>
        <v>1.1201096529203729</v>
      </c>
      <c r="AB371" s="8">
        <f t="shared" si="68"/>
        <v>1.1173132328506077</v>
      </c>
      <c r="AC371" s="8">
        <f t="shared" si="69"/>
        <v>1.0921124495478216</v>
      </c>
    </row>
    <row r="372" spans="1:29" x14ac:dyDescent="0.25">
      <c r="A372" s="3">
        <f t="shared" si="70"/>
        <v>42738</v>
      </c>
      <c r="B372" s="9">
        <f t="shared" si="71"/>
        <v>5194.3167185066304</v>
      </c>
      <c r="C372" s="9">
        <f t="shared" si="72"/>
        <v>10914.548566460295</v>
      </c>
      <c r="D372" s="9">
        <f t="shared" si="73"/>
        <v>392282.42763246509</v>
      </c>
      <c r="E372" s="29">
        <f t="shared" si="74"/>
        <v>14736.941089822749</v>
      </c>
      <c r="F372" s="9">
        <f t="shared" si="75"/>
        <v>3925.1785047448047</v>
      </c>
      <c r="G372" s="9">
        <f t="shared" si="76"/>
        <v>6431.3881740031047</v>
      </c>
      <c r="H372" s="9">
        <f t="shared" si="77"/>
        <v>19922.180419601482</v>
      </c>
      <c r="I372" s="9">
        <f t="shared" si="78"/>
        <v>19548.72438556988</v>
      </c>
      <c r="J372" s="9">
        <f t="shared" si="79"/>
        <v>733.45555625482825</v>
      </c>
      <c r="K372" s="9">
        <f t="shared" si="80"/>
        <v>0</v>
      </c>
      <c r="L372" s="9">
        <f t="shared" si="81"/>
        <v>32923.18641240654</v>
      </c>
      <c r="M372" s="47">
        <f t="shared" si="82"/>
        <v>337.46471764900218</v>
      </c>
      <c r="N372" s="47">
        <f t="shared" si="83"/>
        <v>11045.066215556742</v>
      </c>
      <c r="Q372" s="6">
        <f t="shared" si="57"/>
        <v>0.78377289720845977</v>
      </c>
      <c r="R372" s="6">
        <f t="shared" si="58"/>
        <v>0.95295632403798636</v>
      </c>
      <c r="S372" s="6">
        <f t="shared" si="59"/>
        <v>1.1924819059091107</v>
      </c>
      <c r="T372" s="6">
        <f t="shared" si="60"/>
        <v>1.3007711768956998</v>
      </c>
      <c r="U372" s="6">
        <f t="shared" si="61"/>
        <v>1.0407419703387315</v>
      </c>
      <c r="V372" s="6">
        <f t="shared" si="62"/>
        <v>0.87237256179984146</v>
      </c>
      <c r="W372" s="6">
        <f t="shared" si="63"/>
        <v>1.0833033123781755</v>
      </c>
      <c r="X372" s="6">
        <f t="shared" si="64"/>
        <v>1.2954546491712189</v>
      </c>
      <c r="Y372" s="6">
        <f t="shared" si="65"/>
        <v>0.96558213464549947</v>
      </c>
      <c r="Z372" s="6">
        <f t="shared" si="66"/>
        <v>1</v>
      </c>
      <c r="AA372" s="6">
        <f t="shared" si="67"/>
        <v>1.1212214072916287</v>
      </c>
      <c r="AB372" s="6">
        <f t="shared" si="68"/>
        <v>1.1196073488399967</v>
      </c>
      <c r="AC372" s="6">
        <f t="shared" si="69"/>
        <v>1.0923387052564626</v>
      </c>
    </row>
    <row r="373" spans="1:29" x14ac:dyDescent="0.25">
      <c r="A373" s="3">
        <f t="shared" si="70"/>
        <v>42739</v>
      </c>
      <c r="B373" s="9">
        <f t="shared" si="71"/>
        <v>5644.1539158467476</v>
      </c>
      <c r="C373" s="9">
        <f t="shared" si="72"/>
        <v>0</v>
      </c>
      <c r="D373" s="47">
        <f t="shared" si="73"/>
        <v>446677.23254139291</v>
      </c>
      <c r="E373" s="29">
        <f t="shared" si="74"/>
        <v>84790.320468743826</v>
      </c>
      <c r="F373" s="47">
        <f t="shared" si="75"/>
        <v>16696.369426950951</v>
      </c>
      <c r="G373" s="47">
        <f t="shared" si="76"/>
        <v>6479.5861030517272</v>
      </c>
      <c r="H373" s="47">
        <f t="shared" si="77"/>
        <v>16898.497348666842</v>
      </c>
      <c r="I373" s="47">
        <f t="shared" si="78"/>
        <v>17308.969304931743</v>
      </c>
      <c r="J373" s="9">
        <f t="shared" si="79"/>
        <v>1685.7329513136576</v>
      </c>
      <c r="K373" s="9">
        <f t="shared" si="80"/>
        <v>22256.281061728667</v>
      </c>
      <c r="L373" s="9">
        <f t="shared" si="81"/>
        <v>82467.307193921661</v>
      </c>
      <c r="M373" s="47">
        <f t="shared" si="82"/>
        <v>331.51425752114039</v>
      </c>
      <c r="N373" s="47">
        <f t="shared" si="83"/>
        <v>8851.6217800057366</v>
      </c>
      <c r="Q373" s="6">
        <f t="shared" si="57"/>
        <v>0.78414751122651427</v>
      </c>
      <c r="R373" s="6">
        <f t="shared" si="58"/>
        <v>1</v>
      </c>
      <c r="S373" s="6">
        <f t="shared" si="59"/>
        <v>1.1931751822266643</v>
      </c>
      <c r="T373" s="6">
        <f t="shared" si="60"/>
        <v>1.306331610981522</v>
      </c>
      <c r="U373" s="6">
        <f t="shared" si="61"/>
        <v>1.0397305647043733</v>
      </c>
      <c r="V373" s="6">
        <f t="shared" si="62"/>
        <v>0.87335294446045331</v>
      </c>
      <c r="W373" s="6">
        <f t="shared" si="63"/>
        <v>1.0832185798931664</v>
      </c>
      <c r="X373" s="6">
        <f t="shared" si="64"/>
        <v>1.293547597378873</v>
      </c>
      <c r="Y373" s="6">
        <f t="shared" si="65"/>
        <v>0.96412188647831254</v>
      </c>
      <c r="Z373" s="6">
        <f t="shared" si="66"/>
        <v>1.0221785747878713</v>
      </c>
      <c r="AA373" s="6">
        <f t="shared" si="67"/>
        <v>1.122274322708529</v>
      </c>
      <c r="AB373" s="6">
        <f t="shared" si="68"/>
        <v>1.1216135951010535</v>
      </c>
      <c r="AC373" s="6">
        <f t="shared" si="69"/>
        <v>1.0930011990554571</v>
      </c>
    </row>
    <row r="374" spans="1:29" x14ac:dyDescent="0.25">
      <c r="A374" s="3">
        <f t="shared" si="70"/>
        <v>42740</v>
      </c>
      <c r="B374" s="9">
        <f t="shared" si="71"/>
        <v>4839.593035683868</v>
      </c>
      <c r="C374" s="9">
        <f t="shared" si="72"/>
        <v>6840.8018880454583</v>
      </c>
      <c r="D374" s="47">
        <f t="shared" si="73"/>
        <v>461934.47426168225</v>
      </c>
      <c r="E374" s="29">
        <f t="shared" si="74"/>
        <v>72415.094095530556</v>
      </c>
      <c r="F374" s="47">
        <f t="shared" si="75"/>
        <v>16874.238687480462</v>
      </c>
      <c r="G374" s="47">
        <f t="shared" si="76"/>
        <v>5981.979003966203</v>
      </c>
      <c r="H374" s="47">
        <f t="shared" si="77"/>
        <v>22783.677366245218</v>
      </c>
      <c r="I374" s="47">
        <f t="shared" si="78"/>
        <v>18472.024050152493</v>
      </c>
      <c r="J374" s="9">
        <f t="shared" si="79"/>
        <v>2625.0246674314631</v>
      </c>
      <c r="K374" s="9">
        <f t="shared" si="80"/>
        <v>8328.77454599882</v>
      </c>
      <c r="L374" s="9">
        <f t="shared" si="81"/>
        <v>84148.009236483005</v>
      </c>
      <c r="M374" s="47">
        <f t="shared" si="82"/>
        <v>342.80042545638361</v>
      </c>
      <c r="N374" s="47">
        <f t="shared" si="83"/>
        <v>9192.0291691291932</v>
      </c>
      <c r="Q374" s="6">
        <f t="shared" si="57"/>
        <v>0.784838574544373</v>
      </c>
      <c r="R374" s="6">
        <f t="shared" si="58"/>
        <v>0.96031323113744005</v>
      </c>
      <c r="S374" s="6">
        <f t="shared" si="59"/>
        <v>1.1941032673179788</v>
      </c>
      <c r="T374" s="6">
        <f t="shared" si="60"/>
        <v>1.3080072437822121</v>
      </c>
      <c r="U374" s="6">
        <f t="shared" si="61"/>
        <v>1.0372848757018571</v>
      </c>
      <c r="V374" s="6">
        <f t="shared" si="62"/>
        <v>0.8741693218723634</v>
      </c>
      <c r="W374" s="6">
        <f t="shared" si="63"/>
        <v>1.0836598243351347</v>
      </c>
      <c r="X374" s="6">
        <f t="shared" si="64"/>
        <v>1.2926682541499972</v>
      </c>
      <c r="Y374" s="6">
        <f t="shared" si="65"/>
        <v>0.96340146202288246</v>
      </c>
      <c r="Z374" s="6">
        <f t="shared" si="66"/>
        <v>1.0193047576240755</v>
      </c>
      <c r="AA374" s="6">
        <f t="shared" si="67"/>
        <v>1.1226740486434295</v>
      </c>
      <c r="AB374" s="6">
        <f t="shared" si="68"/>
        <v>1.1219322944937244</v>
      </c>
      <c r="AC374" s="6">
        <f t="shared" si="69"/>
        <v>1.0931767124620606</v>
      </c>
    </row>
    <row r="375" spans="1:29" x14ac:dyDescent="0.25">
      <c r="A375" s="3">
        <f t="shared" si="70"/>
        <v>42741</v>
      </c>
      <c r="B375" s="9">
        <f t="shared" si="71"/>
        <v>7008.0151881928123</v>
      </c>
      <c r="C375" s="9">
        <f t="shared" si="72"/>
        <v>5535.4788865043893</v>
      </c>
      <c r="D375" s="47">
        <f t="shared" si="73"/>
        <v>473641.65394796757</v>
      </c>
      <c r="E375" s="29">
        <f t="shared" si="74"/>
        <v>98860.233267070813</v>
      </c>
      <c r="F375" s="47">
        <f t="shared" si="75"/>
        <v>15896.994211381978</v>
      </c>
      <c r="G375" s="47">
        <f t="shared" si="76"/>
        <v>6093.9320820598105</v>
      </c>
      <c r="H375" s="47">
        <f t="shared" si="77"/>
        <v>29345.627082845174</v>
      </c>
      <c r="I375" s="47">
        <f t="shared" si="78"/>
        <v>24923.734715649069</v>
      </c>
      <c r="J375" s="9">
        <f t="shared" si="79"/>
        <v>2346.237360716721</v>
      </c>
      <c r="K375" s="9">
        <f t="shared" si="80"/>
        <v>9139.0358472636108</v>
      </c>
      <c r="L375" s="9">
        <f t="shared" si="81"/>
        <v>84662.320834214144</v>
      </c>
      <c r="M375" s="47">
        <f t="shared" si="82"/>
        <v>488.06051937874435</v>
      </c>
      <c r="N375" s="47">
        <f t="shared" si="83"/>
        <v>9537.8083577607431</v>
      </c>
      <c r="Q375" s="6">
        <f t="shared" si="57"/>
        <v>0.78554030717356249</v>
      </c>
      <c r="R375" s="6">
        <f t="shared" si="58"/>
        <v>0.96327226223146645</v>
      </c>
      <c r="S375" s="6">
        <f t="shared" si="59"/>
        <v>1.1951737203760913</v>
      </c>
      <c r="T375" s="6">
        <f t="shared" si="60"/>
        <v>1.3092857627683745</v>
      </c>
      <c r="U375" s="6">
        <f t="shared" si="61"/>
        <v>1.0379066449850505</v>
      </c>
      <c r="V375" s="6">
        <f t="shared" si="62"/>
        <v>0.87469800885508475</v>
      </c>
      <c r="W375" s="6">
        <f t="shared" si="63"/>
        <v>1.0833195467161583</v>
      </c>
      <c r="X375" s="6">
        <f t="shared" si="64"/>
        <v>1.292654043407113</v>
      </c>
      <c r="Y375" s="6">
        <f t="shared" si="65"/>
        <v>0.96300711872218314</v>
      </c>
      <c r="Z375" s="6">
        <f t="shared" si="66"/>
        <v>1.0162519286242653</v>
      </c>
      <c r="AA375" s="6">
        <f t="shared" si="67"/>
        <v>1.1225249688700443</v>
      </c>
      <c r="AB375" s="6">
        <f t="shared" si="68"/>
        <v>1.1208725738503398</v>
      </c>
      <c r="AC375" s="6">
        <f t="shared" si="69"/>
        <v>1.0935304610954291</v>
      </c>
    </row>
    <row r="376" spans="1:29" x14ac:dyDescent="0.25">
      <c r="A376" s="3">
        <f t="shared" si="70"/>
        <v>42742</v>
      </c>
      <c r="B376" s="9">
        <f t="shared" si="71"/>
        <v>7256.2546777439265</v>
      </c>
      <c r="C376" s="9">
        <f t="shared" si="72"/>
        <v>5078.7675683983489</v>
      </c>
      <c r="D376" s="47">
        <f t="shared" si="73"/>
        <v>538043.26298761449</v>
      </c>
      <c r="E376" s="29">
        <f t="shared" si="74"/>
        <v>59171.798892832201</v>
      </c>
      <c r="F376" s="47">
        <f t="shared" si="75"/>
        <v>12561.850977916936</v>
      </c>
      <c r="G376" s="47">
        <f t="shared" si="76"/>
        <v>7259.3156846005741</v>
      </c>
      <c r="H376" s="47">
        <f t="shared" si="77"/>
        <v>22629.863817976449</v>
      </c>
      <c r="I376" s="47">
        <f t="shared" si="78"/>
        <v>19968.886261268421</v>
      </c>
      <c r="J376" s="9">
        <f t="shared" si="79"/>
        <v>2089.204648456358</v>
      </c>
      <c r="K376" s="9">
        <f t="shared" si="80"/>
        <v>7421.2999929031621</v>
      </c>
      <c r="L376" s="9">
        <f t="shared" si="81"/>
        <v>86788.761105323705</v>
      </c>
      <c r="M376" s="47">
        <f t="shared" si="82"/>
        <v>438.64287226789259</v>
      </c>
      <c r="N376" s="47">
        <f t="shared" si="83"/>
        <v>10219.518730212076</v>
      </c>
      <c r="Q376" s="6">
        <f t="shared" si="57"/>
        <v>0.78548043635622278</v>
      </c>
      <c r="R376" s="6">
        <f t="shared" si="58"/>
        <v>0.96709817406324161</v>
      </c>
      <c r="S376" s="6">
        <f t="shared" si="59"/>
        <v>1.1959462797891816</v>
      </c>
      <c r="T376" s="6">
        <f t="shared" si="60"/>
        <v>1.309573103128143</v>
      </c>
      <c r="U376" s="6">
        <f t="shared" si="61"/>
        <v>1.0386049584598533</v>
      </c>
      <c r="V376" s="6">
        <f t="shared" si="62"/>
        <v>0.87467142124595543</v>
      </c>
      <c r="W376" s="6">
        <f t="shared" si="63"/>
        <v>1.0826285687493653</v>
      </c>
      <c r="X376" s="6">
        <f t="shared" si="64"/>
        <v>1.2926795035674732</v>
      </c>
      <c r="Y376" s="6">
        <f t="shared" si="65"/>
        <v>0.96279519528872137</v>
      </c>
      <c r="Z376" s="6">
        <f t="shared" si="66"/>
        <v>1.0142338374967708</v>
      </c>
      <c r="AA376" s="6">
        <f t="shared" si="67"/>
        <v>1.1220960370059878</v>
      </c>
      <c r="AB376" s="6">
        <f t="shared" si="68"/>
        <v>1.1180874877136511</v>
      </c>
      <c r="AC376" s="6">
        <f t="shared" si="69"/>
        <v>1.093415875046938</v>
      </c>
    </row>
    <row r="377" spans="1:29" x14ac:dyDescent="0.25">
      <c r="A377" s="7">
        <f t="shared" si="70"/>
        <v>42743</v>
      </c>
      <c r="B377" s="51">
        <f t="shared" si="71"/>
        <v>6312.3208467089626</v>
      </c>
      <c r="C377" s="51">
        <f t="shared" si="72"/>
        <v>0</v>
      </c>
      <c r="D377" s="50">
        <f t="shared" si="73"/>
        <v>512154.40689262247</v>
      </c>
      <c r="E377" s="30">
        <f t="shared" si="74"/>
        <v>101813.13311148068</v>
      </c>
      <c r="F377" s="50">
        <f t="shared" si="75"/>
        <v>14866.7026398871</v>
      </c>
      <c r="G377" s="50">
        <f t="shared" si="76"/>
        <v>6474.6006280254405</v>
      </c>
      <c r="H377" s="50">
        <f t="shared" si="77"/>
        <v>22028.808805398188</v>
      </c>
      <c r="I377" s="50">
        <f t="shared" si="78"/>
        <v>22744.132225604106</v>
      </c>
      <c r="J377" s="51">
        <f t="shared" si="79"/>
        <v>2052.6213549560575</v>
      </c>
      <c r="K377" s="51">
        <f t="shared" si="80"/>
        <v>0</v>
      </c>
      <c r="L377" s="51">
        <f t="shared" si="81"/>
        <v>79753.842985394571</v>
      </c>
      <c r="M377" s="50">
        <f t="shared" si="82"/>
        <v>779.88726847280395</v>
      </c>
      <c r="N377" s="50">
        <f t="shared" si="83"/>
        <v>10059.844489228357</v>
      </c>
      <c r="O377" s="8"/>
      <c r="P377" s="8"/>
      <c r="Q377" s="8">
        <f t="shared" si="57"/>
        <v>0.7854059031344871</v>
      </c>
      <c r="R377" s="8">
        <f t="shared" si="58"/>
        <v>1</v>
      </c>
      <c r="S377" s="8">
        <f t="shared" si="59"/>
        <v>1.195992144453607</v>
      </c>
      <c r="T377" s="8">
        <f t="shared" si="60"/>
        <v>1.3103008660440953</v>
      </c>
      <c r="U377" s="8">
        <f t="shared" si="61"/>
        <v>1.0395471774133402</v>
      </c>
      <c r="V377" s="8">
        <f t="shared" si="62"/>
        <v>0.87399071185529642</v>
      </c>
      <c r="W377" s="8">
        <f t="shared" si="63"/>
        <v>1.0835005286014758</v>
      </c>
      <c r="X377" s="8">
        <f t="shared" si="64"/>
        <v>1.2939565714242236</v>
      </c>
      <c r="Y377" s="8">
        <f t="shared" si="65"/>
        <v>0.96303356125259598</v>
      </c>
      <c r="Z377" s="8">
        <f t="shared" si="66"/>
        <v>1</v>
      </c>
      <c r="AA377" s="8">
        <f t="shared" si="67"/>
        <v>1.1212753887838296</v>
      </c>
      <c r="AB377" s="8">
        <f t="shared" si="68"/>
        <v>1.118728500478456</v>
      </c>
      <c r="AC377" s="8">
        <f t="shared" si="69"/>
        <v>1.0931514431962941</v>
      </c>
    </row>
    <row r="378" spans="1:29" x14ac:dyDescent="0.25">
      <c r="A378" s="7">
        <f t="shared" si="70"/>
        <v>42744</v>
      </c>
      <c r="B378" s="51">
        <f t="shared" si="71"/>
        <v>5669.7473650037509</v>
      </c>
      <c r="C378" s="51">
        <f t="shared" si="72"/>
        <v>0</v>
      </c>
      <c r="D378" s="50">
        <f t="shared" si="73"/>
        <v>424316.85982039553</v>
      </c>
      <c r="E378" s="30">
        <f t="shared" si="74"/>
        <v>42000.003091900857</v>
      </c>
      <c r="F378" s="50">
        <f t="shared" si="75"/>
        <v>12996.342308019277</v>
      </c>
      <c r="G378" s="50">
        <f t="shared" si="76"/>
        <v>6063.8093069865427</v>
      </c>
      <c r="H378" s="50">
        <f t="shared" si="77"/>
        <v>25223.973051783545</v>
      </c>
      <c r="I378" s="50">
        <f t="shared" si="78"/>
        <v>24112.447397888605</v>
      </c>
      <c r="J378" s="51">
        <f t="shared" si="79"/>
        <v>1500.0018504397553</v>
      </c>
      <c r="K378" s="51">
        <f t="shared" si="80"/>
        <v>0</v>
      </c>
      <c r="L378" s="51">
        <f t="shared" si="81"/>
        <v>48175.492213941754</v>
      </c>
      <c r="M378" s="50">
        <f t="shared" si="82"/>
        <v>497.29345068835624</v>
      </c>
      <c r="N378" s="50">
        <f t="shared" si="83"/>
        <v>9930.9469235051256</v>
      </c>
      <c r="O378" s="8"/>
      <c r="P378" s="8"/>
      <c r="Q378" s="8">
        <f t="shared" si="57"/>
        <v>0.78530860594167573</v>
      </c>
      <c r="R378" s="8">
        <f t="shared" si="58"/>
        <v>1</v>
      </c>
      <c r="S378" s="8">
        <f t="shared" si="59"/>
        <v>1.195858080918708</v>
      </c>
      <c r="T378" s="8">
        <f t="shared" si="60"/>
        <v>1.3106576769191771</v>
      </c>
      <c r="U378" s="8">
        <f t="shared" si="61"/>
        <v>1.0401433487193217</v>
      </c>
      <c r="V378" s="8">
        <f t="shared" si="62"/>
        <v>0.87348908317089646</v>
      </c>
      <c r="W378" s="8">
        <f t="shared" si="63"/>
        <v>1.0840639113268611</v>
      </c>
      <c r="X378" s="8">
        <f t="shared" si="64"/>
        <v>1.2948435353902334</v>
      </c>
      <c r="Y378" s="8">
        <f t="shared" si="65"/>
        <v>0.96329276079079551</v>
      </c>
      <c r="Z378" s="8">
        <f t="shared" si="66"/>
        <v>1</v>
      </c>
      <c r="AA378" s="8">
        <f t="shared" si="67"/>
        <v>1.1206250204505146</v>
      </c>
      <c r="AB378" s="8">
        <f t="shared" si="68"/>
        <v>1.1190909262059556</v>
      </c>
      <c r="AC378" s="8">
        <f t="shared" si="69"/>
        <v>1.0929591388358781</v>
      </c>
    </row>
    <row r="379" spans="1:29" x14ac:dyDescent="0.25">
      <c r="A379" s="3">
        <f t="shared" si="70"/>
        <v>42745</v>
      </c>
      <c r="B379" s="9">
        <f t="shared" ref="B379:B410" si="84">SUM(Q365:Q378)/14*B372</f>
        <v>4078.5447553712465</v>
      </c>
      <c r="C379" s="9">
        <f t="shared" si="72"/>
        <v>10593.265350586293</v>
      </c>
      <c r="D379" s="47">
        <f t="shared" si="73"/>
        <v>468996.24095869542</v>
      </c>
      <c r="E379" s="29">
        <f t="shared" si="74"/>
        <v>19315.625276973904</v>
      </c>
      <c r="F379" s="47">
        <f t="shared" si="75"/>
        <v>4084.0883571287318</v>
      </c>
      <c r="G379" s="47">
        <f t="shared" si="76"/>
        <v>5615.5531779393068</v>
      </c>
      <c r="H379" s="47">
        <f t="shared" si="77"/>
        <v>21602.96256084304</v>
      </c>
      <c r="I379" s="47">
        <f t="shared" si="78"/>
        <v>25322.469429687022</v>
      </c>
      <c r="J379" s="9">
        <f t="shared" si="79"/>
        <v>706.73778480469514</v>
      </c>
      <c r="K379" s="9">
        <f t="shared" si="80"/>
        <v>0</v>
      </c>
      <c r="L379" s="9">
        <f t="shared" si="81"/>
        <v>36883.153555842269</v>
      </c>
      <c r="M379" s="47">
        <f t="shared" si="82"/>
        <v>377.71941421566152</v>
      </c>
      <c r="N379" s="47">
        <f t="shared" si="83"/>
        <v>12070.289630896368</v>
      </c>
      <c r="Q379" s="6">
        <f t="shared" si="57"/>
        <v>0.78519369849742837</v>
      </c>
      <c r="R379" s="6">
        <f t="shared" si="58"/>
        <v>0.97056376505930031</v>
      </c>
      <c r="S379" s="6">
        <f t="shared" si="59"/>
        <v>1.1955576083007842</v>
      </c>
      <c r="T379" s="6">
        <f t="shared" si="60"/>
        <v>1.3106943401105926</v>
      </c>
      <c r="U379" s="6">
        <f t="shared" si="61"/>
        <v>1.0404847453923012</v>
      </c>
      <c r="V379" s="6">
        <f t="shared" si="62"/>
        <v>0.87314791550577553</v>
      </c>
      <c r="W379" s="6">
        <f t="shared" si="63"/>
        <v>1.0843673787628101</v>
      </c>
      <c r="X379" s="6">
        <f t="shared" si="64"/>
        <v>1.2953514986573293</v>
      </c>
      <c r="Y379" s="6">
        <f t="shared" si="65"/>
        <v>0.96357274653891856</v>
      </c>
      <c r="Z379" s="6">
        <f t="shared" si="66"/>
        <v>1</v>
      </c>
      <c r="AA379" s="6">
        <f t="shared" si="67"/>
        <v>1.1202789758509972</v>
      </c>
      <c r="AB379" s="6">
        <f t="shared" si="68"/>
        <v>1.1192856451693665</v>
      </c>
      <c r="AC379" s="6">
        <f t="shared" si="69"/>
        <v>1.0928218441909945</v>
      </c>
    </row>
    <row r="380" spans="1:29" x14ac:dyDescent="0.25">
      <c r="A380" s="3"/>
      <c r="B380" s="9"/>
      <c r="C380" s="9"/>
      <c r="D380" s="47"/>
      <c r="E380" s="29"/>
      <c r="F380" s="47"/>
      <c r="G380" s="47"/>
      <c r="H380" s="47"/>
      <c r="I380" s="47"/>
      <c r="J380" s="9"/>
      <c r="K380" s="9"/>
      <c r="L380" s="9"/>
      <c r="M380" s="47"/>
      <c r="N380" s="47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x14ac:dyDescent="0.25">
      <c r="A381" s="3"/>
      <c r="B381" s="9"/>
      <c r="C381" s="9"/>
      <c r="D381" s="47"/>
      <c r="E381" s="29"/>
      <c r="F381" s="47"/>
      <c r="G381" s="47"/>
      <c r="H381" s="47"/>
      <c r="I381" s="47"/>
      <c r="J381" s="9"/>
      <c r="K381" s="9"/>
      <c r="L381" s="9"/>
      <c r="M381" s="47"/>
      <c r="N381" s="47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x14ac:dyDescent="0.25">
      <c r="A382" s="3"/>
      <c r="B382" s="9"/>
      <c r="C382" s="9"/>
      <c r="D382" s="47"/>
      <c r="E382" s="29"/>
      <c r="F382" s="47"/>
      <c r="G382" s="47"/>
      <c r="H382" s="47"/>
      <c r="I382" s="47"/>
      <c r="J382" s="9"/>
      <c r="K382" s="9"/>
      <c r="L382" s="9"/>
      <c r="M382" s="47"/>
      <c r="N382" s="47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x14ac:dyDescent="0.25">
      <c r="A383" s="3"/>
      <c r="B383" s="9"/>
      <c r="C383" s="9"/>
      <c r="D383" s="47"/>
      <c r="E383" s="29"/>
      <c r="F383" s="47"/>
      <c r="G383" s="47"/>
      <c r="H383" s="47"/>
      <c r="I383" s="47"/>
      <c r="J383" s="9"/>
      <c r="K383" s="9"/>
      <c r="L383" s="9"/>
      <c r="M383" s="47"/>
      <c r="N383" s="47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x14ac:dyDescent="0.25">
      <c r="A384" s="3"/>
      <c r="B384" s="9"/>
      <c r="C384" s="9"/>
      <c r="D384" s="47"/>
      <c r="E384" s="29"/>
      <c r="F384" s="47"/>
      <c r="G384" s="47"/>
      <c r="H384" s="47"/>
      <c r="I384" s="47"/>
      <c r="J384" s="9"/>
      <c r="K384" s="47"/>
      <c r="L384" s="47"/>
      <c r="M384" s="47"/>
      <c r="N384" s="47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x14ac:dyDescent="0.25">
      <c r="A385" s="3"/>
      <c r="B385" s="9"/>
      <c r="C385" s="9"/>
      <c r="D385" s="47"/>
      <c r="E385" s="29"/>
      <c r="F385" s="47"/>
      <c r="G385" s="47"/>
      <c r="H385" s="47"/>
      <c r="I385" s="47"/>
      <c r="J385" s="9"/>
      <c r="K385" s="47"/>
      <c r="L385" s="47"/>
      <c r="M385" s="47"/>
      <c r="N385" s="47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x14ac:dyDescent="0.25">
      <c r="A386" s="3"/>
      <c r="B386" s="9"/>
      <c r="C386" s="9"/>
      <c r="D386" s="47"/>
      <c r="E386" s="29"/>
      <c r="F386" s="47"/>
      <c r="G386" s="47"/>
      <c r="H386" s="47"/>
      <c r="I386" s="47"/>
      <c r="J386" s="9"/>
      <c r="K386" s="47"/>
      <c r="L386" s="47"/>
      <c r="M386" s="47"/>
      <c r="N386" s="47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x14ac:dyDescent="0.25">
      <c r="A387" s="3"/>
      <c r="B387" s="9"/>
      <c r="C387" s="9"/>
      <c r="D387" s="47"/>
      <c r="E387" s="29"/>
      <c r="F387" s="47"/>
      <c r="G387" s="47"/>
      <c r="H387" s="47"/>
      <c r="I387" s="47"/>
      <c r="J387" s="9"/>
      <c r="K387" s="47"/>
      <c r="L387" s="47"/>
      <c r="M387" s="47"/>
      <c r="N387" s="47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x14ac:dyDescent="0.25">
      <c r="A388" s="3"/>
      <c r="B388" s="9"/>
      <c r="C388" s="9"/>
      <c r="D388" s="47"/>
      <c r="E388" s="29"/>
      <c r="F388" s="47"/>
      <c r="G388" s="47"/>
      <c r="H388" s="47"/>
      <c r="I388" s="47"/>
      <c r="J388" s="9"/>
      <c r="K388" s="47"/>
      <c r="L388" s="47"/>
      <c r="M388" s="47"/>
      <c r="N388" s="47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x14ac:dyDescent="0.25">
      <c r="A389" s="3"/>
      <c r="B389" s="9"/>
      <c r="C389" s="9"/>
      <c r="D389" s="47"/>
      <c r="E389" s="29"/>
      <c r="F389" s="47"/>
      <c r="G389" s="47"/>
      <c r="H389" s="47"/>
      <c r="I389" s="47"/>
      <c r="J389" s="47"/>
      <c r="K389" s="47"/>
      <c r="L389" s="47"/>
      <c r="M389" s="47"/>
      <c r="N389" s="47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x14ac:dyDescent="0.25">
      <c r="A390" s="3"/>
      <c r="B390" s="9"/>
      <c r="C390" s="9"/>
      <c r="D390" s="47"/>
      <c r="E390" s="29"/>
      <c r="F390" s="47"/>
      <c r="G390" s="47"/>
      <c r="H390" s="47"/>
      <c r="I390" s="47"/>
      <c r="J390" s="47"/>
      <c r="K390" s="47"/>
      <c r="L390" s="47"/>
      <c r="M390" s="47"/>
      <c r="N390" s="47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x14ac:dyDescent="0.25">
      <c r="A391" s="3"/>
      <c r="B391" s="9"/>
      <c r="C391" s="9"/>
      <c r="D391" s="47"/>
      <c r="E391" s="29"/>
      <c r="F391" s="47"/>
      <c r="G391" s="47"/>
      <c r="H391" s="47"/>
      <c r="I391" s="47"/>
      <c r="J391" s="47"/>
      <c r="K391" s="47"/>
      <c r="L391" s="47"/>
      <c r="M391" s="47"/>
      <c r="N391" s="47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x14ac:dyDescent="0.25">
      <c r="A392" s="3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x14ac:dyDescent="0.25">
      <c r="A393" s="3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x14ac:dyDescent="0.25">
      <c r="A394" s="3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x14ac:dyDescent="0.25">
      <c r="A395" s="3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x14ac:dyDescent="0.25">
      <c r="A396" s="3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x14ac:dyDescent="0.25">
      <c r="A397" s="3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x14ac:dyDescent="0.25">
      <c r="A398" s="3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x14ac:dyDescent="0.25">
      <c r="A399" s="3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x14ac:dyDescent="0.25">
      <c r="A400" s="3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x14ac:dyDescent="0.25">
      <c r="A401" s="3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x14ac:dyDescent="0.25">
      <c r="A402" s="3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29" x14ac:dyDescent="0.25">
      <c r="A403" s="3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29" x14ac:dyDescent="0.25">
      <c r="A404" s="3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29" x14ac:dyDescent="0.25">
      <c r="A405" s="3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29" x14ac:dyDescent="0.25">
      <c r="A406" s="3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29" x14ac:dyDescent="0.25">
      <c r="A407" s="3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29" x14ac:dyDescent="0.25">
      <c r="A408" s="3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29" x14ac:dyDescent="0.25">
      <c r="A409" s="3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  <row r="416" spans="1:29" x14ac:dyDescent="0.25">
      <c r="E416" s="16"/>
    </row>
  </sheetData>
  <conditionalFormatting sqref="AD368:AD390 O371:P390 K389:L390 J373:L388 A302:AD364 A365:D372 F365:AD367 F371:L372 F368:P370 A373:C390">
    <cfRule type="expression" dxfId="22" priority="11">
      <formula>$A302=TODAY()</formula>
    </cfRule>
  </conditionalFormatting>
  <conditionalFormatting sqref="B2:N350">
    <cfRule type="expression" dxfId="21" priority="10">
      <formula>B2=MAX(B$2:B$350)</formula>
    </cfRule>
  </conditionalFormatting>
  <conditionalFormatting sqref="Q368:AC391">
    <cfRule type="expression" dxfId="20" priority="9">
      <formula>$A368=TODAY()</formula>
    </cfRule>
  </conditionalFormatting>
  <conditionalFormatting sqref="M371:N391">
    <cfRule type="expression" dxfId="19" priority="8">
      <formula>$A371=TODAY()</formula>
    </cfRule>
  </conditionalFormatting>
  <conditionalFormatting sqref="K391:L391">
    <cfRule type="expression" dxfId="18" priority="7">
      <formula>$A391=TODAY()</formula>
    </cfRule>
  </conditionalFormatting>
  <conditionalFormatting sqref="J389:J391">
    <cfRule type="expression" dxfId="17" priority="6">
      <formula>$A389=TODAY()</formula>
    </cfRule>
  </conditionalFormatting>
  <conditionalFormatting sqref="F373:I391">
    <cfRule type="expression" dxfId="16" priority="5">
      <formula>$A373=TODAY()</formula>
    </cfRule>
  </conditionalFormatting>
  <conditionalFormatting sqref="D373:D391">
    <cfRule type="expression" dxfId="15" priority="4">
      <formula>$A373=TODAY()</formula>
    </cfRule>
  </conditionalFormatting>
  <conditionalFormatting sqref="E365:E391">
    <cfRule type="expression" dxfId="14" priority="3">
      <formula>$A365=TODAY()</formula>
    </cfRule>
  </conditionalFormatting>
  <conditionalFormatting sqref="Q392:AC401">
    <cfRule type="expression" dxfId="13" priority="2">
      <formula>$A392=TODAY()</formula>
    </cfRule>
  </conditionalFormatting>
  <conditionalFormatting sqref="C391">
    <cfRule type="expression" dxfId="12" priority="1">
      <formula>$A391=TODAY()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C413"/>
  <sheetViews>
    <sheetView workbookViewId="0">
      <pane ySplit="1" topLeftCell="A343" activePane="bottomLeft" state="frozen"/>
      <selection pane="bottomLeft" activeCell="A348" sqref="A348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4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4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4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4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4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4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4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4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4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4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4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4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4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4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4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4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4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4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4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4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4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4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4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4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4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4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4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4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4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4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4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4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4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4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4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4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Q44" s="16">
        <f>SUM(B57:B59)</f>
        <v>9</v>
      </c>
      <c r="T44" s="6"/>
    </row>
    <row r="45" spans="1:20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4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4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4">
        <v>0</v>
      </c>
      <c r="I47" s="16">
        <v>0</v>
      </c>
      <c r="J47" s="16">
        <v>0</v>
      </c>
      <c r="K47" s="16">
        <v>0</v>
      </c>
      <c r="L47" s="16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1</v>
      </c>
      <c r="G48" s="16">
        <v>0</v>
      </c>
      <c r="H48" s="24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4">
        <v>0</v>
      </c>
      <c r="I49" s="16">
        <v>0</v>
      </c>
      <c r="J49" s="16">
        <v>0</v>
      </c>
      <c r="K49" s="16">
        <v>0</v>
      </c>
      <c r="L49" s="16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4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4">
        <v>0</v>
      </c>
      <c r="I51" s="16">
        <v>0</v>
      </c>
      <c r="J51" s="16">
        <v>0</v>
      </c>
      <c r="K51" s="16">
        <v>0</v>
      </c>
      <c r="L51" s="16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2</v>
      </c>
      <c r="H52" s="24">
        <v>0</v>
      </c>
      <c r="I52" s="16">
        <v>0</v>
      </c>
      <c r="J52" s="16">
        <v>0</v>
      </c>
      <c r="K52" s="16">
        <v>0</v>
      </c>
      <c r="L52" s="16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4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4">
        <v>0</v>
      </c>
      <c r="I54" s="16">
        <v>0</v>
      </c>
      <c r="J54" s="16">
        <v>0</v>
      </c>
      <c r="K54" s="16">
        <v>0</v>
      </c>
      <c r="L54" s="16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1</v>
      </c>
      <c r="H55" s="24">
        <v>0</v>
      </c>
      <c r="I55" s="16">
        <v>0</v>
      </c>
      <c r="J55" s="16">
        <v>0</v>
      </c>
      <c r="K55" s="16">
        <v>0</v>
      </c>
      <c r="L55" s="16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3</v>
      </c>
      <c r="H56" s="24">
        <v>0</v>
      </c>
      <c r="I56" s="16">
        <v>0</v>
      </c>
      <c r="J56" s="16">
        <v>0</v>
      </c>
      <c r="K56" s="16">
        <v>0</v>
      </c>
      <c r="L56" s="1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4">
        <v>0</v>
      </c>
      <c r="I57" s="16">
        <v>0</v>
      </c>
      <c r="J57" s="16">
        <v>0</v>
      </c>
      <c r="K57" s="16">
        <v>0</v>
      </c>
      <c r="L57" s="16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 s="16">
        <v>3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4">
        <v>0</v>
      </c>
      <c r="I58" s="16">
        <v>0</v>
      </c>
      <c r="J58" s="16">
        <v>0</v>
      </c>
      <c r="K58" s="16">
        <v>0</v>
      </c>
      <c r="L58" s="16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 s="16">
        <v>2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4">
        <v>0</v>
      </c>
      <c r="I59" s="16">
        <v>0</v>
      </c>
      <c r="J59" s="16">
        <v>0</v>
      </c>
      <c r="K59" s="16">
        <v>0</v>
      </c>
      <c r="L59" s="16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4">
        <v>0</v>
      </c>
      <c r="I60" s="16">
        <v>0</v>
      </c>
      <c r="J60" s="16">
        <v>0</v>
      </c>
      <c r="K60" s="16">
        <v>0</v>
      </c>
      <c r="L60" s="16">
        <v>0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4">
        <v>0</v>
      </c>
      <c r="I61" s="16">
        <v>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T61" s="6"/>
    </row>
    <row r="62" spans="1:20" x14ac:dyDescent="0.25">
      <c r="A62" s="3">
        <f t="shared" si="0"/>
        <v>42428</v>
      </c>
      <c r="B62" s="16">
        <v>8</v>
      </c>
      <c r="C62" s="16">
        <v>0</v>
      </c>
      <c r="D62" s="16">
        <v>1</v>
      </c>
      <c r="E62" s="16">
        <v>0</v>
      </c>
      <c r="F62" s="16">
        <v>0</v>
      </c>
      <c r="G62" s="16">
        <v>9</v>
      </c>
      <c r="H62" s="24">
        <v>0</v>
      </c>
      <c r="I62" s="16">
        <v>0</v>
      </c>
      <c r="J62" s="16">
        <v>0</v>
      </c>
      <c r="K62" s="16">
        <v>0</v>
      </c>
      <c r="L62" s="16">
        <v>0</v>
      </c>
      <c r="M62">
        <v>0</v>
      </c>
      <c r="N62">
        <v>0</v>
      </c>
      <c r="T62" s="6"/>
    </row>
    <row r="63" spans="1:20" x14ac:dyDescent="0.25">
      <c r="A63" s="3">
        <f t="shared" si="0"/>
        <v>42429</v>
      </c>
      <c r="B63" s="16">
        <v>5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4">
        <v>0</v>
      </c>
      <c r="I63" s="16">
        <v>0</v>
      </c>
      <c r="J63" s="16">
        <v>0</v>
      </c>
      <c r="K63" s="16">
        <v>0</v>
      </c>
      <c r="L63" s="16">
        <v>0</v>
      </c>
      <c r="M63">
        <v>0</v>
      </c>
      <c r="N63">
        <v>0</v>
      </c>
      <c r="T63" s="6"/>
    </row>
    <row r="64" spans="1:20" x14ac:dyDescent="0.25">
      <c r="A64" s="3">
        <f t="shared" si="0"/>
        <v>42430</v>
      </c>
      <c r="B64" s="16">
        <v>18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4">
        <v>0</v>
      </c>
      <c r="I64" s="16">
        <v>0</v>
      </c>
      <c r="J64" s="16">
        <v>0</v>
      </c>
      <c r="K64" s="16">
        <v>0</v>
      </c>
      <c r="L64" s="16">
        <v>0</v>
      </c>
      <c r="M64">
        <v>0</v>
      </c>
      <c r="N64">
        <v>0</v>
      </c>
      <c r="T64" s="6"/>
    </row>
    <row r="65" spans="1:29" x14ac:dyDescent="0.25">
      <c r="A65" s="3">
        <f t="shared" si="0"/>
        <v>42431</v>
      </c>
      <c r="B65" s="16">
        <v>27</v>
      </c>
      <c r="C65" s="16">
        <v>1</v>
      </c>
      <c r="D65" s="16">
        <v>1</v>
      </c>
      <c r="E65" s="16">
        <v>0</v>
      </c>
      <c r="F65" s="16">
        <v>1</v>
      </c>
      <c r="G65" s="16">
        <v>11</v>
      </c>
      <c r="H65" s="24">
        <v>0</v>
      </c>
      <c r="I65" s="16">
        <v>0</v>
      </c>
      <c r="J65" s="16">
        <v>0</v>
      </c>
      <c r="K65" s="16">
        <v>0</v>
      </c>
      <c r="L65" s="16">
        <v>0</v>
      </c>
      <c r="M65">
        <v>0</v>
      </c>
      <c r="N65">
        <v>0</v>
      </c>
      <c r="Q65" s="6">
        <f t="shared" ref="Q65:Q128" si="1">IF(ISERROR(B65/B58),1,B65/B58)</f>
        <v>9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2.75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 s="16">
        <v>28</v>
      </c>
      <c r="C66" s="16">
        <v>1</v>
      </c>
      <c r="D66" s="16">
        <v>4</v>
      </c>
      <c r="E66" s="16">
        <v>0</v>
      </c>
      <c r="F66" s="16">
        <v>0</v>
      </c>
      <c r="G66" s="16">
        <v>15</v>
      </c>
      <c r="H66" s="24">
        <v>0</v>
      </c>
      <c r="I66" s="16">
        <v>0</v>
      </c>
      <c r="J66" s="16">
        <v>0</v>
      </c>
      <c r="K66" s="16">
        <v>0</v>
      </c>
      <c r="L66" s="16">
        <v>0</v>
      </c>
      <c r="M66">
        <v>0</v>
      </c>
      <c r="N66">
        <v>0</v>
      </c>
      <c r="Q66" s="6">
        <f t="shared" si="1"/>
        <v>14</v>
      </c>
      <c r="R66" s="6">
        <f t="shared" si="2"/>
        <v>1</v>
      </c>
      <c r="S66" s="6">
        <f t="shared" si="3"/>
        <v>1</v>
      </c>
      <c r="T66" s="6">
        <f t="shared" si="4"/>
        <v>1</v>
      </c>
      <c r="U66" s="6">
        <f t="shared" si="5"/>
        <v>0</v>
      </c>
      <c r="V66" s="6">
        <f t="shared" si="6"/>
        <v>5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2</v>
      </c>
      <c r="G67" s="16">
        <v>15</v>
      </c>
      <c r="H67" s="24">
        <v>0</v>
      </c>
      <c r="I67" s="16">
        <v>0</v>
      </c>
      <c r="J67" s="16">
        <v>0</v>
      </c>
      <c r="K67" s="16">
        <v>0</v>
      </c>
      <c r="L67" s="16">
        <v>0</v>
      </c>
      <c r="M67">
        <v>0</v>
      </c>
      <c r="N67">
        <v>0</v>
      </c>
      <c r="Q67" s="6">
        <f t="shared" si="1"/>
        <v>8.1999999999999993</v>
      </c>
      <c r="R67" s="6">
        <f t="shared" si="2"/>
        <v>1</v>
      </c>
      <c r="S67" s="6">
        <f t="shared" si="3"/>
        <v>1</v>
      </c>
      <c r="T67" s="6">
        <f t="shared" si="4"/>
        <v>1</v>
      </c>
      <c r="U67" s="6">
        <f t="shared" si="5"/>
        <v>1</v>
      </c>
      <c r="V67" s="6">
        <f t="shared" si="6"/>
        <v>2.1428571428571428</v>
      </c>
      <c r="W67" s="6">
        <f t="shared" si="7"/>
        <v>1</v>
      </c>
      <c r="X67" s="6">
        <f t="shared" si="8"/>
        <v>1</v>
      </c>
      <c r="Y67" s="6">
        <f t="shared" si="9"/>
        <v>1</v>
      </c>
      <c r="Z67" s="6">
        <f t="shared" si="10"/>
        <v>1</v>
      </c>
      <c r="AA67" s="6">
        <f t="shared" si="11"/>
        <v>1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 s="16">
        <v>49</v>
      </c>
      <c r="C68" s="16">
        <v>2</v>
      </c>
      <c r="D68" s="16">
        <v>2</v>
      </c>
      <c r="E68" s="16">
        <v>0</v>
      </c>
      <c r="F68" s="16">
        <v>3</v>
      </c>
      <c r="G68" s="16">
        <v>17</v>
      </c>
      <c r="H68" s="24">
        <v>1</v>
      </c>
      <c r="I68" s="16">
        <v>1</v>
      </c>
      <c r="J68" s="16">
        <v>0</v>
      </c>
      <c r="K68" s="16">
        <v>0</v>
      </c>
      <c r="L68" s="16">
        <v>0</v>
      </c>
      <c r="M68">
        <v>0</v>
      </c>
      <c r="N68">
        <v>0</v>
      </c>
      <c r="Q68" s="6">
        <f t="shared" si="1"/>
        <v>12.25</v>
      </c>
      <c r="R68" s="6">
        <f t="shared" si="2"/>
        <v>1</v>
      </c>
      <c r="S68" s="6">
        <f t="shared" si="3"/>
        <v>1</v>
      </c>
      <c r="T68" s="6">
        <f t="shared" si="4"/>
        <v>1</v>
      </c>
      <c r="U68" s="6">
        <f t="shared" si="5"/>
        <v>1</v>
      </c>
      <c r="V68" s="6">
        <f t="shared" si="6"/>
        <v>2.125</v>
      </c>
      <c r="W68" s="6">
        <f t="shared" si="7"/>
        <v>1</v>
      </c>
      <c r="X68" s="6">
        <f t="shared" si="8"/>
        <v>1</v>
      </c>
      <c r="Y68" s="6">
        <f t="shared" si="9"/>
        <v>1</v>
      </c>
      <c r="Z68" s="6">
        <f t="shared" si="10"/>
        <v>1</v>
      </c>
      <c r="AA68" s="6">
        <f t="shared" si="11"/>
        <v>1</v>
      </c>
      <c r="AB68" s="6">
        <f t="shared" si="12"/>
        <v>1</v>
      </c>
      <c r="AC68" s="6">
        <f t="shared" si="13"/>
        <v>1</v>
      </c>
    </row>
    <row r="69" spans="1:29" x14ac:dyDescent="0.25">
      <c r="A69" s="3">
        <f t="shared" si="14"/>
        <v>42435</v>
      </c>
      <c r="B69" s="16">
        <v>36</v>
      </c>
      <c r="C69" s="16">
        <v>5</v>
      </c>
      <c r="D69" s="16">
        <v>3</v>
      </c>
      <c r="E69" s="16">
        <v>0</v>
      </c>
      <c r="F69" s="16">
        <v>2</v>
      </c>
      <c r="G69" s="16">
        <v>21</v>
      </c>
      <c r="H69" s="24">
        <v>1</v>
      </c>
      <c r="I69" s="16">
        <v>0</v>
      </c>
      <c r="J69" s="16">
        <v>0</v>
      </c>
      <c r="K69" s="16">
        <v>0</v>
      </c>
      <c r="L69" s="16">
        <v>0</v>
      </c>
      <c r="M69">
        <v>0</v>
      </c>
      <c r="N69">
        <v>0</v>
      </c>
      <c r="Q69" s="6">
        <f t="shared" si="1"/>
        <v>4.5</v>
      </c>
      <c r="R69" s="6">
        <f t="shared" si="2"/>
        <v>1</v>
      </c>
      <c r="S69" s="6">
        <f t="shared" si="3"/>
        <v>3</v>
      </c>
      <c r="T69" s="6">
        <f t="shared" si="4"/>
        <v>1</v>
      </c>
      <c r="U69" s="6">
        <f t="shared" si="5"/>
        <v>1</v>
      </c>
      <c r="V69" s="6">
        <f t="shared" si="6"/>
        <v>2.3333333333333335</v>
      </c>
      <c r="W69" s="6">
        <f t="shared" si="7"/>
        <v>1</v>
      </c>
      <c r="X69" s="6">
        <f t="shared" si="8"/>
        <v>1</v>
      </c>
      <c r="Y69" s="6">
        <f t="shared" si="9"/>
        <v>1</v>
      </c>
      <c r="Z69" s="6">
        <f t="shared" si="10"/>
        <v>1</v>
      </c>
      <c r="AA69" s="6">
        <f t="shared" si="11"/>
        <v>1</v>
      </c>
      <c r="AB69" s="6">
        <f t="shared" si="12"/>
        <v>1</v>
      </c>
      <c r="AC69" s="6">
        <f t="shared" si="13"/>
        <v>1</v>
      </c>
    </row>
    <row r="70" spans="1:29" x14ac:dyDescent="0.25">
      <c r="A70" s="3">
        <f t="shared" si="14"/>
        <v>42436</v>
      </c>
      <c r="B70" s="16">
        <v>133</v>
      </c>
      <c r="C70" s="16">
        <v>7</v>
      </c>
      <c r="D70" s="16">
        <v>4</v>
      </c>
      <c r="E70" s="16">
        <v>0</v>
      </c>
      <c r="F70" s="16">
        <v>8</v>
      </c>
      <c r="G70" s="16">
        <v>49</v>
      </c>
      <c r="H70" s="24">
        <v>0</v>
      </c>
      <c r="I70" s="16">
        <v>2</v>
      </c>
      <c r="J70" s="16">
        <v>0</v>
      </c>
      <c r="K70" s="16">
        <v>0</v>
      </c>
      <c r="L70" s="16">
        <v>0</v>
      </c>
      <c r="M70">
        <v>0</v>
      </c>
      <c r="N70">
        <v>0</v>
      </c>
      <c r="Q70" s="6">
        <f t="shared" si="1"/>
        <v>26.6</v>
      </c>
      <c r="R70" s="6">
        <f t="shared" si="2"/>
        <v>1</v>
      </c>
      <c r="S70" s="6">
        <f t="shared" si="3"/>
        <v>1</v>
      </c>
      <c r="T70" s="6">
        <f t="shared" si="4"/>
        <v>1</v>
      </c>
      <c r="U70" s="6">
        <f t="shared" si="5"/>
        <v>1</v>
      </c>
      <c r="V70" s="6">
        <f t="shared" si="6"/>
        <v>4.4545454545454541</v>
      </c>
      <c r="W70" s="6">
        <f t="shared" si="7"/>
        <v>1</v>
      </c>
      <c r="X70" s="6">
        <f t="shared" si="8"/>
        <v>1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</v>
      </c>
    </row>
    <row r="71" spans="1:29" x14ac:dyDescent="0.25">
      <c r="A71" s="3">
        <f t="shared" si="14"/>
        <v>42437</v>
      </c>
      <c r="B71" s="16">
        <v>97</v>
      </c>
      <c r="C71" s="16">
        <v>11</v>
      </c>
      <c r="D71" s="16">
        <v>1</v>
      </c>
      <c r="E71" s="16">
        <v>2</v>
      </c>
      <c r="F71" s="16">
        <v>0</v>
      </c>
      <c r="G71" s="16">
        <v>43</v>
      </c>
      <c r="H71" s="24">
        <v>1</v>
      </c>
      <c r="I71" s="16">
        <v>0</v>
      </c>
      <c r="J71" s="16">
        <v>0</v>
      </c>
      <c r="K71" s="16">
        <v>0</v>
      </c>
      <c r="L71" s="16">
        <v>0</v>
      </c>
      <c r="M71">
        <v>0</v>
      </c>
      <c r="N71">
        <v>1</v>
      </c>
      <c r="Q71" s="6">
        <f t="shared" si="1"/>
        <v>5.3888888888888893</v>
      </c>
      <c r="R71" s="6">
        <f t="shared" si="2"/>
        <v>1</v>
      </c>
      <c r="S71" s="6">
        <f t="shared" si="3"/>
        <v>0.2</v>
      </c>
      <c r="T71" s="6">
        <f t="shared" si="4"/>
        <v>1</v>
      </c>
      <c r="U71" s="6">
        <f t="shared" si="5"/>
        <v>0</v>
      </c>
      <c r="V71" s="6">
        <f t="shared" si="6"/>
        <v>3.5833333333333335</v>
      </c>
      <c r="W71" s="6">
        <f t="shared" si="7"/>
        <v>1</v>
      </c>
      <c r="X71" s="6">
        <f t="shared" si="8"/>
        <v>1</v>
      </c>
      <c r="Y71" s="6">
        <f t="shared" si="9"/>
        <v>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1</v>
      </c>
    </row>
    <row r="72" spans="1:29" x14ac:dyDescent="0.25">
      <c r="A72" s="3">
        <f t="shared" si="14"/>
        <v>42438</v>
      </c>
      <c r="B72" s="16">
        <v>168</v>
      </c>
      <c r="C72" s="16">
        <v>7</v>
      </c>
      <c r="D72" s="16">
        <v>6</v>
      </c>
      <c r="E72" s="16">
        <v>0</v>
      </c>
      <c r="F72" s="16">
        <v>14</v>
      </c>
      <c r="G72" s="16">
        <v>54</v>
      </c>
      <c r="H72" s="24">
        <v>4</v>
      </c>
      <c r="I72" s="16">
        <v>1</v>
      </c>
      <c r="J72" s="16">
        <v>0</v>
      </c>
      <c r="K72" s="16">
        <v>1</v>
      </c>
      <c r="L72" s="16">
        <v>0</v>
      </c>
      <c r="M72">
        <v>0</v>
      </c>
      <c r="N72">
        <v>0</v>
      </c>
      <c r="Q72" s="6">
        <f t="shared" si="1"/>
        <v>6.2222222222222223</v>
      </c>
      <c r="R72" s="6">
        <f t="shared" si="2"/>
        <v>7</v>
      </c>
      <c r="S72" s="6">
        <f t="shared" si="3"/>
        <v>6</v>
      </c>
      <c r="T72" s="6">
        <f t="shared" si="4"/>
        <v>1</v>
      </c>
      <c r="U72" s="6">
        <f t="shared" si="5"/>
        <v>14</v>
      </c>
      <c r="V72" s="6">
        <f t="shared" si="6"/>
        <v>4.9090909090909092</v>
      </c>
      <c r="W72" s="6">
        <f t="shared" si="7"/>
        <v>1</v>
      </c>
      <c r="X72" s="6">
        <f t="shared" si="8"/>
        <v>1</v>
      </c>
      <c r="Y72" s="6">
        <f t="shared" si="9"/>
        <v>1</v>
      </c>
      <c r="Z72" s="6">
        <f t="shared" si="10"/>
        <v>1</v>
      </c>
      <c r="AA72" s="6">
        <f t="shared" si="11"/>
        <v>1</v>
      </c>
      <c r="AB72" s="6">
        <f t="shared" si="12"/>
        <v>1</v>
      </c>
      <c r="AC72" s="6">
        <f t="shared" si="13"/>
        <v>1</v>
      </c>
    </row>
    <row r="73" spans="1:29" x14ac:dyDescent="0.25">
      <c r="A73" s="3">
        <f t="shared" si="14"/>
        <v>42439</v>
      </c>
      <c r="B73" s="16">
        <v>196</v>
      </c>
      <c r="C73" s="16">
        <v>19</v>
      </c>
      <c r="D73" s="16">
        <v>5</v>
      </c>
      <c r="E73" s="16">
        <v>1</v>
      </c>
      <c r="F73" s="16">
        <v>15</v>
      </c>
      <c r="G73" s="16">
        <v>63</v>
      </c>
      <c r="H73" s="24">
        <v>0</v>
      </c>
      <c r="I73" s="16">
        <v>1</v>
      </c>
      <c r="J73" s="16">
        <v>3</v>
      </c>
      <c r="K73" s="16">
        <v>0</v>
      </c>
      <c r="L73" s="16">
        <v>0</v>
      </c>
      <c r="M73">
        <v>1</v>
      </c>
      <c r="N73">
        <v>0</v>
      </c>
      <c r="Q73" s="6">
        <f t="shared" si="1"/>
        <v>7</v>
      </c>
      <c r="R73" s="6">
        <f t="shared" si="2"/>
        <v>19</v>
      </c>
      <c r="S73" s="6">
        <f t="shared" si="3"/>
        <v>1.25</v>
      </c>
      <c r="T73" s="6">
        <f t="shared" si="4"/>
        <v>1</v>
      </c>
      <c r="U73" s="6">
        <f t="shared" si="5"/>
        <v>1</v>
      </c>
      <c r="V73" s="6">
        <f t="shared" si="6"/>
        <v>4.2</v>
      </c>
      <c r="W73" s="6">
        <f t="shared" si="7"/>
        <v>1</v>
      </c>
      <c r="X73" s="6">
        <f t="shared" si="8"/>
        <v>1</v>
      </c>
      <c r="Y73" s="6">
        <f t="shared" si="9"/>
        <v>1</v>
      </c>
      <c r="Z73" s="6">
        <f t="shared" si="10"/>
        <v>1</v>
      </c>
      <c r="AA73" s="6">
        <f t="shared" si="11"/>
        <v>1</v>
      </c>
      <c r="AB73" s="6">
        <f t="shared" si="12"/>
        <v>1</v>
      </c>
      <c r="AC73" s="6">
        <f t="shared" si="13"/>
        <v>1</v>
      </c>
    </row>
    <row r="74" spans="1:29" x14ac:dyDescent="0.25">
      <c r="A74" s="3">
        <f t="shared" si="14"/>
        <v>42440</v>
      </c>
      <c r="B74" s="16">
        <v>189</v>
      </c>
      <c r="C74" s="16">
        <v>1</v>
      </c>
      <c r="D74" s="16">
        <v>10</v>
      </c>
      <c r="E74" s="16">
        <v>0</v>
      </c>
      <c r="F74" s="16">
        <v>0</v>
      </c>
      <c r="G74" s="16">
        <v>75</v>
      </c>
      <c r="H74" s="24">
        <v>2</v>
      </c>
      <c r="I74" s="16">
        <v>0</v>
      </c>
      <c r="J74" s="16">
        <v>0</v>
      </c>
      <c r="K74" s="16">
        <v>1</v>
      </c>
      <c r="L74" s="16">
        <v>0</v>
      </c>
      <c r="M74">
        <v>0</v>
      </c>
      <c r="N74">
        <v>0</v>
      </c>
      <c r="Q74" s="6">
        <f t="shared" si="1"/>
        <v>4.6097560975609753</v>
      </c>
      <c r="R74" s="6">
        <f t="shared" si="2"/>
        <v>1</v>
      </c>
      <c r="S74" s="6">
        <f t="shared" si="3"/>
        <v>10</v>
      </c>
      <c r="T74" s="6">
        <f t="shared" si="4"/>
        <v>1</v>
      </c>
      <c r="U74" s="6">
        <f t="shared" si="5"/>
        <v>0</v>
      </c>
      <c r="V74" s="6">
        <f t="shared" si="6"/>
        <v>5</v>
      </c>
      <c r="W74" s="6">
        <f t="shared" si="7"/>
        <v>1</v>
      </c>
      <c r="X74" s="6">
        <f t="shared" si="8"/>
        <v>1</v>
      </c>
      <c r="Y74" s="6">
        <f t="shared" si="9"/>
        <v>1</v>
      </c>
      <c r="Z74" s="6">
        <f t="shared" si="10"/>
        <v>1</v>
      </c>
      <c r="AA74" s="6">
        <f t="shared" si="11"/>
        <v>1</v>
      </c>
      <c r="AB74" s="6">
        <f t="shared" si="12"/>
        <v>1</v>
      </c>
      <c r="AC74" s="6">
        <f t="shared" si="13"/>
        <v>1</v>
      </c>
    </row>
    <row r="75" spans="1:29" x14ac:dyDescent="0.25">
      <c r="A75" s="3">
        <f t="shared" si="14"/>
        <v>42441</v>
      </c>
      <c r="B75" s="16">
        <v>250</v>
      </c>
      <c r="C75" s="16">
        <v>78</v>
      </c>
      <c r="D75" s="16">
        <v>8</v>
      </c>
      <c r="E75" s="16">
        <v>4</v>
      </c>
      <c r="F75" s="16">
        <v>31</v>
      </c>
      <c r="G75" s="16">
        <v>85</v>
      </c>
      <c r="H75" s="24">
        <v>1</v>
      </c>
      <c r="I75" s="16">
        <v>5</v>
      </c>
      <c r="J75" s="16">
        <v>0</v>
      </c>
      <c r="K75" s="16">
        <v>1</v>
      </c>
      <c r="L75" s="16">
        <v>0</v>
      </c>
      <c r="M75">
        <v>0</v>
      </c>
      <c r="N75">
        <v>0</v>
      </c>
      <c r="Q75" s="6">
        <f t="shared" si="1"/>
        <v>5.1020408163265305</v>
      </c>
      <c r="R75" s="6">
        <f t="shared" si="2"/>
        <v>39</v>
      </c>
      <c r="S75" s="6">
        <f t="shared" si="3"/>
        <v>4</v>
      </c>
      <c r="T75" s="6">
        <f t="shared" si="4"/>
        <v>1</v>
      </c>
      <c r="U75" s="6">
        <f t="shared" si="5"/>
        <v>10.333333333333334</v>
      </c>
      <c r="V75" s="6">
        <f t="shared" si="6"/>
        <v>5</v>
      </c>
      <c r="W75" s="6">
        <f t="shared" si="7"/>
        <v>1</v>
      </c>
      <c r="X75" s="6">
        <f t="shared" si="8"/>
        <v>5</v>
      </c>
      <c r="Y75" s="6">
        <f t="shared" si="9"/>
        <v>1</v>
      </c>
      <c r="Z75" s="6">
        <f t="shared" si="10"/>
        <v>1</v>
      </c>
      <c r="AA75" s="6">
        <f t="shared" si="11"/>
        <v>1</v>
      </c>
      <c r="AB75" s="6">
        <f t="shared" si="12"/>
        <v>1</v>
      </c>
      <c r="AC75" s="6">
        <f t="shared" si="13"/>
        <v>1</v>
      </c>
    </row>
    <row r="76" spans="1:29" x14ac:dyDescent="0.25">
      <c r="A76" s="3">
        <f t="shared" si="14"/>
        <v>42442</v>
      </c>
      <c r="B76" s="16">
        <v>175</v>
      </c>
      <c r="C76" s="16">
        <v>62</v>
      </c>
      <c r="D76" s="16">
        <v>7</v>
      </c>
      <c r="E76" s="16">
        <v>2</v>
      </c>
      <c r="F76" s="16">
        <v>12</v>
      </c>
      <c r="G76" s="16">
        <v>97</v>
      </c>
      <c r="H76" s="24">
        <v>19</v>
      </c>
      <c r="I76" s="16">
        <v>2</v>
      </c>
      <c r="J76" s="16">
        <v>1</v>
      </c>
      <c r="K76" s="16">
        <v>2</v>
      </c>
      <c r="L76" s="16">
        <v>0</v>
      </c>
      <c r="M76">
        <v>1</v>
      </c>
      <c r="N76">
        <v>0</v>
      </c>
      <c r="Q76" s="6">
        <f t="shared" si="1"/>
        <v>4.8611111111111107</v>
      </c>
      <c r="R76" s="6">
        <f t="shared" si="2"/>
        <v>12.4</v>
      </c>
      <c r="S76" s="6">
        <f t="shared" si="3"/>
        <v>2.3333333333333335</v>
      </c>
      <c r="T76" s="6">
        <f t="shared" si="4"/>
        <v>1</v>
      </c>
      <c r="U76" s="6">
        <f t="shared" si="5"/>
        <v>6</v>
      </c>
      <c r="V76" s="6">
        <f t="shared" si="6"/>
        <v>4.6190476190476186</v>
      </c>
      <c r="W76" s="6">
        <f t="shared" si="7"/>
        <v>19</v>
      </c>
      <c r="X76" s="6">
        <f t="shared" si="8"/>
        <v>1</v>
      </c>
      <c r="Y76" s="6">
        <f t="shared" si="9"/>
        <v>1</v>
      </c>
      <c r="Z76" s="6">
        <f t="shared" si="10"/>
        <v>1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 s="16">
        <v>368</v>
      </c>
      <c r="C77" s="16">
        <v>94</v>
      </c>
      <c r="D77" s="16">
        <v>12</v>
      </c>
      <c r="E77" s="16">
        <v>2</v>
      </c>
      <c r="F77" s="16">
        <v>0</v>
      </c>
      <c r="G77" s="16">
        <v>113</v>
      </c>
      <c r="H77" s="24">
        <v>14</v>
      </c>
      <c r="I77" s="16">
        <v>8</v>
      </c>
      <c r="J77" s="16">
        <v>0</v>
      </c>
      <c r="K77" s="16">
        <v>2</v>
      </c>
      <c r="L77" s="16">
        <v>0</v>
      </c>
      <c r="M77">
        <v>0</v>
      </c>
      <c r="N77">
        <v>0</v>
      </c>
      <c r="Q77" s="6">
        <f t="shared" si="1"/>
        <v>2.7669172932330826</v>
      </c>
      <c r="R77" s="6">
        <f t="shared" si="2"/>
        <v>13.428571428571429</v>
      </c>
      <c r="S77" s="6">
        <f t="shared" si="3"/>
        <v>3</v>
      </c>
      <c r="T77" s="6">
        <f t="shared" si="4"/>
        <v>1</v>
      </c>
      <c r="U77" s="6">
        <f t="shared" si="5"/>
        <v>0</v>
      </c>
      <c r="V77" s="6">
        <f t="shared" si="6"/>
        <v>2.306122448979592</v>
      </c>
      <c r="W77" s="6">
        <f t="shared" si="7"/>
        <v>1</v>
      </c>
      <c r="X77" s="6">
        <f t="shared" si="8"/>
        <v>4</v>
      </c>
      <c r="Y77" s="6">
        <f t="shared" si="9"/>
        <v>1</v>
      </c>
      <c r="Z77" s="6">
        <f t="shared" si="10"/>
        <v>1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 s="16">
        <v>349</v>
      </c>
      <c r="C78" s="16">
        <v>53</v>
      </c>
      <c r="D78" s="16">
        <v>27</v>
      </c>
      <c r="E78" s="16">
        <v>6</v>
      </c>
      <c r="F78" s="16">
        <v>58</v>
      </c>
      <c r="G78" s="16">
        <v>129</v>
      </c>
      <c r="H78" s="24">
        <v>23</v>
      </c>
      <c r="I78" s="16">
        <v>4</v>
      </c>
      <c r="J78" s="16">
        <v>1</v>
      </c>
      <c r="K78" s="16">
        <v>1</v>
      </c>
      <c r="L78" s="16">
        <v>0</v>
      </c>
      <c r="M78">
        <v>0</v>
      </c>
      <c r="N78">
        <v>3</v>
      </c>
      <c r="Q78" s="6">
        <f t="shared" si="1"/>
        <v>3.597938144329897</v>
      </c>
      <c r="R78" s="6">
        <f t="shared" si="2"/>
        <v>4.8181818181818183</v>
      </c>
      <c r="S78" s="6">
        <f t="shared" si="3"/>
        <v>27</v>
      </c>
      <c r="T78" s="6">
        <f t="shared" si="4"/>
        <v>3</v>
      </c>
      <c r="U78" s="6">
        <f t="shared" si="5"/>
        <v>1</v>
      </c>
      <c r="V78" s="6">
        <f t="shared" si="6"/>
        <v>3</v>
      </c>
      <c r="W78" s="6">
        <f t="shared" si="7"/>
        <v>23</v>
      </c>
      <c r="X78" s="6">
        <f t="shared" si="8"/>
        <v>1</v>
      </c>
      <c r="Y78" s="6">
        <f t="shared" si="9"/>
        <v>1</v>
      </c>
      <c r="Z78" s="6">
        <f t="shared" si="10"/>
        <v>1</v>
      </c>
      <c r="AA78" s="6">
        <f t="shared" si="11"/>
        <v>1</v>
      </c>
      <c r="AB78" s="6">
        <f t="shared" si="12"/>
        <v>1</v>
      </c>
      <c r="AC78" s="6">
        <f t="shared" si="13"/>
        <v>3</v>
      </c>
    </row>
    <row r="79" spans="1:29" x14ac:dyDescent="0.25">
      <c r="A79" s="3">
        <f t="shared" si="14"/>
        <v>42445</v>
      </c>
      <c r="B79" s="16">
        <v>345</v>
      </c>
      <c r="C79" s="16">
        <v>191</v>
      </c>
      <c r="D79" s="16">
        <v>35</v>
      </c>
      <c r="E79" s="16">
        <v>7</v>
      </c>
      <c r="F79" s="16">
        <v>0</v>
      </c>
      <c r="G79" s="16">
        <v>135</v>
      </c>
      <c r="H79" s="24">
        <v>17</v>
      </c>
      <c r="I79" s="16">
        <v>19</v>
      </c>
      <c r="J79" s="16">
        <v>5</v>
      </c>
      <c r="K79" s="16">
        <v>6</v>
      </c>
      <c r="L79" s="16">
        <v>1</v>
      </c>
      <c r="M79">
        <v>0</v>
      </c>
      <c r="N79">
        <v>1</v>
      </c>
      <c r="Q79" s="6">
        <f t="shared" si="1"/>
        <v>2.0535714285714284</v>
      </c>
      <c r="R79" s="6">
        <f t="shared" si="2"/>
        <v>27.285714285714285</v>
      </c>
      <c r="S79" s="6">
        <f t="shared" si="3"/>
        <v>5.833333333333333</v>
      </c>
      <c r="T79" s="6">
        <f t="shared" si="4"/>
        <v>1</v>
      </c>
      <c r="U79" s="6">
        <f t="shared" si="5"/>
        <v>0</v>
      </c>
      <c r="V79" s="6">
        <f t="shared" si="6"/>
        <v>2.5</v>
      </c>
      <c r="W79" s="6">
        <f t="shared" si="7"/>
        <v>4.25</v>
      </c>
      <c r="X79" s="6">
        <f t="shared" si="8"/>
        <v>19</v>
      </c>
      <c r="Y79" s="6">
        <f t="shared" si="9"/>
        <v>1</v>
      </c>
      <c r="Z79" s="6">
        <f t="shared" si="10"/>
        <v>6</v>
      </c>
      <c r="AA79" s="6">
        <f t="shared" si="11"/>
        <v>1</v>
      </c>
      <c r="AB79" s="6">
        <f t="shared" si="12"/>
        <v>1</v>
      </c>
      <c r="AC79" s="6">
        <f t="shared" si="13"/>
        <v>1</v>
      </c>
    </row>
    <row r="80" spans="1:29" x14ac:dyDescent="0.25">
      <c r="A80" s="3">
        <f t="shared" si="14"/>
        <v>42446</v>
      </c>
      <c r="B80" s="16">
        <v>475</v>
      </c>
      <c r="C80" s="16">
        <v>90</v>
      </c>
      <c r="D80" s="16">
        <v>59</v>
      </c>
      <c r="E80" s="16">
        <v>4</v>
      </c>
      <c r="F80" s="16">
        <v>0</v>
      </c>
      <c r="G80" s="16">
        <v>147</v>
      </c>
      <c r="H80" s="24">
        <v>34</v>
      </c>
      <c r="I80" s="16">
        <v>15</v>
      </c>
      <c r="J80" s="16">
        <v>4</v>
      </c>
      <c r="K80" s="16">
        <v>7</v>
      </c>
      <c r="L80" s="16">
        <v>2</v>
      </c>
      <c r="M80">
        <v>0</v>
      </c>
      <c r="N80">
        <v>3</v>
      </c>
      <c r="Q80" s="6">
        <f t="shared" si="1"/>
        <v>2.4234693877551021</v>
      </c>
      <c r="R80" s="6">
        <f t="shared" si="2"/>
        <v>4.7368421052631575</v>
      </c>
      <c r="S80" s="6">
        <f t="shared" si="3"/>
        <v>11.8</v>
      </c>
      <c r="T80" s="6">
        <f t="shared" si="4"/>
        <v>4</v>
      </c>
      <c r="U80" s="6">
        <f t="shared" si="5"/>
        <v>0</v>
      </c>
      <c r="V80" s="6">
        <f t="shared" si="6"/>
        <v>2.3333333333333335</v>
      </c>
      <c r="W80" s="6">
        <f t="shared" si="7"/>
        <v>1</v>
      </c>
      <c r="X80" s="6">
        <f t="shared" si="8"/>
        <v>15</v>
      </c>
      <c r="Y80" s="6">
        <f t="shared" si="9"/>
        <v>1.3333333333333333</v>
      </c>
      <c r="Z80" s="6">
        <f t="shared" si="10"/>
        <v>1</v>
      </c>
      <c r="AA80" s="6">
        <f t="shared" si="11"/>
        <v>1</v>
      </c>
      <c r="AB80" s="6">
        <f t="shared" si="12"/>
        <v>0</v>
      </c>
      <c r="AC80" s="6">
        <f t="shared" si="13"/>
        <v>1</v>
      </c>
    </row>
    <row r="81" spans="1:29" x14ac:dyDescent="0.25">
      <c r="A81" s="3">
        <f t="shared" si="14"/>
        <v>42447</v>
      </c>
      <c r="B81" s="16">
        <v>427</v>
      </c>
      <c r="C81" s="16">
        <v>207</v>
      </c>
      <c r="D81" s="16">
        <v>73</v>
      </c>
      <c r="E81" s="16">
        <v>16</v>
      </c>
      <c r="F81" s="16">
        <v>95</v>
      </c>
      <c r="G81" s="16">
        <v>149</v>
      </c>
      <c r="H81" s="24">
        <v>46</v>
      </c>
      <c r="I81" s="16">
        <v>19</v>
      </c>
      <c r="J81" s="16">
        <v>7</v>
      </c>
      <c r="K81" s="16">
        <v>9</v>
      </c>
      <c r="L81" s="16">
        <v>3</v>
      </c>
      <c r="M81">
        <v>1</v>
      </c>
      <c r="N81">
        <v>1</v>
      </c>
      <c r="Q81" s="6">
        <f t="shared" si="1"/>
        <v>2.2592592592592591</v>
      </c>
      <c r="R81" s="6">
        <f t="shared" si="2"/>
        <v>207</v>
      </c>
      <c r="S81" s="6">
        <f t="shared" si="3"/>
        <v>7.3</v>
      </c>
      <c r="T81" s="6">
        <f t="shared" si="4"/>
        <v>1</v>
      </c>
      <c r="U81" s="6">
        <f t="shared" si="5"/>
        <v>1</v>
      </c>
      <c r="V81" s="6">
        <f t="shared" si="6"/>
        <v>1.9866666666666666</v>
      </c>
      <c r="W81" s="6">
        <f t="shared" si="7"/>
        <v>23</v>
      </c>
      <c r="X81" s="6">
        <f t="shared" si="8"/>
        <v>1</v>
      </c>
      <c r="Y81" s="6">
        <f t="shared" si="9"/>
        <v>1</v>
      </c>
      <c r="Z81" s="6">
        <f t="shared" si="10"/>
        <v>9</v>
      </c>
      <c r="AA81" s="6">
        <f t="shared" si="11"/>
        <v>1</v>
      </c>
      <c r="AB81" s="6">
        <f t="shared" si="12"/>
        <v>1</v>
      </c>
      <c r="AC81" s="6">
        <f t="shared" si="13"/>
        <v>1</v>
      </c>
    </row>
    <row r="82" spans="1:29" x14ac:dyDescent="0.25">
      <c r="A82" s="3">
        <f t="shared" si="14"/>
        <v>42448</v>
      </c>
      <c r="B82" s="16">
        <v>627</v>
      </c>
      <c r="C82" s="16">
        <v>213</v>
      </c>
      <c r="D82" s="16">
        <v>101</v>
      </c>
      <c r="E82" s="16">
        <v>23</v>
      </c>
      <c r="F82" s="16">
        <v>207</v>
      </c>
      <c r="G82" s="16">
        <v>149</v>
      </c>
      <c r="H82" s="24">
        <v>32</v>
      </c>
      <c r="I82" s="16">
        <v>30</v>
      </c>
      <c r="J82" s="16">
        <v>16</v>
      </c>
      <c r="K82" s="16">
        <v>8</v>
      </c>
      <c r="L82" s="16">
        <v>5</v>
      </c>
      <c r="M82">
        <v>0</v>
      </c>
      <c r="N82">
        <v>3</v>
      </c>
      <c r="Q82" s="6">
        <f t="shared" si="1"/>
        <v>2.508</v>
      </c>
      <c r="R82" s="6">
        <f t="shared" si="2"/>
        <v>2.7307692307692308</v>
      </c>
      <c r="S82" s="6">
        <f t="shared" si="3"/>
        <v>12.625</v>
      </c>
      <c r="T82" s="6">
        <f t="shared" si="4"/>
        <v>5.75</v>
      </c>
      <c r="U82" s="6">
        <f t="shared" si="5"/>
        <v>6.67741935483871</v>
      </c>
      <c r="V82" s="6">
        <f t="shared" si="6"/>
        <v>1.7529411764705882</v>
      </c>
      <c r="W82" s="6">
        <f t="shared" si="7"/>
        <v>32</v>
      </c>
      <c r="X82" s="6">
        <f t="shared" si="8"/>
        <v>6</v>
      </c>
      <c r="Y82" s="6">
        <f t="shared" si="9"/>
        <v>1</v>
      </c>
      <c r="Z82" s="6">
        <f t="shared" si="10"/>
        <v>8</v>
      </c>
      <c r="AA82" s="6">
        <f t="shared" si="11"/>
        <v>1</v>
      </c>
      <c r="AB82" s="6">
        <f t="shared" si="12"/>
        <v>1</v>
      </c>
      <c r="AC82" s="6">
        <f t="shared" si="13"/>
        <v>1</v>
      </c>
    </row>
    <row r="83" spans="1:29" x14ac:dyDescent="0.25">
      <c r="A83" s="3">
        <f t="shared" si="14"/>
        <v>42449</v>
      </c>
      <c r="B83" s="16">
        <v>793</v>
      </c>
      <c r="C83" s="16">
        <v>332</v>
      </c>
      <c r="D83" s="16">
        <v>99</v>
      </c>
      <c r="E83" s="16">
        <v>17</v>
      </c>
      <c r="F83" s="16">
        <v>112</v>
      </c>
      <c r="G83" s="16">
        <v>123</v>
      </c>
      <c r="H83" s="24">
        <v>58</v>
      </c>
      <c r="I83" s="16">
        <v>30</v>
      </c>
      <c r="J83" s="16">
        <v>30</v>
      </c>
      <c r="K83" s="16">
        <v>11</v>
      </c>
      <c r="L83" s="16">
        <v>4</v>
      </c>
      <c r="M83">
        <v>0</v>
      </c>
      <c r="N83">
        <v>7</v>
      </c>
      <c r="Q83" s="6">
        <f t="shared" si="1"/>
        <v>4.5314285714285711</v>
      </c>
      <c r="R83" s="6">
        <f t="shared" si="2"/>
        <v>5.354838709677419</v>
      </c>
      <c r="S83" s="6">
        <f t="shared" si="3"/>
        <v>14.142857142857142</v>
      </c>
      <c r="T83" s="6">
        <f t="shared" si="4"/>
        <v>8.5</v>
      </c>
      <c r="U83" s="6">
        <f t="shared" si="5"/>
        <v>9.3333333333333339</v>
      </c>
      <c r="V83" s="6">
        <f t="shared" si="6"/>
        <v>1.268041237113402</v>
      </c>
      <c r="W83" s="6">
        <f t="shared" si="7"/>
        <v>3.0526315789473686</v>
      </c>
      <c r="X83" s="6">
        <f t="shared" si="8"/>
        <v>15</v>
      </c>
      <c r="Y83" s="6">
        <f t="shared" si="9"/>
        <v>30</v>
      </c>
      <c r="Z83" s="6">
        <f t="shared" si="10"/>
        <v>5.5</v>
      </c>
      <c r="AA83" s="6">
        <f t="shared" si="11"/>
        <v>1</v>
      </c>
      <c r="AB83" s="6">
        <f t="shared" si="12"/>
        <v>0</v>
      </c>
      <c r="AC83" s="6">
        <f t="shared" si="13"/>
        <v>1</v>
      </c>
    </row>
    <row r="84" spans="1:29" x14ac:dyDescent="0.25">
      <c r="A84" s="3">
        <f t="shared" si="14"/>
        <v>42450</v>
      </c>
      <c r="B84" s="16">
        <v>651</v>
      </c>
      <c r="C84" s="16">
        <v>397</v>
      </c>
      <c r="D84" s="16">
        <v>110</v>
      </c>
      <c r="E84" s="16">
        <v>10</v>
      </c>
      <c r="F84" s="16">
        <v>113</v>
      </c>
      <c r="G84" s="16">
        <v>129</v>
      </c>
      <c r="H84" s="24">
        <v>36</v>
      </c>
      <c r="I84" s="16">
        <v>43</v>
      </c>
      <c r="J84" s="16">
        <v>8</v>
      </c>
      <c r="K84" s="16">
        <v>11</v>
      </c>
      <c r="L84" s="16">
        <v>10</v>
      </c>
      <c r="M84">
        <v>1</v>
      </c>
      <c r="N84">
        <v>2</v>
      </c>
      <c r="Q84" s="6">
        <f t="shared" si="1"/>
        <v>1.7690217391304348</v>
      </c>
      <c r="R84" s="6">
        <f t="shared" si="2"/>
        <v>4.2234042553191493</v>
      </c>
      <c r="S84" s="6">
        <f t="shared" si="3"/>
        <v>9.1666666666666661</v>
      </c>
      <c r="T84" s="6">
        <f t="shared" si="4"/>
        <v>5</v>
      </c>
      <c r="U84" s="6">
        <f t="shared" si="5"/>
        <v>1</v>
      </c>
      <c r="V84" s="6">
        <f t="shared" si="6"/>
        <v>1.1415929203539823</v>
      </c>
      <c r="W84" s="6">
        <f t="shared" si="7"/>
        <v>2.5714285714285716</v>
      </c>
      <c r="X84" s="6">
        <f t="shared" si="8"/>
        <v>5.375</v>
      </c>
      <c r="Y84" s="6">
        <f t="shared" si="9"/>
        <v>1</v>
      </c>
      <c r="Z84" s="6">
        <f t="shared" si="10"/>
        <v>5.5</v>
      </c>
      <c r="AA84" s="6">
        <f t="shared" si="11"/>
        <v>1</v>
      </c>
      <c r="AB84" s="6">
        <f t="shared" si="12"/>
        <v>1</v>
      </c>
      <c r="AC84" s="6">
        <f t="shared" si="13"/>
        <v>1</v>
      </c>
    </row>
    <row r="85" spans="1:29" x14ac:dyDescent="0.25">
      <c r="A85" s="3">
        <f t="shared" si="14"/>
        <v>42451</v>
      </c>
      <c r="B85" s="16">
        <v>601</v>
      </c>
      <c r="C85" s="16">
        <v>539</v>
      </c>
      <c r="D85" s="16">
        <v>188</v>
      </c>
      <c r="E85" s="16">
        <v>29</v>
      </c>
      <c r="F85" s="16">
        <v>186</v>
      </c>
      <c r="G85" s="16">
        <v>127</v>
      </c>
      <c r="H85" s="24">
        <v>76</v>
      </c>
      <c r="I85" s="16">
        <v>34</v>
      </c>
      <c r="J85" s="16">
        <v>13</v>
      </c>
      <c r="K85" s="16">
        <v>21</v>
      </c>
      <c r="L85" s="16">
        <v>9</v>
      </c>
      <c r="M85">
        <v>2</v>
      </c>
      <c r="N85">
        <v>4</v>
      </c>
      <c r="Q85" s="6">
        <f t="shared" si="1"/>
        <v>1.7220630372492836</v>
      </c>
      <c r="R85" s="6">
        <f t="shared" si="2"/>
        <v>10.169811320754716</v>
      </c>
      <c r="S85" s="6">
        <f t="shared" si="3"/>
        <v>6.9629629629629628</v>
      </c>
      <c r="T85" s="6">
        <f t="shared" si="4"/>
        <v>4.833333333333333</v>
      </c>
      <c r="U85" s="6">
        <f t="shared" si="5"/>
        <v>3.2068965517241379</v>
      </c>
      <c r="V85" s="6">
        <f t="shared" si="6"/>
        <v>0.98449612403100772</v>
      </c>
      <c r="W85" s="6">
        <f t="shared" si="7"/>
        <v>3.3043478260869565</v>
      </c>
      <c r="X85" s="6">
        <f t="shared" si="8"/>
        <v>8.5</v>
      </c>
      <c r="Y85" s="6">
        <f t="shared" si="9"/>
        <v>13</v>
      </c>
      <c r="Z85" s="6">
        <f t="shared" si="10"/>
        <v>21</v>
      </c>
      <c r="AA85" s="6">
        <f t="shared" si="11"/>
        <v>1</v>
      </c>
      <c r="AB85" s="6">
        <f t="shared" si="12"/>
        <v>1</v>
      </c>
      <c r="AC85" s="6">
        <f t="shared" si="13"/>
        <v>1.3333333333333333</v>
      </c>
    </row>
    <row r="86" spans="1:29" x14ac:dyDescent="0.25">
      <c r="A86" s="3">
        <f t="shared" si="14"/>
        <v>42452</v>
      </c>
      <c r="B86" s="16">
        <v>743</v>
      </c>
      <c r="C86" s="16">
        <v>497</v>
      </c>
      <c r="D86" s="16">
        <v>241</v>
      </c>
      <c r="E86" s="16">
        <v>34</v>
      </c>
      <c r="F86" s="16">
        <v>240</v>
      </c>
      <c r="G86" s="16">
        <v>122</v>
      </c>
      <c r="H86" s="24">
        <v>148</v>
      </c>
      <c r="I86" s="16">
        <v>63</v>
      </c>
      <c r="J86" s="16">
        <v>34</v>
      </c>
      <c r="K86" s="16">
        <v>22</v>
      </c>
      <c r="L86" s="16">
        <v>12</v>
      </c>
      <c r="M86">
        <v>1</v>
      </c>
      <c r="N86">
        <v>1</v>
      </c>
      <c r="Q86" s="6">
        <f t="shared" si="1"/>
        <v>2.1536231884057973</v>
      </c>
      <c r="R86" s="6">
        <f t="shared" si="2"/>
        <v>2.6020942408376961</v>
      </c>
      <c r="S86" s="6">
        <f t="shared" si="3"/>
        <v>6.8857142857142861</v>
      </c>
      <c r="T86" s="6">
        <f t="shared" si="4"/>
        <v>4.8571428571428568</v>
      </c>
      <c r="U86" s="6">
        <f t="shared" si="5"/>
        <v>1</v>
      </c>
      <c r="V86" s="6">
        <f t="shared" si="6"/>
        <v>0.90370370370370368</v>
      </c>
      <c r="W86" s="6">
        <f t="shared" si="7"/>
        <v>8.7058823529411757</v>
      </c>
      <c r="X86" s="6">
        <f t="shared" si="8"/>
        <v>3.3157894736842106</v>
      </c>
      <c r="Y86" s="6">
        <f t="shared" si="9"/>
        <v>6.8</v>
      </c>
      <c r="Z86" s="6">
        <f t="shared" si="10"/>
        <v>3.6666666666666665</v>
      </c>
      <c r="AA86" s="6">
        <f t="shared" si="11"/>
        <v>12</v>
      </c>
      <c r="AB86" s="6">
        <f t="shared" si="12"/>
        <v>1</v>
      </c>
      <c r="AC86" s="6">
        <f t="shared" si="13"/>
        <v>1</v>
      </c>
    </row>
    <row r="87" spans="1:29" x14ac:dyDescent="0.25">
      <c r="A87" s="3">
        <f t="shared" si="14"/>
        <v>42453</v>
      </c>
      <c r="B87" s="16">
        <v>683</v>
      </c>
      <c r="C87" s="16">
        <v>839</v>
      </c>
      <c r="D87" s="16">
        <v>326</v>
      </c>
      <c r="E87" s="16">
        <v>49</v>
      </c>
      <c r="F87" s="16">
        <v>231</v>
      </c>
      <c r="G87" s="16">
        <v>143</v>
      </c>
      <c r="H87" s="24">
        <v>191</v>
      </c>
      <c r="I87" s="16">
        <v>80</v>
      </c>
      <c r="J87" s="16">
        <v>56</v>
      </c>
      <c r="K87" s="16">
        <v>31</v>
      </c>
      <c r="L87" s="16">
        <v>13</v>
      </c>
      <c r="M87">
        <v>2</v>
      </c>
      <c r="N87">
        <v>4</v>
      </c>
      <c r="Q87" s="6">
        <f t="shared" si="1"/>
        <v>1.4378947368421053</v>
      </c>
      <c r="R87" s="6">
        <f t="shared" si="2"/>
        <v>9.3222222222222229</v>
      </c>
      <c r="S87" s="6">
        <f t="shared" si="3"/>
        <v>5.5254237288135597</v>
      </c>
      <c r="T87" s="6">
        <f t="shared" si="4"/>
        <v>12.25</v>
      </c>
      <c r="U87" s="6">
        <f t="shared" si="5"/>
        <v>1</v>
      </c>
      <c r="V87" s="6">
        <f t="shared" si="6"/>
        <v>0.97278911564625847</v>
      </c>
      <c r="W87" s="6">
        <f t="shared" si="7"/>
        <v>5.617647058823529</v>
      </c>
      <c r="X87" s="6">
        <f t="shared" si="8"/>
        <v>5.333333333333333</v>
      </c>
      <c r="Y87" s="6">
        <f t="shared" si="9"/>
        <v>14</v>
      </c>
      <c r="Z87" s="6">
        <f t="shared" si="10"/>
        <v>4.4285714285714288</v>
      </c>
      <c r="AA87" s="6">
        <f t="shared" si="11"/>
        <v>6.5</v>
      </c>
      <c r="AB87" s="6">
        <f t="shared" si="12"/>
        <v>1</v>
      </c>
      <c r="AC87" s="6">
        <f t="shared" si="13"/>
        <v>1.3333333333333333</v>
      </c>
    </row>
    <row r="88" spans="1:29" x14ac:dyDescent="0.25">
      <c r="A88" s="3">
        <f t="shared" si="14"/>
        <v>42454</v>
      </c>
      <c r="B88" s="16">
        <v>712</v>
      </c>
      <c r="C88" s="16">
        <v>718</v>
      </c>
      <c r="D88" s="16">
        <v>412</v>
      </c>
      <c r="E88" s="16">
        <v>61</v>
      </c>
      <c r="F88" s="16">
        <v>365</v>
      </c>
      <c r="G88" s="16">
        <v>157</v>
      </c>
      <c r="H88" s="24">
        <v>182</v>
      </c>
      <c r="I88" s="16">
        <v>78</v>
      </c>
      <c r="J88" s="16">
        <v>42</v>
      </c>
      <c r="K88" s="16">
        <v>32</v>
      </c>
      <c r="L88" s="16">
        <v>18</v>
      </c>
      <c r="M88">
        <v>10</v>
      </c>
      <c r="N88">
        <v>8</v>
      </c>
      <c r="Q88" s="6">
        <f t="shared" si="1"/>
        <v>1.6674473067915692</v>
      </c>
      <c r="R88" s="6">
        <f t="shared" si="2"/>
        <v>3.468599033816425</v>
      </c>
      <c r="S88" s="6">
        <f t="shared" si="3"/>
        <v>5.6438356164383565</v>
      </c>
      <c r="T88" s="6">
        <f t="shared" si="4"/>
        <v>3.8125</v>
      </c>
      <c r="U88" s="6">
        <f t="shared" si="5"/>
        <v>3.8421052631578947</v>
      </c>
      <c r="V88" s="6">
        <f t="shared" si="6"/>
        <v>1.0536912751677852</v>
      </c>
      <c r="W88" s="6">
        <f t="shared" si="7"/>
        <v>3.9565217391304346</v>
      </c>
      <c r="X88" s="6">
        <f t="shared" si="8"/>
        <v>4.1052631578947372</v>
      </c>
      <c r="Y88" s="6">
        <f t="shared" si="9"/>
        <v>6</v>
      </c>
      <c r="Z88" s="6">
        <f t="shared" si="10"/>
        <v>3.5555555555555554</v>
      </c>
      <c r="AA88" s="6">
        <f t="shared" si="11"/>
        <v>6</v>
      </c>
      <c r="AB88" s="6">
        <f t="shared" si="12"/>
        <v>10</v>
      </c>
      <c r="AC88" s="6">
        <f t="shared" si="13"/>
        <v>8</v>
      </c>
    </row>
    <row r="89" spans="1:29" x14ac:dyDescent="0.25">
      <c r="A89" s="3">
        <f t="shared" si="14"/>
        <v>42455</v>
      </c>
      <c r="B89" s="16">
        <v>919</v>
      </c>
      <c r="C89" s="16">
        <v>773</v>
      </c>
      <c r="D89" s="16">
        <v>518</v>
      </c>
      <c r="E89" s="16">
        <v>75</v>
      </c>
      <c r="F89" s="16">
        <v>299</v>
      </c>
      <c r="G89" s="16">
        <v>144</v>
      </c>
      <c r="H89" s="24">
        <v>288</v>
      </c>
      <c r="I89" s="16">
        <v>112</v>
      </c>
      <c r="J89" s="16">
        <v>69</v>
      </c>
      <c r="K89" s="16">
        <v>35</v>
      </c>
      <c r="L89" s="16">
        <v>15</v>
      </c>
      <c r="M89">
        <v>3</v>
      </c>
      <c r="N89">
        <v>16</v>
      </c>
      <c r="Q89" s="6">
        <f t="shared" si="1"/>
        <v>1.4657097288676235</v>
      </c>
      <c r="R89" s="6">
        <f t="shared" si="2"/>
        <v>3.6291079812206575</v>
      </c>
      <c r="S89" s="6">
        <f t="shared" si="3"/>
        <v>5.1287128712871288</v>
      </c>
      <c r="T89" s="6">
        <f t="shared" si="4"/>
        <v>3.2608695652173911</v>
      </c>
      <c r="U89" s="6">
        <f t="shared" si="5"/>
        <v>1.4444444444444444</v>
      </c>
      <c r="V89" s="6">
        <f t="shared" si="6"/>
        <v>0.96644295302013428</v>
      </c>
      <c r="W89" s="6">
        <f t="shared" si="7"/>
        <v>9</v>
      </c>
      <c r="X89" s="6">
        <f t="shared" si="8"/>
        <v>3.7333333333333334</v>
      </c>
      <c r="Y89" s="6">
        <f t="shared" si="9"/>
        <v>4.3125</v>
      </c>
      <c r="Z89" s="6">
        <f t="shared" si="10"/>
        <v>4.375</v>
      </c>
      <c r="AA89" s="6">
        <f t="shared" si="11"/>
        <v>3</v>
      </c>
      <c r="AB89" s="6">
        <f t="shared" si="12"/>
        <v>1</v>
      </c>
      <c r="AC89" s="6">
        <f t="shared" si="13"/>
        <v>5.333333333333333</v>
      </c>
    </row>
    <row r="90" spans="1:29" x14ac:dyDescent="0.25">
      <c r="A90" s="3">
        <f t="shared" si="14"/>
        <v>42456</v>
      </c>
      <c r="B90" s="16">
        <v>889</v>
      </c>
      <c r="C90" s="16">
        <v>844</v>
      </c>
      <c r="D90" s="16">
        <v>633</v>
      </c>
      <c r="E90" s="16">
        <v>91</v>
      </c>
      <c r="F90" s="16">
        <v>320</v>
      </c>
      <c r="G90" s="16">
        <v>139</v>
      </c>
      <c r="H90" s="24">
        <v>292</v>
      </c>
      <c r="I90" s="16">
        <v>93</v>
      </c>
      <c r="J90" s="16">
        <v>64</v>
      </c>
      <c r="K90" s="16">
        <v>38</v>
      </c>
      <c r="L90" s="16">
        <v>19</v>
      </c>
      <c r="M90">
        <v>14</v>
      </c>
      <c r="N90">
        <v>7</v>
      </c>
      <c r="Q90" s="6">
        <f t="shared" si="1"/>
        <v>1.1210592686002523</v>
      </c>
      <c r="R90" s="6">
        <f t="shared" si="2"/>
        <v>2.5421686746987953</v>
      </c>
      <c r="S90" s="6">
        <f t="shared" si="3"/>
        <v>6.3939393939393936</v>
      </c>
      <c r="T90" s="6">
        <f t="shared" si="4"/>
        <v>5.3529411764705879</v>
      </c>
      <c r="U90" s="6">
        <f t="shared" si="5"/>
        <v>2.8571428571428572</v>
      </c>
      <c r="V90" s="6">
        <f t="shared" si="6"/>
        <v>1.1300813008130082</v>
      </c>
      <c r="W90" s="6">
        <f t="shared" si="7"/>
        <v>5.0344827586206895</v>
      </c>
      <c r="X90" s="6">
        <f t="shared" si="8"/>
        <v>3.1</v>
      </c>
      <c r="Y90" s="6">
        <f t="shared" si="9"/>
        <v>2.1333333333333333</v>
      </c>
      <c r="Z90" s="6">
        <f t="shared" si="10"/>
        <v>3.4545454545454546</v>
      </c>
      <c r="AA90" s="6">
        <f t="shared" si="11"/>
        <v>4.75</v>
      </c>
      <c r="AB90" s="6">
        <f t="shared" si="12"/>
        <v>1</v>
      </c>
      <c r="AC90" s="6">
        <f t="shared" si="13"/>
        <v>1</v>
      </c>
    </row>
    <row r="91" spans="1:29" x14ac:dyDescent="0.25">
      <c r="A91" s="3">
        <f t="shared" si="14"/>
        <v>42457</v>
      </c>
      <c r="B91" s="16">
        <v>756</v>
      </c>
      <c r="C91" s="16">
        <v>821</v>
      </c>
      <c r="D91" s="16">
        <v>592</v>
      </c>
      <c r="E91" s="16">
        <v>100</v>
      </c>
      <c r="F91" s="16">
        <v>294</v>
      </c>
      <c r="G91" s="16">
        <v>123</v>
      </c>
      <c r="H91" s="24">
        <v>213</v>
      </c>
      <c r="I91" s="16">
        <v>132</v>
      </c>
      <c r="J91" s="16">
        <v>78</v>
      </c>
      <c r="K91" s="16">
        <v>45</v>
      </c>
      <c r="L91" s="16">
        <v>25</v>
      </c>
      <c r="M91">
        <v>10</v>
      </c>
      <c r="N91">
        <v>3</v>
      </c>
      <c r="Q91" s="6">
        <f t="shared" si="1"/>
        <v>1.1612903225806452</v>
      </c>
      <c r="R91" s="6">
        <f t="shared" si="2"/>
        <v>2.0680100755667508</v>
      </c>
      <c r="S91" s="6">
        <f t="shared" si="3"/>
        <v>5.3818181818181818</v>
      </c>
      <c r="T91" s="6">
        <f t="shared" si="4"/>
        <v>10</v>
      </c>
      <c r="U91" s="6">
        <f t="shared" si="5"/>
        <v>2.6017699115044248</v>
      </c>
      <c r="V91" s="6">
        <f t="shared" si="6"/>
        <v>0.95348837209302328</v>
      </c>
      <c r="W91" s="6">
        <f t="shared" si="7"/>
        <v>5.916666666666667</v>
      </c>
      <c r="X91" s="6">
        <f t="shared" si="8"/>
        <v>3.0697674418604652</v>
      </c>
      <c r="Y91" s="6">
        <f t="shared" si="9"/>
        <v>9.75</v>
      </c>
      <c r="Z91" s="6">
        <f t="shared" si="10"/>
        <v>4.0909090909090908</v>
      </c>
      <c r="AA91" s="6">
        <f t="shared" si="11"/>
        <v>2.5</v>
      </c>
      <c r="AB91" s="6">
        <f t="shared" si="12"/>
        <v>10</v>
      </c>
      <c r="AC91" s="6">
        <f t="shared" si="13"/>
        <v>1.5</v>
      </c>
    </row>
    <row r="92" spans="1:29" x14ac:dyDescent="0.25">
      <c r="A92" s="3">
        <f t="shared" si="14"/>
        <v>42458</v>
      </c>
      <c r="B92" s="16">
        <v>812</v>
      </c>
      <c r="C92" s="16">
        <v>913</v>
      </c>
      <c r="D92" s="16">
        <v>696</v>
      </c>
      <c r="E92" s="16">
        <v>112</v>
      </c>
      <c r="F92" s="16">
        <v>419</v>
      </c>
      <c r="G92" s="16">
        <v>117</v>
      </c>
      <c r="H92" s="24">
        <v>374</v>
      </c>
      <c r="I92" s="16">
        <v>93</v>
      </c>
      <c r="J92" s="16">
        <v>82</v>
      </c>
      <c r="K92" s="16">
        <v>48</v>
      </c>
      <c r="L92" s="16">
        <v>23</v>
      </c>
      <c r="M92">
        <v>8</v>
      </c>
      <c r="N92">
        <v>16</v>
      </c>
      <c r="Q92" s="6">
        <f t="shared" si="1"/>
        <v>1.3510815307820299</v>
      </c>
      <c r="R92" s="6">
        <f t="shared" si="2"/>
        <v>1.6938775510204083</v>
      </c>
      <c r="S92" s="6">
        <f t="shared" si="3"/>
        <v>3.7021276595744679</v>
      </c>
      <c r="T92" s="6">
        <f t="shared" si="4"/>
        <v>3.8620689655172415</v>
      </c>
      <c r="U92" s="6">
        <f t="shared" si="5"/>
        <v>2.252688172043011</v>
      </c>
      <c r="V92" s="6">
        <f t="shared" si="6"/>
        <v>0.92125984251968507</v>
      </c>
      <c r="W92" s="6">
        <f t="shared" si="7"/>
        <v>4.9210526315789478</v>
      </c>
      <c r="X92" s="6">
        <f t="shared" si="8"/>
        <v>2.7352941176470589</v>
      </c>
      <c r="Y92" s="6">
        <f t="shared" si="9"/>
        <v>6.3076923076923075</v>
      </c>
      <c r="Z92" s="6">
        <f t="shared" si="10"/>
        <v>2.2857142857142856</v>
      </c>
      <c r="AA92" s="6">
        <f t="shared" si="11"/>
        <v>2.5555555555555554</v>
      </c>
      <c r="AB92" s="6">
        <f t="shared" si="12"/>
        <v>4</v>
      </c>
      <c r="AC92" s="6">
        <f t="shared" si="13"/>
        <v>4</v>
      </c>
    </row>
    <row r="93" spans="1:29" x14ac:dyDescent="0.25">
      <c r="A93" s="3">
        <f t="shared" si="14"/>
        <v>42459</v>
      </c>
      <c r="B93" s="16">
        <v>837</v>
      </c>
      <c r="C93" s="16">
        <v>748</v>
      </c>
      <c r="D93" s="16">
        <v>1092</v>
      </c>
      <c r="E93" s="16">
        <v>130</v>
      </c>
      <c r="F93" s="16">
        <v>502</v>
      </c>
      <c r="G93" s="16">
        <v>141</v>
      </c>
      <c r="H93" s="24">
        <v>404</v>
      </c>
      <c r="I93" s="16">
        <v>175</v>
      </c>
      <c r="J93" s="16">
        <v>192</v>
      </c>
      <c r="K93" s="16">
        <v>53</v>
      </c>
      <c r="L93" s="16">
        <v>42</v>
      </c>
      <c r="M93">
        <v>17</v>
      </c>
      <c r="N93">
        <v>21</v>
      </c>
      <c r="Q93" s="6">
        <f t="shared" si="1"/>
        <v>1.1265141318977119</v>
      </c>
      <c r="R93" s="6">
        <f t="shared" si="2"/>
        <v>1.5050301810865192</v>
      </c>
      <c r="S93" s="6">
        <f t="shared" si="3"/>
        <v>4.5311203319502074</v>
      </c>
      <c r="T93" s="6">
        <f t="shared" si="4"/>
        <v>3.8235294117647061</v>
      </c>
      <c r="U93" s="6">
        <f t="shared" si="5"/>
        <v>2.0916666666666668</v>
      </c>
      <c r="V93" s="6">
        <f t="shared" si="6"/>
        <v>1.1557377049180328</v>
      </c>
      <c r="W93" s="6">
        <f t="shared" si="7"/>
        <v>2.7297297297297298</v>
      </c>
      <c r="X93" s="6">
        <f t="shared" si="8"/>
        <v>2.7777777777777777</v>
      </c>
      <c r="Y93" s="6">
        <f t="shared" si="9"/>
        <v>5.6470588235294121</v>
      </c>
      <c r="Z93" s="6">
        <f t="shared" si="10"/>
        <v>2.4090909090909092</v>
      </c>
      <c r="AA93" s="6">
        <f t="shared" si="11"/>
        <v>3.5</v>
      </c>
      <c r="AB93" s="6">
        <f t="shared" si="12"/>
        <v>17</v>
      </c>
      <c r="AC93" s="6">
        <f t="shared" si="13"/>
        <v>21</v>
      </c>
    </row>
    <row r="94" spans="1:29" x14ac:dyDescent="0.25">
      <c r="A94" s="3">
        <f t="shared" si="14"/>
        <v>42460</v>
      </c>
      <c r="B94" s="16">
        <v>727</v>
      </c>
      <c r="C94" s="16">
        <v>923</v>
      </c>
      <c r="D94" s="16">
        <v>1180</v>
      </c>
      <c r="E94" s="16">
        <v>145</v>
      </c>
      <c r="F94" s="16">
        <v>882</v>
      </c>
      <c r="G94" s="16">
        <v>138</v>
      </c>
      <c r="H94" s="24">
        <v>673</v>
      </c>
      <c r="I94" s="16">
        <v>135</v>
      </c>
      <c r="J94" s="16">
        <v>123</v>
      </c>
      <c r="K94" s="16">
        <v>70</v>
      </c>
      <c r="L94" s="16">
        <v>39</v>
      </c>
      <c r="M94">
        <v>14</v>
      </c>
      <c r="N94">
        <v>8</v>
      </c>
      <c r="Q94" s="6">
        <f t="shared" si="1"/>
        <v>1.0644216691068813</v>
      </c>
      <c r="R94" s="6">
        <f t="shared" si="2"/>
        <v>1.1001191895113229</v>
      </c>
      <c r="S94" s="6">
        <f t="shared" si="3"/>
        <v>3.6196319018404908</v>
      </c>
      <c r="T94" s="6">
        <f t="shared" si="4"/>
        <v>2.9591836734693877</v>
      </c>
      <c r="U94" s="6">
        <f t="shared" si="5"/>
        <v>3.8181818181818183</v>
      </c>
      <c r="V94" s="6">
        <f t="shared" si="6"/>
        <v>0.965034965034965</v>
      </c>
      <c r="W94" s="6">
        <f t="shared" si="7"/>
        <v>3.5235602094240837</v>
      </c>
      <c r="X94" s="6">
        <f t="shared" si="8"/>
        <v>1.6875</v>
      </c>
      <c r="Y94" s="6">
        <f t="shared" si="9"/>
        <v>2.1964285714285716</v>
      </c>
      <c r="Z94" s="6">
        <f t="shared" si="10"/>
        <v>2.2580645161290325</v>
      </c>
      <c r="AA94" s="6">
        <f t="shared" si="11"/>
        <v>3</v>
      </c>
      <c r="AB94" s="6">
        <f t="shared" si="12"/>
        <v>7</v>
      </c>
      <c r="AC94" s="6">
        <f t="shared" si="13"/>
        <v>2</v>
      </c>
    </row>
    <row r="95" spans="1:29" x14ac:dyDescent="0.25">
      <c r="A95" s="3">
        <f t="shared" si="14"/>
        <v>42461</v>
      </c>
      <c r="B95" s="16">
        <v>760</v>
      </c>
      <c r="C95" s="16">
        <v>961</v>
      </c>
      <c r="D95" s="16">
        <v>1503</v>
      </c>
      <c r="E95" s="16">
        <v>187</v>
      </c>
      <c r="F95" s="16">
        <v>984</v>
      </c>
      <c r="G95" s="16">
        <v>124</v>
      </c>
      <c r="H95" s="24">
        <v>657</v>
      </c>
      <c r="I95" s="16">
        <v>166</v>
      </c>
      <c r="J95" s="16">
        <v>183</v>
      </c>
      <c r="K95" s="16">
        <v>80</v>
      </c>
      <c r="L95" s="16">
        <v>84</v>
      </c>
      <c r="M95">
        <v>13</v>
      </c>
      <c r="N95">
        <v>30</v>
      </c>
      <c r="Q95" s="6">
        <f t="shared" si="1"/>
        <v>1.0674157303370786</v>
      </c>
      <c r="R95" s="6">
        <f t="shared" si="2"/>
        <v>1.3384401114206128</v>
      </c>
      <c r="S95" s="6">
        <f t="shared" si="3"/>
        <v>3.6480582524271843</v>
      </c>
      <c r="T95" s="6">
        <f t="shared" si="4"/>
        <v>3.0655737704918034</v>
      </c>
      <c r="U95" s="6">
        <f t="shared" si="5"/>
        <v>2.6958904109589041</v>
      </c>
      <c r="V95" s="6">
        <f t="shared" si="6"/>
        <v>0.78980891719745228</v>
      </c>
      <c r="W95" s="6">
        <f t="shared" si="7"/>
        <v>3.6098901098901099</v>
      </c>
      <c r="X95" s="6">
        <f t="shared" si="8"/>
        <v>2.1282051282051282</v>
      </c>
      <c r="Y95" s="6">
        <f t="shared" si="9"/>
        <v>4.3571428571428568</v>
      </c>
      <c r="Z95" s="6">
        <f t="shared" si="10"/>
        <v>2.5</v>
      </c>
      <c r="AA95" s="6">
        <f t="shared" si="11"/>
        <v>4.666666666666667</v>
      </c>
      <c r="AB95" s="6">
        <f t="shared" si="12"/>
        <v>1.3</v>
      </c>
      <c r="AC95" s="6">
        <f t="shared" si="13"/>
        <v>3.75</v>
      </c>
    </row>
    <row r="96" spans="1:29" x14ac:dyDescent="0.25">
      <c r="A96" s="3">
        <f t="shared" si="14"/>
        <v>42462</v>
      </c>
      <c r="B96" s="16">
        <v>766</v>
      </c>
      <c r="C96" s="16">
        <v>850</v>
      </c>
      <c r="D96" s="16">
        <v>1393</v>
      </c>
      <c r="E96" s="16">
        <v>168</v>
      </c>
      <c r="F96" s="16">
        <v>1122</v>
      </c>
      <c r="G96" s="16">
        <v>134</v>
      </c>
      <c r="H96" s="24">
        <v>737</v>
      </c>
      <c r="I96" s="16">
        <v>149</v>
      </c>
      <c r="J96" s="16">
        <v>132</v>
      </c>
      <c r="K96" s="16">
        <v>70</v>
      </c>
      <c r="L96" s="16">
        <v>35</v>
      </c>
      <c r="M96">
        <v>22</v>
      </c>
      <c r="N96">
        <v>40</v>
      </c>
      <c r="Q96" s="6">
        <f t="shared" si="1"/>
        <v>0.83351468988030464</v>
      </c>
      <c r="R96" s="6">
        <f t="shared" si="2"/>
        <v>1.0996119016817594</v>
      </c>
      <c r="S96" s="6">
        <f t="shared" si="3"/>
        <v>2.689189189189189</v>
      </c>
      <c r="T96" s="6">
        <f t="shared" si="4"/>
        <v>2.2400000000000002</v>
      </c>
      <c r="U96" s="6">
        <f t="shared" si="5"/>
        <v>3.7525083612040135</v>
      </c>
      <c r="V96" s="6">
        <f t="shared" si="6"/>
        <v>0.93055555555555558</v>
      </c>
      <c r="W96" s="6">
        <f t="shared" si="7"/>
        <v>2.5590277777777777</v>
      </c>
      <c r="X96" s="6">
        <f t="shared" si="8"/>
        <v>1.3303571428571428</v>
      </c>
      <c r="Y96" s="6">
        <f t="shared" si="9"/>
        <v>1.9130434782608696</v>
      </c>
      <c r="Z96" s="6">
        <f t="shared" si="10"/>
        <v>2</v>
      </c>
      <c r="AA96" s="6">
        <f t="shared" si="11"/>
        <v>2.3333333333333335</v>
      </c>
      <c r="AB96" s="6">
        <f t="shared" si="12"/>
        <v>7.333333333333333</v>
      </c>
      <c r="AC96" s="6">
        <f t="shared" si="13"/>
        <v>2.5</v>
      </c>
    </row>
    <row r="97" spans="1:29" x14ac:dyDescent="0.25">
      <c r="A97" s="3">
        <f t="shared" si="14"/>
        <v>42463</v>
      </c>
      <c r="B97" s="16">
        <v>681</v>
      </c>
      <c r="C97" s="16">
        <v>749</v>
      </c>
      <c r="D97" s="16">
        <v>1541</v>
      </c>
      <c r="E97" s="16">
        <v>169</v>
      </c>
      <c r="F97" s="16">
        <v>1054</v>
      </c>
      <c r="G97" s="16">
        <v>158</v>
      </c>
      <c r="H97" s="24">
        <v>757</v>
      </c>
      <c r="I97" s="16">
        <v>166</v>
      </c>
      <c r="J97" s="16">
        <v>140</v>
      </c>
      <c r="K97" s="16">
        <v>85</v>
      </c>
      <c r="L97" s="16">
        <v>86</v>
      </c>
      <c r="M97">
        <v>17</v>
      </c>
      <c r="N97">
        <v>39</v>
      </c>
      <c r="Q97" s="6">
        <f t="shared" si="1"/>
        <v>0.76602924634420699</v>
      </c>
      <c r="R97" s="6">
        <f t="shared" si="2"/>
        <v>0.88744075829383884</v>
      </c>
      <c r="S97" s="6">
        <f t="shared" si="3"/>
        <v>2.4344391785150079</v>
      </c>
      <c r="T97" s="6">
        <f t="shared" si="4"/>
        <v>1.8571428571428572</v>
      </c>
      <c r="U97" s="6">
        <f t="shared" si="5"/>
        <v>3.2937500000000002</v>
      </c>
      <c r="V97" s="6">
        <f t="shared" si="6"/>
        <v>1.1366906474820144</v>
      </c>
      <c r="W97" s="6">
        <f t="shared" si="7"/>
        <v>2.5924657534246576</v>
      </c>
      <c r="X97" s="6">
        <f t="shared" si="8"/>
        <v>1.7849462365591398</v>
      </c>
      <c r="Y97" s="6">
        <f t="shared" si="9"/>
        <v>2.1875</v>
      </c>
      <c r="Z97" s="6">
        <f t="shared" si="10"/>
        <v>2.236842105263158</v>
      </c>
      <c r="AA97" s="6">
        <f t="shared" si="11"/>
        <v>4.5263157894736841</v>
      </c>
      <c r="AB97" s="6">
        <f t="shared" si="12"/>
        <v>1.2142857142857142</v>
      </c>
      <c r="AC97" s="6">
        <f t="shared" si="13"/>
        <v>5.5714285714285712</v>
      </c>
    </row>
    <row r="98" spans="1:29" x14ac:dyDescent="0.25">
      <c r="A98" s="3">
        <f t="shared" si="14"/>
        <v>42464</v>
      </c>
      <c r="B98" s="16">
        <v>525</v>
      </c>
      <c r="C98" s="16">
        <v>694</v>
      </c>
      <c r="D98" s="16">
        <v>1568</v>
      </c>
      <c r="E98" s="16">
        <v>140</v>
      </c>
      <c r="F98" s="16">
        <v>519</v>
      </c>
      <c r="G98" s="16">
        <v>151</v>
      </c>
      <c r="H98" s="24">
        <v>601</v>
      </c>
      <c r="I98" s="16">
        <v>115</v>
      </c>
      <c r="J98" s="16">
        <v>164</v>
      </c>
      <c r="K98" s="16">
        <v>90</v>
      </c>
      <c r="L98" s="16">
        <v>41</v>
      </c>
      <c r="M98">
        <v>21</v>
      </c>
      <c r="N98">
        <v>41</v>
      </c>
      <c r="Q98" s="6">
        <f t="shared" si="1"/>
        <v>0.69444444444444442</v>
      </c>
      <c r="R98" s="6">
        <f t="shared" si="2"/>
        <v>0.84531059683313037</v>
      </c>
      <c r="S98" s="6">
        <f t="shared" si="3"/>
        <v>2.6486486486486487</v>
      </c>
      <c r="T98" s="6">
        <f t="shared" si="4"/>
        <v>1.4</v>
      </c>
      <c r="U98" s="6">
        <f t="shared" si="5"/>
        <v>1.7653061224489797</v>
      </c>
      <c r="V98" s="6">
        <f t="shared" si="6"/>
        <v>1.2276422764227641</v>
      </c>
      <c r="W98" s="6">
        <f t="shared" si="7"/>
        <v>2.8215962441314555</v>
      </c>
      <c r="X98" s="6">
        <f t="shared" si="8"/>
        <v>0.87121212121212122</v>
      </c>
      <c r="Y98" s="6">
        <f t="shared" si="9"/>
        <v>2.1025641025641026</v>
      </c>
      <c r="Z98" s="6">
        <f t="shared" si="10"/>
        <v>2</v>
      </c>
      <c r="AA98" s="6">
        <f t="shared" si="11"/>
        <v>1.64</v>
      </c>
      <c r="AB98" s="6">
        <f t="shared" si="12"/>
        <v>2.1</v>
      </c>
      <c r="AC98" s="6">
        <f t="shared" si="13"/>
        <v>13.666666666666666</v>
      </c>
    </row>
    <row r="99" spans="1:29" x14ac:dyDescent="0.25">
      <c r="A99" s="3">
        <f t="shared" si="14"/>
        <v>42465</v>
      </c>
      <c r="B99" s="16">
        <v>636</v>
      </c>
      <c r="C99" s="16">
        <v>700</v>
      </c>
      <c r="D99" s="16">
        <v>1776</v>
      </c>
      <c r="E99" s="16">
        <v>226</v>
      </c>
      <c r="F99" s="16">
        <v>833</v>
      </c>
      <c r="G99" s="16">
        <v>136</v>
      </c>
      <c r="H99" s="24">
        <v>570</v>
      </c>
      <c r="I99" s="16">
        <v>103</v>
      </c>
      <c r="J99" s="16">
        <v>185</v>
      </c>
      <c r="K99" s="16">
        <v>84</v>
      </c>
      <c r="L99" s="16">
        <v>78</v>
      </c>
      <c r="M99">
        <v>16</v>
      </c>
      <c r="N99">
        <v>80</v>
      </c>
      <c r="Q99" s="6">
        <f t="shared" si="1"/>
        <v>0.78325123152709364</v>
      </c>
      <c r="R99" s="6">
        <f t="shared" si="2"/>
        <v>0.76670317634173057</v>
      </c>
      <c r="S99" s="6">
        <f t="shared" si="3"/>
        <v>2.5517241379310347</v>
      </c>
      <c r="T99" s="6">
        <f t="shared" si="4"/>
        <v>2.0178571428571428</v>
      </c>
      <c r="U99" s="6">
        <f t="shared" si="5"/>
        <v>1.9880668257756564</v>
      </c>
      <c r="V99" s="6">
        <f t="shared" si="6"/>
        <v>1.1623931623931625</v>
      </c>
      <c r="W99" s="6">
        <f t="shared" si="7"/>
        <v>1.5240641711229947</v>
      </c>
      <c r="X99" s="6">
        <f t="shared" si="8"/>
        <v>1.10752688172043</v>
      </c>
      <c r="Y99" s="6">
        <f t="shared" si="9"/>
        <v>2.2560975609756095</v>
      </c>
      <c r="Z99" s="6">
        <f t="shared" si="10"/>
        <v>1.75</v>
      </c>
      <c r="AA99" s="6">
        <f t="shared" si="11"/>
        <v>3.3913043478260869</v>
      </c>
      <c r="AB99" s="6">
        <f t="shared" si="12"/>
        <v>2</v>
      </c>
      <c r="AC99" s="6">
        <f t="shared" si="13"/>
        <v>5</v>
      </c>
    </row>
    <row r="100" spans="1:29" x14ac:dyDescent="0.25">
      <c r="A100" s="3">
        <f t="shared" si="14"/>
        <v>42466</v>
      </c>
      <c r="B100" s="16">
        <v>604</v>
      </c>
      <c r="C100" s="16">
        <v>704</v>
      </c>
      <c r="D100" s="16">
        <v>2570</v>
      </c>
      <c r="E100" s="16">
        <v>206</v>
      </c>
      <c r="F100" s="16">
        <v>1417</v>
      </c>
      <c r="G100" s="16">
        <v>133</v>
      </c>
      <c r="H100" s="24">
        <v>1105</v>
      </c>
      <c r="I100" s="16">
        <v>234</v>
      </c>
      <c r="J100" s="16">
        <v>403</v>
      </c>
      <c r="K100" s="16">
        <v>115</v>
      </c>
      <c r="L100" s="16">
        <v>122</v>
      </c>
      <c r="M100">
        <v>36</v>
      </c>
      <c r="N100">
        <v>36</v>
      </c>
      <c r="Q100" s="6">
        <f t="shared" si="1"/>
        <v>0.72162485065710869</v>
      </c>
      <c r="R100" s="6">
        <f t="shared" si="2"/>
        <v>0.94117647058823528</v>
      </c>
      <c r="S100" s="6">
        <f t="shared" si="3"/>
        <v>2.3534798534798536</v>
      </c>
      <c r="T100" s="6">
        <f t="shared" si="4"/>
        <v>1.5846153846153845</v>
      </c>
      <c r="U100" s="6">
        <f t="shared" si="5"/>
        <v>2.8227091633466137</v>
      </c>
      <c r="V100" s="6">
        <f t="shared" si="6"/>
        <v>0.94326241134751776</v>
      </c>
      <c r="W100" s="6">
        <f t="shared" si="7"/>
        <v>2.7351485148514851</v>
      </c>
      <c r="X100" s="6">
        <f t="shared" si="8"/>
        <v>1.3371428571428572</v>
      </c>
      <c r="Y100" s="6">
        <f t="shared" si="9"/>
        <v>2.0989583333333335</v>
      </c>
      <c r="Z100" s="6">
        <f t="shared" si="10"/>
        <v>2.1698113207547172</v>
      </c>
      <c r="AA100" s="6">
        <f t="shared" si="11"/>
        <v>2.9047619047619047</v>
      </c>
      <c r="AB100" s="6">
        <f t="shared" si="12"/>
        <v>2.1176470588235294</v>
      </c>
      <c r="AC100" s="6">
        <f t="shared" si="13"/>
        <v>1.7142857142857142</v>
      </c>
    </row>
    <row r="101" spans="1:29" x14ac:dyDescent="0.25">
      <c r="A101" s="3">
        <f t="shared" si="14"/>
        <v>42467</v>
      </c>
      <c r="B101" s="16">
        <v>542</v>
      </c>
      <c r="C101" s="16">
        <v>747</v>
      </c>
      <c r="D101" s="16">
        <v>2154</v>
      </c>
      <c r="E101" s="16">
        <v>333</v>
      </c>
      <c r="F101" s="16">
        <v>544</v>
      </c>
      <c r="G101" s="16">
        <v>121</v>
      </c>
      <c r="H101" s="24">
        <v>1032</v>
      </c>
      <c r="I101" s="16">
        <v>147</v>
      </c>
      <c r="J101" s="16">
        <v>205</v>
      </c>
      <c r="K101" s="16">
        <v>86</v>
      </c>
      <c r="L101" s="16">
        <v>133</v>
      </c>
      <c r="M101">
        <v>25</v>
      </c>
      <c r="N101">
        <v>32</v>
      </c>
      <c r="Q101" s="6">
        <f t="shared" si="1"/>
        <v>0.74552957359009631</v>
      </c>
      <c r="R101" s="6">
        <f t="shared" si="2"/>
        <v>0.80931744312025999</v>
      </c>
      <c r="S101" s="6">
        <f t="shared" si="3"/>
        <v>1.8254237288135593</v>
      </c>
      <c r="T101" s="6">
        <f t="shared" si="4"/>
        <v>2.296551724137931</v>
      </c>
      <c r="U101" s="6">
        <f t="shared" si="5"/>
        <v>0.6167800453514739</v>
      </c>
      <c r="V101" s="6">
        <f t="shared" si="6"/>
        <v>0.87681159420289856</v>
      </c>
      <c r="W101" s="6">
        <f t="shared" si="7"/>
        <v>1.5334323922734028</v>
      </c>
      <c r="X101" s="6">
        <f t="shared" si="8"/>
        <v>1.0888888888888888</v>
      </c>
      <c r="Y101" s="6">
        <f t="shared" si="9"/>
        <v>1.6666666666666667</v>
      </c>
      <c r="Z101" s="6">
        <f t="shared" si="10"/>
        <v>1.2285714285714286</v>
      </c>
      <c r="AA101" s="6">
        <f t="shared" si="11"/>
        <v>3.4102564102564101</v>
      </c>
      <c r="AB101" s="6">
        <f t="shared" si="12"/>
        <v>1.7857142857142858</v>
      </c>
      <c r="AC101" s="6">
        <f t="shared" si="13"/>
        <v>4</v>
      </c>
    </row>
    <row r="102" spans="1:29" x14ac:dyDescent="0.25">
      <c r="A102" s="3">
        <f t="shared" si="14"/>
        <v>42468</v>
      </c>
      <c r="B102" s="16">
        <v>610</v>
      </c>
      <c r="C102" s="16">
        <v>655</v>
      </c>
      <c r="D102" s="16">
        <v>2219</v>
      </c>
      <c r="E102" s="16">
        <v>258</v>
      </c>
      <c r="F102" s="16">
        <v>1341</v>
      </c>
      <c r="G102" s="16">
        <v>117</v>
      </c>
      <c r="H102" s="24">
        <v>1117</v>
      </c>
      <c r="I102" s="16">
        <v>148</v>
      </c>
      <c r="J102" s="16">
        <v>283</v>
      </c>
      <c r="K102" s="16">
        <v>90</v>
      </c>
      <c r="L102" s="16">
        <v>131</v>
      </c>
      <c r="M102">
        <v>28</v>
      </c>
      <c r="N102">
        <v>96</v>
      </c>
      <c r="Q102" s="6">
        <f t="shared" si="1"/>
        <v>0.80263157894736847</v>
      </c>
      <c r="R102" s="6">
        <f t="shared" si="2"/>
        <v>0.68158168574401667</v>
      </c>
      <c r="S102" s="6">
        <f t="shared" si="3"/>
        <v>1.4763805721889554</v>
      </c>
      <c r="T102" s="6">
        <f t="shared" si="4"/>
        <v>1.3796791443850267</v>
      </c>
      <c r="U102" s="6">
        <f t="shared" si="5"/>
        <v>1.3628048780487805</v>
      </c>
      <c r="V102" s="6">
        <f t="shared" si="6"/>
        <v>0.94354838709677424</v>
      </c>
      <c r="W102" s="6">
        <f t="shared" si="7"/>
        <v>1.700152207001522</v>
      </c>
      <c r="X102" s="6">
        <f t="shared" si="8"/>
        <v>0.89156626506024095</v>
      </c>
      <c r="Y102" s="6">
        <f t="shared" si="9"/>
        <v>1.5464480874316939</v>
      </c>
      <c r="Z102" s="6">
        <f t="shared" si="10"/>
        <v>1.125</v>
      </c>
      <c r="AA102" s="6">
        <f t="shared" si="11"/>
        <v>1.5595238095238095</v>
      </c>
      <c r="AB102" s="6">
        <f t="shared" si="12"/>
        <v>2.1538461538461537</v>
      </c>
      <c r="AC102" s="6">
        <f t="shared" si="13"/>
        <v>3.2</v>
      </c>
    </row>
    <row r="103" spans="1:29" x14ac:dyDescent="0.25">
      <c r="A103" s="3">
        <f t="shared" si="14"/>
        <v>42469</v>
      </c>
      <c r="B103" s="16">
        <v>570</v>
      </c>
      <c r="C103" s="16">
        <v>634</v>
      </c>
      <c r="D103" s="16">
        <v>2227</v>
      </c>
      <c r="E103" s="16">
        <v>160</v>
      </c>
      <c r="F103" s="16">
        <v>987</v>
      </c>
      <c r="G103" s="16">
        <v>122</v>
      </c>
      <c r="H103" s="24">
        <v>1123</v>
      </c>
      <c r="I103" s="16">
        <v>117</v>
      </c>
      <c r="J103" s="16">
        <v>496</v>
      </c>
      <c r="K103" s="16">
        <v>103</v>
      </c>
      <c r="L103" s="16">
        <v>107</v>
      </c>
      <c r="M103">
        <v>24</v>
      </c>
      <c r="N103">
        <v>54</v>
      </c>
      <c r="Q103" s="6">
        <f t="shared" si="1"/>
        <v>0.74412532637075723</v>
      </c>
      <c r="R103" s="6">
        <f t="shared" si="2"/>
        <v>0.74588235294117644</v>
      </c>
      <c r="S103" s="6">
        <f t="shared" si="3"/>
        <v>1.5987078248384781</v>
      </c>
      <c r="T103" s="6">
        <f t="shared" si="4"/>
        <v>0.95238095238095233</v>
      </c>
      <c r="U103" s="6">
        <f t="shared" si="5"/>
        <v>0.8796791443850267</v>
      </c>
      <c r="V103" s="6">
        <f t="shared" si="6"/>
        <v>0.91044776119402981</v>
      </c>
      <c r="W103" s="6">
        <f t="shared" si="7"/>
        <v>1.5237449118046134</v>
      </c>
      <c r="X103" s="6">
        <f t="shared" si="8"/>
        <v>0.78523489932885904</v>
      </c>
      <c r="Y103" s="6">
        <f t="shared" si="9"/>
        <v>3.7575757575757578</v>
      </c>
      <c r="Z103" s="6">
        <f t="shared" si="10"/>
        <v>1.4714285714285715</v>
      </c>
      <c r="AA103" s="6">
        <f t="shared" si="11"/>
        <v>3.0571428571428569</v>
      </c>
      <c r="AB103" s="6">
        <f t="shared" si="12"/>
        <v>1.0909090909090908</v>
      </c>
      <c r="AC103" s="6">
        <f t="shared" si="13"/>
        <v>1.35</v>
      </c>
    </row>
    <row r="104" spans="1:29" x14ac:dyDescent="0.25">
      <c r="A104" s="3">
        <f t="shared" si="14"/>
        <v>42470</v>
      </c>
      <c r="B104" s="16">
        <v>619</v>
      </c>
      <c r="C104" s="16">
        <v>525</v>
      </c>
      <c r="D104" s="16">
        <v>2124</v>
      </c>
      <c r="E104" s="16">
        <v>-31</v>
      </c>
      <c r="F104" s="16">
        <v>636</v>
      </c>
      <c r="G104" s="16">
        <v>125</v>
      </c>
      <c r="H104" s="24">
        <v>844</v>
      </c>
      <c r="I104" s="16">
        <v>133</v>
      </c>
      <c r="J104" s="16">
        <v>327</v>
      </c>
      <c r="K104" s="16">
        <v>97</v>
      </c>
      <c r="L104" s="16">
        <v>67</v>
      </c>
      <c r="M104">
        <v>33</v>
      </c>
      <c r="N104">
        <v>97</v>
      </c>
      <c r="Q104" s="6">
        <f t="shared" si="1"/>
        <v>0.90895741556534504</v>
      </c>
      <c r="R104" s="6">
        <f t="shared" si="2"/>
        <v>0.7009345794392523</v>
      </c>
      <c r="S104" s="6">
        <f t="shared" si="3"/>
        <v>1.3783257624918883</v>
      </c>
      <c r="T104" s="6">
        <f t="shared" si="4"/>
        <v>-0.18343195266272189</v>
      </c>
      <c r="U104" s="6">
        <f t="shared" si="5"/>
        <v>0.603415559772296</v>
      </c>
      <c r="V104" s="6">
        <f t="shared" si="6"/>
        <v>0.79113924050632911</v>
      </c>
      <c r="W104" s="6">
        <f t="shared" si="7"/>
        <v>1.1149273447820343</v>
      </c>
      <c r="X104" s="6">
        <f t="shared" si="8"/>
        <v>0.8012048192771084</v>
      </c>
      <c r="Y104" s="6">
        <f t="shared" si="9"/>
        <v>2.3357142857142859</v>
      </c>
      <c r="Z104" s="6">
        <f t="shared" si="10"/>
        <v>1.1411764705882352</v>
      </c>
      <c r="AA104" s="6">
        <f t="shared" si="11"/>
        <v>0.77906976744186052</v>
      </c>
      <c r="AB104" s="6">
        <f t="shared" si="12"/>
        <v>1.9411764705882353</v>
      </c>
      <c r="AC104" s="6">
        <f t="shared" si="13"/>
        <v>2.4871794871794872</v>
      </c>
    </row>
    <row r="105" spans="1:29" x14ac:dyDescent="0.25">
      <c r="A105" s="3">
        <f t="shared" si="14"/>
        <v>42471</v>
      </c>
      <c r="B105" s="16">
        <v>431</v>
      </c>
      <c r="C105" s="16">
        <v>603</v>
      </c>
      <c r="D105" s="16">
        <v>1815</v>
      </c>
      <c r="E105" s="16">
        <v>286</v>
      </c>
      <c r="F105" s="16">
        <v>561</v>
      </c>
      <c r="G105" s="16">
        <v>117</v>
      </c>
      <c r="H105" s="24">
        <v>657</v>
      </c>
      <c r="I105" s="16">
        <v>94</v>
      </c>
      <c r="J105" s="16">
        <v>254</v>
      </c>
      <c r="K105" s="16">
        <v>85</v>
      </c>
      <c r="L105" s="16">
        <v>99</v>
      </c>
      <c r="M105">
        <v>14</v>
      </c>
      <c r="N105">
        <v>60</v>
      </c>
      <c r="Q105" s="6">
        <f t="shared" si="1"/>
        <v>0.82095238095238099</v>
      </c>
      <c r="R105" s="6">
        <f t="shared" si="2"/>
        <v>0.86887608069164268</v>
      </c>
      <c r="S105" s="6">
        <f t="shared" si="3"/>
        <v>1.1575255102040816</v>
      </c>
      <c r="T105" s="6">
        <f t="shared" si="4"/>
        <v>2.0428571428571427</v>
      </c>
      <c r="U105" s="6">
        <f t="shared" si="5"/>
        <v>1.0809248554913296</v>
      </c>
      <c r="V105" s="6">
        <f t="shared" si="6"/>
        <v>0.77483443708609268</v>
      </c>
      <c r="W105" s="6">
        <f t="shared" si="7"/>
        <v>1.0931780366056572</v>
      </c>
      <c r="X105" s="6">
        <f t="shared" si="8"/>
        <v>0.81739130434782614</v>
      </c>
      <c r="Y105" s="6">
        <f t="shared" si="9"/>
        <v>1.5487804878048781</v>
      </c>
      <c r="Z105" s="6">
        <f t="shared" si="10"/>
        <v>0.94444444444444442</v>
      </c>
      <c r="AA105" s="6">
        <f t="shared" si="11"/>
        <v>2.4146341463414633</v>
      </c>
      <c r="AB105" s="6">
        <f t="shared" si="12"/>
        <v>0.66666666666666663</v>
      </c>
      <c r="AC105" s="6">
        <f t="shared" si="13"/>
        <v>1.4634146341463414</v>
      </c>
    </row>
    <row r="106" spans="1:29" x14ac:dyDescent="0.25">
      <c r="A106" s="3">
        <f t="shared" si="14"/>
        <v>42472</v>
      </c>
      <c r="B106" s="16">
        <v>566</v>
      </c>
      <c r="C106" s="16">
        <v>547</v>
      </c>
      <c r="D106" s="16">
        <v>1938</v>
      </c>
      <c r="E106" s="16">
        <v>172</v>
      </c>
      <c r="F106" s="16">
        <v>574</v>
      </c>
      <c r="G106" s="16">
        <v>111</v>
      </c>
      <c r="H106" s="24">
        <v>725</v>
      </c>
      <c r="I106" s="16">
        <v>86</v>
      </c>
      <c r="J106" s="16">
        <v>303</v>
      </c>
      <c r="K106" s="16">
        <v>91</v>
      </c>
      <c r="L106" s="16">
        <v>105</v>
      </c>
      <c r="M106">
        <v>31</v>
      </c>
      <c r="N106">
        <v>67</v>
      </c>
      <c r="Q106" s="6">
        <f t="shared" si="1"/>
        <v>0.88993710691823902</v>
      </c>
      <c r="R106" s="6">
        <f t="shared" si="2"/>
        <v>0.78142857142857147</v>
      </c>
      <c r="S106" s="6">
        <f t="shared" si="3"/>
        <v>1.0912162162162162</v>
      </c>
      <c r="T106" s="6">
        <f t="shared" si="4"/>
        <v>0.76106194690265483</v>
      </c>
      <c r="U106" s="6">
        <f t="shared" si="5"/>
        <v>0.68907563025210083</v>
      </c>
      <c r="V106" s="6">
        <f t="shared" si="6"/>
        <v>0.81617647058823528</v>
      </c>
      <c r="W106" s="6">
        <f t="shared" si="7"/>
        <v>1.2719298245614035</v>
      </c>
      <c r="X106" s="6">
        <f t="shared" si="8"/>
        <v>0.83495145631067957</v>
      </c>
      <c r="Y106" s="6">
        <f t="shared" si="9"/>
        <v>1.6378378378378378</v>
      </c>
      <c r="Z106" s="6">
        <f t="shared" si="10"/>
        <v>1.0833333333333333</v>
      </c>
      <c r="AA106" s="6">
        <f t="shared" si="11"/>
        <v>1.3461538461538463</v>
      </c>
      <c r="AB106" s="6">
        <f t="shared" si="12"/>
        <v>1.9375</v>
      </c>
      <c r="AC106" s="6">
        <f t="shared" si="13"/>
        <v>0.83750000000000002</v>
      </c>
    </row>
    <row r="107" spans="1:29" x14ac:dyDescent="0.25">
      <c r="A107" s="3">
        <f t="shared" si="14"/>
        <v>42473</v>
      </c>
      <c r="B107" s="16">
        <v>602</v>
      </c>
      <c r="C107" s="16">
        <v>300</v>
      </c>
      <c r="D107" s="16">
        <v>2454</v>
      </c>
      <c r="E107" s="16">
        <v>100</v>
      </c>
      <c r="F107" s="16">
        <v>745</v>
      </c>
      <c r="G107" s="16">
        <v>98</v>
      </c>
      <c r="H107" s="24">
        <v>1080</v>
      </c>
      <c r="I107" s="16">
        <v>122</v>
      </c>
      <c r="J107" s="16">
        <v>254</v>
      </c>
      <c r="K107" s="16">
        <v>115</v>
      </c>
      <c r="L107" s="16">
        <v>204</v>
      </c>
      <c r="M107">
        <v>41</v>
      </c>
      <c r="N107">
        <v>120</v>
      </c>
      <c r="Q107" s="6">
        <f t="shared" si="1"/>
        <v>0.99668874172185429</v>
      </c>
      <c r="R107" s="6">
        <f t="shared" si="2"/>
        <v>0.42613636363636365</v>
      </c>
      <c r="S107" s="6">
        <f t="shared" si="3"/>
        <v>0.95486381322957203</v>
      </c>
      <c r="T107" s="6">
        <f t="shared" si="4"/>
        <v>0.4854368932038835</v>
      </c>
      <c r="U107" s="6">
        <f t="shared" si="5"/>
        <v>0.52575864502470004</v>
      </c>
      <c r="V107" s="6">
        <f t="shared" si="6"/>
        <v>0.73684210526315785</v>
      </c>
      <c r="W107" s="6">
        <f t="shared" si="7"/>
        <v>0.9773755656108597</v>
      </c>
      <c r="X107" s="6">
        <f t="shared" si="8"/>
        <v>0.5213675213675214</v>
      </c>
      <c r="Y107" s="6">
        <f t="shared" si="9"/>
        <v>0.63027295285359797</v>
      </c>
      <c r="Z107" s="6">
        <f t="shared" si="10"/>
        <v>1</v>
      </c>
      <c r="AA107" s="6">
        <f t="shared" si="11"/>
        <v>1.6721311475409837</v>
      </c>
      <c r="AB107" s="6">
        <f t="shared" si="12"/>
        <v>1.1388888888888888</v>
      </c>
      <c r="AC107" s="6">
        <f t="shared" si="13"/>
        <v>3.3333333333333335</v>
      </c>
    </row>
    <row r="108" spans="1:29" x14ac:dyDescent="0.25">
      <c r="A108" s="3">
        <f t="shared" si="14"/>
        <v>42474</v>
      </c>
      <c r="B108" s="16">
        <v>578</v>
      </c>
      <c r="C108" s="16">
        <v>652</v>
      </c>
      <c r="D108" s="16">
        <v>2603</v>
      </c>
      <c r="E108" s="16">
        <v>510</v>
      </c>
      <c r="F108" s="16">
        <v>1438</v>
      </c>
      <c r="G108" s="16">
        <v>94</v>
      </c>
      <c r="H108" s="24">
        <v>884</v>
      </c>
      <c r="I108" s="16">
        <v>190</v>
      </c>
      <c r="J108" s="16">
        <v>283</v>
      </c>
      <c r="K108" s="16">
        <v>111</v>
      </c>
      <c r="L108" s="16">
        <v>204</v>
      </c>
      <c r="M108">
        <v>38</v>
      </c>
      <c r="N108">
        <v>107</v>
      </c>
      <c r="Q108" s="6">
        <f t="shared" si="1"/>
        <v>1.0664206642066421</v>
      </c>
      <c r="R108" s="6">
        <f t="shared" si="2"/>
        <v>0.87282463186077641</v>
      </c>
      <c r="S108" s="6">
        <f t="shared" si="3"/>
        <v>1.2084493964716807</v>
      </c>
      <c r="T108" s="6">
        <f t="shared" si="4"/>
        <v>1.5315315315315314</v>
      </c>
      <c r="U108" s="6">
        <f t="shared" si="5"/>
        <v>2.6433823529411766</v>
      </c>
      <c r="V108" s="6">
        <f t="shared" si="6"/>
        <v>0.77685950413223137</v>
      </c>
      <c r="W108" s="6">
        <f t="shared" si="7"/>
        <v>0.85658914728682167</v>
      </c>
      <c r="X108" s="6">
        <f t="shared" si="8"/>
        <v>1.2925170068027212</v>
      </c>
      <c r="Y108" s="6">
        <f t="shared" si="9"/>
        <v>1.3804878048780487</v>
      </c>
      <c r="Z108" s="6">
        <f t="shared" si="10"/>
        <v>1.2906976744186047</v>
      </c>
      <c r="AA108" s="6">
        <f t="shared" si="11"/>
        <v>1.5338345864661653</v>
      </c>
      <c r="AB108" s="6">
        <f t="shared" si="12"/>
        <v>1.52</v>
      </c>
      <c r="AC108" s="6">
        <f t="shared" si="13"/>
        <v>3.34375</v>
      </c>
    </row>
    <row r="109" spans="1:29" x14ac:dyDescent="0.25">
      <c r="A109" s="3">
        <f t="shared" si="14"/>
        <v>42475</v>
      </c>
      <c r="B109" s="16">
        <v>525</v>
      </c>
      <c r="C109" s="16">
        <v>607</v>
      </c>
      <c r="D109" s="16">
        <v>2169</v>
      </c>
      <c r="E109" s="16">
        <v>248</v>
      </c>
      <c r="F109" s="16">
        <v>753</v>
      </c>
      <c r="G109" s="16">
        <v>92</v>
      </c>
      <c r="H109" s="24">
        <v>1040</v>
      </c>
      <c r="I109" s="16">
        <v>182</v>
      </c>
      <c r="J109" s="16">
        <v>417</v>
      </c>
      <c r="K109" s="16">
        <v>82</v>
      </c>
      <c r="L109" s="16">
        <v>188</v>
      </c>
      <c r="M109">
        <v>42</v>
      </c>
      <c r="N109">
        <v>251</v>
      </c>
      <c r="Q109" s="6">
        <f t="shared" si="1"/>
        <v>0.86065573770491799</v>
      </c>
      <c r="R109" s="6">
        <f t="shared" si="2"/>
        <v>0.92671755725190841</v>
      </c>
      <c r="S109" s="6">
        <f t="shared" si="3"/>
        <v>0.97746732762505628</v>
      </c>
      <c r="T109" s="6">
        <f t="shared" si="4"/>
        <v>0.96124031007751942</v>
      </c>
      <c r="U109" s="6">
        <f t="shared" si="5"/>
        <v>0.56152125279642062</v>
      </c>
      <c r="V109" s="6">
        <f t="shared" si="6"/>
        <v>0.78632478632478631</v>
      </c>
      <c r="W109" s="6">
        <f t="shared" si="7"/>
        <v>0.93106535362578335</v>
      </c>
      <c r="X109" s="6">
        <f t="shared" si="8"/>
        <v>1.2297297297297298</v>
      </c>
      <c r="Y109" s="6">
        <f t="shared" si="9"/>
        <v>1.4734982332155477</v>
      </c>
      <c r="Z109" s="6">
        <f t="shared" si="10"/>
        <v>0.91111111111111109</v>
      </c>
      <c r="AA109" s="6">
        <f t="shared" si="11"/>
        <v>1.4351145038167938</v>
      </c>
      <c r="AB109" s="6">
        <f t="shared" si="12"/>
        <v>1.5</v>
      </c>
      <c r="AC109" s="6">
        <f t="shared" si="13"/>
        <v>2.6145833333333335</v>
      </c>
    </row>
    <row r="110" spans="1:29" x14ac:dyDescent="0.25">
      <c r="A110" s="3">
        <f t="shared" si="14"/>
        <v>42476</v>
      </c>
      <c r="B110" s="16">
        <v>575</v>
      </c>
      <c r="C110" s="16">
        <v>687</v>
      </c>
      <c r="D110" s="16">
        <v>2093</v>
      </c>
      <c r="E110" s="16">
        <v>300</v>
      </c>
      <c r="F110" s="16">
        <v>761</v>
      </c>
      <c r="G110" s="16">
        <v>89</v>
      </c>
      <c r="H110" s="24">
        <v>914</v>
      </c>
      <c r="I110" s="16">
        <v>144</v>
      </c>
      <c r="J110" s="16">
        <v>306</v>
      </c>
      <c r="K110" s="16">
        <v>86</v>
      </c>
      <c r="L110" s="16">
        <v>217</v>
      </c>
      <c r="M110">
        <v>44</v>
      </c>
      <c r="N110">
        <v>97</v>
      </c>
      <c r="Q110" s="6">
        <f t="shared" si="1"/>
        <v>1.0087719298245614</v>
      </c>
      <c r="R110" s="6">
        <f t="shared" si="2"/>
        <v>1.0835962145110409</v>
      </c>
      <c r="S110" s="6">
        <f t="shared" si="3"/>
        <v>0.93982936686124829</v>
      </c>
      <c r="T110" s="6">
        <f t="shared" si="4"/>
        <v>1.875</v>
      </c>
      <c r="U110" s="6">
        <f t="shared" si="5"/>
        <v>0.77102330293819654</v>
      </c>
      <c r="V110" s="6">
        <f t="shared" si="6"/>
        <v>0.72950819672131151</v>
      </c>
      <c r="W110" s="6">
        <f t="shared" si="7"/>
        <v>0.81389136242208371</v>
      </c>
      <c r="X110" s="6">
        <f t="shared" si="8"/>
        <v>1.2307692307692308</v>
      </c>
      <c r="Y110" s="6">
        <f t="shared" si="9"/>
        <v>0.61693548387096775</v>
      </c>
      <c r="Z110" s="6">
        <f t="shared" si="10"/>
        <v>0.83495145631067957</v>
      </c>
      <c r="AA110" s="6">
        <f t="shared" si="11"/>
        <v>2.02803738317757</v>
      </c>
      <c r="AB110" s="6">
        <f t="shared" si="12"/>
        <v>1.8333333333333333</v>
      </c>
      <c r="AC110" s="6">
        <f t="shared" si="13"/>
        <v>1.7962962962962963</v>
      </c>
    </row>
    <row r="111" spans="1:29" x14ac:dyDescent="0.25">
      <c r="A111" s="3">
        <f t="shared" si="14"/>
        <v>42477</v>
      </c>
      <c r="B111" s="16">
        <v>482</v>
      </c>
      <c r="C111" s="16">
        <v>41</v>
      </c>
      <c r="D111" s="16">
        <v>1969</v>
      </c>
      <c r="E111" s="16">
        <v>107</v>
      </c>
      <c r="F111" s="16">
        <v>642</v>
      </c>
      <c r="G111" s="16">
        <v>73</v>
      </c>
      <c r="H111" s="24">
        <v>1108</v>
      </c>
      <c r="I111" s="16">
        <v>142</v>
      </c>
      <c r="J111" s="16">
        <v>290</v>
      </c>
      <c r="K111" s="16">
        <v>88</v>
      </c>
      <c r="L111" s="16">
        <v>213</v>
      </c>
      <c r="M111">
        <v>41</v>
      </c>
      <c r="N111">
        <v>45</v>
      </c>
      <c r="Q111" s="6">
        <f t="shared" si="1"/>
        <v>0.77867528271405495</v>
      </c>
      <c r="R111" s="6">
        <f t="shared" si="2"/>
        <v>7.8095238095238093E-2</v>
      </c>
      <c r="S111" s="6">
        <f t="shared" si="3"/>
        <v>0.92702448210922783</v>
      </c>
      <c r="T111" s="6">
        <f t="shared" si="4"/>
        <v>-3.4516129032258065</v>
      </c>
      <c r="U111" s="6">
        <f t="shared" si="5"/>
        <v>1.0094339622641511</v>
      </c>
      <c r="V111" s="6">
        <f t="shared" si="6"/>
        <v>0.58399999999999996</v>
      </c>
      <c r="W111" s="6">
        <f t="shared" si="7"/>
        <v>1.3127962085308056</v>
      </c>
      <c r="X111" s="6">
        <f t="shared" si="8"/>
        <v>1.0676691729323309</v>
      </c>
      <c r="Y111" s="6">
        <f t="shared" si="9"/>
        <v>0.88685015290519875</v>
      </c>
      <c r="Z111" s="6">
        <f t="shared" si="10"/>
        <v>0.90721649484536082</v>
      </c>
      <c r="AA111" s="6">
        <f t="shared" si="11"/>
        <v>3.1791044776119404</v>
      </c>
      <c r="AB111" s="6">
        <f t="shared" si="12"/>
        <v>1.2424242424242424</v>
      </c>
      <c r="AC111" s="6">
        <f t="shared" si="13"/>
        <v>0.46391752577319589</v>
      </c>
    </row>
    <row r="112" spans="1:29" x14ac:dyDescent="0.25">
      <c r="A112" s="3">
        <f t="shared" si="14"/>
        <v>42478</v>
      </c>
      <c r="B112" s="16">
        <v>433</v>
      </c>
      <c r="C112" s="16">
        <v>410</v>
      </c>
      <c r="D112" s="16">
        <v>1931</v>
      </c>
      <c r="E112" s="16">
        <v>127</v>
      </c>
      <c r="F112" s="16">
        <v>395</v>
      </c>
      <c r="G112" s="16">
        <v>87</v>
      </c>
      <c r="H112" s="24">
        <v>433</v>
      </c>
      <c r="I112" s="16">
        <v>84</v>
      </c>
      <c r="J112" s="16">
        <v>230</v>
      </c>
      <c r="K112" s="16">
        <v>84</v>
      </c>
      <c r="L112" s="16">
        <v>108</v>
      </c>
      <c r="M112">
        <v>39</v>
      </c>
      <c r="N112">
        <v>164</v>
      </c>
      <c r="Q112" s="6">
        <f t="shared" si="1"/>
        <v>1.0046403712296983</v>
      </c>
      <c r="R112" s="6">
        <f t="shared" si="2"/>
        <v>0.67993366500829189</v>
      </c>
      <c r="S112" s="6">
        <f t="shared" si="3"/>
        <v>1.0639118457300276</v>
      </c>
      <c r="T112" s="6">
        <f t="shared" si="4"/>
        <v>0.44405594405594406</v>
      </c>
      <c r="U112" s="6">
        <f t="shared" si="5"/>
        <v>0.70409982174688057</v>
      </c>
      <c r="V112" s="6">
        <f t="shared" si="6"/>
        <v>0.74358974358974361</v>
      </c>
      <c r="W112" s="6">
        <f t="shared" si="7"/>
        <v>0.65905631659056318</v>
      </c>
      <c r="X112" s="6">
        <f t="shared" si="8"/>
        <v>0.8936170212765957</v>
      </c>
      <c r="Y112" s="6">
        <f t="shared" si="9"/>
        <v>0.90551181102362199</v>
      </c>
      <c r="Z112" s="6">
        <f t="shared" si="10"/>
        <v>0.9882352941176471</v>
      </c>
      <c r="AA112" s="6">
        <f t="shared" si="11"/>
        <v>1.0909090909090908</v>
      </c>
      <c r="AB112" s="6">
        <f t="shared" si="12"/>
        <v>2.7857142857142856</v>
      </c>
      <c r="AC112" s="6">
        <f t="shared" si="13"/>
        <v>2.7333333333333334</v>
      </c>
    </row>
    <row r="113" spans="1:29" x14ac:dyDescent="0.25">
      <c r="A113" s="3">
        <f t="shared" si="14"/>
        <v>42479</v>
      </c>
      <c r="B113" s="16">
        <v>454</v>
      </c>
      <c r="C113" s="16">
        <v>399</v>
      </c>
      <c r="D113" s="16">
        <v>2180</v>
      </c>
      <c r="E113" s="16">
        <v>276</v>
      </c>
      <c r="F113" s="16">
        <v>547</v>
      </c>
      <c r="G113" s="16">
        <v>91</v>
      </c>
      <c r="H113" s="24">
        <v>576</v>
      </c>
      <c r="I113" s="16">
        <v>67</v>
      </c>
      <c r="J113" s="16">
        <v>145</v>
      </c>
      <c r="K113" s="16">
        <v>62</v>
      </c>
      <c r="L113" s="16">
        <v>125</v>
      </c>
      <c r="M113">
        <v>77</v>
      </c>
      <c r="N113">
        <v>162</v>
      </c>
      <c r="Q113" s="6">
        <f t="shared" si="1"/>
        <v>0.80212014134275622</v>
      </c>
      <c r="R113" s="6">
        <f t="shared" si="2"/>
        <v>0.7294332723948812</v>
      </c>
      <c r="S113" s="6">
        <f t="shared" si="3"/>
        <v>1.1248710010319918</v>
      </c>
      <c r="T113" s="6">
        <f t="shared" si="4"/>
        <v>1.6046511627906976</v>
      </c>
      <c r="U113" s="6">
        <f t="shared" si="5"/>
        <v>0.95296167247386765</v>
      </c>
      <c r="V113" s="6">
        <f t="shared" si="6"/>
        <v>0.81981981981981977</v>
      </c>
      <c r="W113" s="6">
        <f t="shared" si="7"/>
        <v>0.79448275862068962</v>
      </c>
      <c r="X113" s="6">
        <f t="shared" si="8"/>
        <v>0.77906976744186052</v>
      </c>
      <c r="Y113" s="6">
        <f t="shared" si="9"/>
        <v>0.47854785478547857</v>
      </c>
      <c r="Z113" s="6">
        <f t="shared" si="10"/>
        <v>0.68131868131868134</v>
      </c>
      <c r="AA113" s="6">
        <f t="shared" si="11"/>
        <v>1.1904761904761905</v>
      </c>
      <c r="AB113" s="6">
        <f t="shared" si="12"/>
        <v>2.4838709677419355</v>
      </c>
      <c r="AC113" s="6">
        <f t="shared" si="13"/>
        <v>2.4179104477611939</v>
      </c>
    </row>
    <row r="114" spans="1:29" x14ac:dyDescent="0.25">
      <c r="A114" s="3">
        <f t="shared" si="14"/>
        <v>42480</v>
      </c>
      <c r="B114" s="16">
        <v>534</v>
      </c>
      <c r="C114" s="16">
        <v>430</v>
      </c>
      <c r="D114" s="16">
        <v>2542</v>
      </c>
      <c r="E114" s="16">
        <v>171</v>
      </c>
      <c r="F114" s="16">
        <v>531</v>
      </c>
      <c r="G114" s="16">
        <v>88</v>
      </c>
      <c r="H114" s="24">
        <v>1224</v>
      </c>
      <c r="I114" s="16">
        <v>165</v>
      </c>
      <c r="J114" s="16">
        <v>170</v>
      </c>
      <c r="K114" s="16">
        <v>77</v>
      </c>
      <c r="L114" s="16">
        <v>154</v>
      </c>
      <c r="M114">
        <v>43</v>
      </c>
      <c r="N114">
        <v>183</v>
      </c>
      <c r="Q114" s="6">
        <f t="shared" si="1"/>
        <v>0.8870431893687708</v>
      </c>
      <c r="R114" s="6">
        <f t="shared" si="2"/>
        <v>1.4333333333333333</v>
      </c>
      <c r="S114" s="6">
        <f t="shared" si="3"/>
        <v>1.0358598207008964</v>
      </c>
      <c r="T114" s="6">
        <f t="shared" si="4"/>
        <v>1.71</v>
      </c>
      <c r="U114" s="6">
        <f t="shared" si="5"/>
        <v>0.71275167785234894</v>
      </c>
      <c r="V114" s="6">
        <f t="shared" si="6"/>
        <v>0.89795918367346939</v>
      </c>
      <c r="W114" s="6">
        <f t="shared" si="7"/>
        <v>1.1333333333333333</v>
      </c>
      <c r="X114" s="6">
        <f t="shared" si="8"/>
        <v>1.3524590163934427</v>
      </c>
      <c r="Y114" s="6">
        <f t="shared" si="9"/>
        <v>0.6692913385826772</v>
      </c>
      <c r="Z114" s="6">
        <f t="shared" si="10"/>
        <v>0.66956521739130437</v>
      </c>
      <c r="AA114" s="6">
        <f t="shared" si="11"/>
        <v>0.75490196078431371</v>
      </c>
      <c r="AB114" s="6">
        <f t="shared" si="12"/>
        <v>1.0487804878048781</v>
      </c>
      <c r="AC114" s="6">
        <f t="shared" si="13"/>
        <v>1.5249999999999999</v>
      </c>
    </row>
    <row r="115" spans="1:29" x14ac:dyDescent="0.25">
      <c r="A115" s="3">
        <f t="shared" si="14"/>
        <v>42481</v>
      </c>
      <c r="B115" s="16">
        <v>437</v>
      </c>
      <c r="C115" s="16">
        <v>435</v>
      </c>
      <c r="D115" s="16">
        <v>2438</v>
      </c>
      <c r="E115" s="16">
        <v>246</v>
      </c>
      <c r="F115" s="16">
        <v>544</v>
      </c>
      <c r="G115" s="16">
        <v>94</v>
      </c>
      <c r="H115" s="24">
        <v>857</v>
      </c>
      <c r="I115" s="16">
        <v>139</v>
      </c>
      <c r="J115" s="16">
        <v>264</v>
      </c>
      <c r="K115" s="16">
        <v>86</v>
      </c>
      <c r="L115" s="16">
        <v>165</v>
      </c>
      <c r="M115">
        <v>39</v>
      </c>
      <c r="N115">
        <v>168</v>
      </c>
      <c r="Q115" s="6">
        <f t="shared" si="1"/>
        <v>0.75605536332179935</v>
      </c>
      <c r="R115" s="6">
        <f t="shared" si="2"/>
        <v>0.66717791411042948</v>
      </c>
      <c r="S115" s="6">
        <f t="shared" si="3"/>
        <v>0.936611601997695</v>
      </c>
      <c r="T115" s="6">
        <f t="shared" si="4"/>
        <v>0.4823529411764706</v>
      </c>
      <c r="U115" s="6">
        <f t="shared" si="5"/>
        <v>0.37830319888734354</v>
      </c>
      <c r="V115" s="6">
        <f t="shared" si="6"/>
        <v>1</v>
      </c>
      <c r="W115" s="6">
        <f t="shared" si="7"/>
        <v>0.96945701357466063</v>
      </c>
      <c r="X115" s="6">
        <f t="shared" si="8"/>
        <v>0.73157894736842111</v>
      </c>
      <c r="Y115" s="6">
        <f t="shared" si="9"/>
        <v>0.93286219081272082</v>
      </c>
      <c r="Z115" s="6">
        <f t="shared" si="10"/>
        <v>0.77477477477477474</v>
      </c>
      <c r="AA115" s="6">
        <f t="shared" si="11"/>
        <v>0.80882352941176472</v>
      </c>
      <c r="AB115" s="6">
        <f t="shared" si="12"/>
        <v>1.0263157894736843</v>
      </c>
      <c r="AC115" s="6">
        <f t="shared" si="13"/>
        <v>1.5700934579439252</v>
      </c>
    </row>
    <row r="116" spans="1:29" x14ac:dyDescent="0.25">
      <c r="A116" s="3">
        <f t="shared" si="14"/>
        <v>42482</v>
      </c>
      <c r="B116" s="16">
        <v>464</v>
      </c>
      <c r="C116" s="16">
        <v>440</v>
      </c>
      <c r="D116" s="16">
        <v>2466</v>
      </c>
      <c r="E116" s="16">
        <v>296</v>
      </c>
      <c r="F116" s="16">
        <v>516</v>
      </c>
      <c r="G116" s="16">
        <v>90</v>
      </c>
      <c r="H116" s="24">
        <v>684</v>
      </c>
      <c r="I116" s="16">
        <v>124</v>
      </c>
      <c r="J116" s="16">
        <v>228</v>
      </c>
      <c r="K116" s="16">
        <v>89</v>
      </c>
      <c r="L116" s="16">
        <v>425</v>
      </c>
      <c r="M116">
        <v>25</v>
      </c>
      <c r="N116">
        <v>163</v>
      </c>
      <c r="Q116" s="6">
        <f t="shared" si="1"/>
        <v>0.88380952380952382</v>
      </c>
      <c r="R116" s="6">
        <f t="shared" si="2"/>
        <v>0.72487644151565078</v>
      </c>
      <c r="S116" s="6">
        <f t="shared" si="3"/>
        <v>1.1369294605809128</v>
      </c>
      <c r="T116" s="6">
        <f t="shared" si="4"/>
        <v>1.1935483870967742</v>
      </c>
      <c r="U116" s="6">
        <f t="shared" si="5"/>
        <v>0.68525896414342624</v>
      </c>
      <c r="V116" s="6">
        <f t="shared" si="6"/>
        <v>0.97826086956521741</v>
      </c>
      <c r="W116" s="6">
        <f t="shared" si="7"/>
        <v>0.65769230769230769</v>
      </c>
      <c r="X116" s="6">
        <f t="shared" si="8"/>
        <v>0.68131868131868134</v>
      </c>
      <c r="Y116" s="6">
        <f t="shared" si="9"/>
        <v>0.5467625899280576</v>
      </c>
      <c r="Z116" s="6">
        <f t="shared" si="10"/>
        <v>1.0853658536585367</v>
      </c>
      <c r="AA116" s="6">
        <f t="shared" si="11"/>
        <v>2.2606382978723403</v>
      </c>
      <c r="AB116" s="6">
        <f t="shared" si="12"/>
        <v>0.59523809523809523</v>
      </c>
      <c r="AC116" s="6">
        <f t="shared" si="13"/>
        <v>0.64940239043824699</v>
      </c>
    </row>
    <row r="117" spans="1:29" x14ac:dyDescent="0.25">
      <c r="A117" s="3">
        <f t="shared" si="14"/>
        <v>42483</v>
      </c>
      <c r="B117" s="16">
        <v>420</v>
      </c>
      <c r="C117" s="16">
        <v>367</v>
      </c>
      <c r="D117" s="16">
        <v>2160</v>
      </c>
      <c r="E117" s="16">
        <v>185</v>
      </c>
      <c r="F117" s="16">
        <v>390</v>
      </c>
      <c r="G117" s="16">
        <v>93</v>
      </c>
      <c r="H117" s="24">
        <v>1018</v>
      </c>
      <c r="I117" s="16">
        <v>112</v>
      </c>
      <c r="J117" s="16">
        <v>189</v>
      </c>
      <c r="K117" s="16">
        <v>73</v>
      </c>
      <c r="L117" s="16">
        <v>373</v>
      </c>
      <c r="M117">
        <v>220</v>
      </c>
      <c r="N117">
        <v>161</v>
      </c>
      <c r="Q117" s="6">
        <f t="shared" si="1"/>
        <v>0.73043478260869565</v>
      </c>
      <c r="R117" s="6">
        <f t="shared" si="2"/>
        <v>0.53420669577874813</v>
      </c>
      <c r="S117" s="6">
        <f t="shared" si="3"/>
        <v>1.0320114667940754</v>
      </c>
      <c r="T117" s="6">
        <f t="shared" si="4"/>
        <v>0.6166666666666667</v>
      </c>
      <c r="U117" s="6">
        <f t="shared" si="5"/>
        <v>0.51248357424441526</v>
      </c>
      <c r="V117" s="6">
        <f t="shared" si="6"/>
        <v>1.0449438202247192</v>
      </c>
      <c r="W117" s="6">
        <f t="shared" si="7"/>
        <v>1.113785557986871</v>
      </c>
      <c r="X117" s="6">
        <f t="shared" si="8"/>
        <v>0.77777777777777779</v>
      </c>
      <c r="Y117" s="6">
        <f t="shared" si="9"/>
        <v>0.61764705882352944</v>
      </c>
      <c r="Z117" s="6">
        <f t="shared" si="10"/>
        <v>0.84883720930232553</v>
      </c>
      <c r="AA117" s="6">
        <f t="shared" si="11"/>
        <v>1.7188940092165899</v>
      </c>
      <c r="AB117" s="6">
        <f t="shared" si="12"/>
        <v>5</v>
      </c>
      <c r="AC117" s="6">
        <f t="shared" si="13"/>
        <v>1.6597938144329898</v>
      </c>
    </row>
    <row r="118" spans="1:29" x14ac:dyDescent="0.25">
      <c r="A118" s="3">
        <f t="shared" si="14"/>
        <v>42484</v>
      </c>
      <c r="B118" s="16">
        <v>415</v>
      </c>
      <c r="C118" s="16">
        <v>378</v>
      </c>
      <c r="D118" s="16">
        <v>1703</v>
      </c>
      <c r="E118" s="16">
        <v>117</v>
      </c>
      <c r="F118" s="16">
        <v>369</v>
      </c>
      <c r="G118" s="16">
        <v>76</v>
      </c>
      <c r="H118" s="24">
        <v>816</v>
      </c>
      <c r="I118" s="16">
        <v>120</v>
      </c>
      <c r="J118" s="16">
        <v>238</v>
      </c>
      <c r="K118" s="16">
        <v>75</v>
      </c>
      <c r="L118" s="16">
        <v>353</v>
      </c>
      <c r="M118">
        <v>49</v>
      </c>
      <c r="N118">
        <v>169</v>
      </c>
      <c r="Q118" s="6">
        <f t="shared" si="1"/>
        <v>0.86099585062240669</v>
      </c>
      <c r="R118" s="6">
        <f t="shared" si="2"/>
        <v>9.2195121951219505</v>
      </c>
      <c r="S118" s="6">
        <f t="shared" si="3"/>
        <v>0.86490604367699342</v>
      </c>
      <c r="T118" s="6">
        <f t="shared" si="4"/>
        <v>1.0934579439252337</v>
      </c>
      <c r="U118" s="6">
        <f t="shared" si="5"/>
        <v>0.57476635514018692</v>
      </c>
      <c r="V118" s="6">
        <f t="shared" si="6"/>
        <v>1.0410958904109588</v>
      </c>
      <c r="W118" s="6">
        <f t="shared" si="7"/>
        <v>0.73646209386281591</v>
      </c>
      <c r="X118" s="6">
        <f t="shared" si="8"/>
        <v>0.84507042253521125</v>
      </c>
      <c r="Y118" s="6">
        <f t="shared" si="9"/>
        <v>0.82068965517241377</v>
      </c>
      <c r="Z118" s="6">
        <f t="shared" si="10"/>
        <v>0.85227272727272729</v>
      </c>
      <c r="AA118" s="6">
        <f t="shared" si="11"/>
        <v>1.6572769953051643</v>
      </c>
      <c r="AB118" s="6">
        <f t="shared" si="12"/>
        <v>1.1951219512195121</v>
      </c>
      <c r="AC118" s="6">
        <f t="shared" si="13"/>
        <v>3.7555555555555555</v>
      </c>
    </row>
    <row r="119" spans="1:29" x14ac:dyDescent="0.25">
      <c r="A119" s="3">
        <f t="shared" si="14"/>
        <v>42485</v>
      </c>
      <c r="B119" s="16">
        <v>260</v>
      </c>
      <c r="C119" s="16">
        <v>288</v>
      </c>
      <c r="D119" s="16">
        <v>1334</v>
      </c>
      <c r="E119" s="16">
        <v>99</v>
      </c>
      <c r="F119" s="16">
        <v>242</v>
      </c>
      <c r="G119" s="16">
        <v>60</v>
      </c>
      <c r="H119" s="24">
        <v>364</v>
      </c>
      <c r="I119" s="16">
        <v>67</v>
      </c>
      <c r="J119" s="16">
        <v>177</v>
      </c>
      <c r="K119" s="16">
        <v>73</v>
      </c>
      <c r="L119" s="16">
        <v>229</v>
      </c>
      <c r="M119">
        <v>24</v>
      </c>
      <c r="N119">
        <v>116</v>
      </c>
      <c r="Q119" s="6">
        <f t="shared" si="1"/>
        <v>0.60046189376443415</v>
      </c>
      <c r="R119" s="6">
        <f t="shared" si="2"/>
        <v>0.70243902439024386</v>
      </c>
      <c r="S119" s="6">
        <f t="shared" si="3"/>
        <v>0.69083376488865877</v>
      </c>
      <c r="T119" s="6">
        <f t="shared" si="4"/>
        <v>0.77952755905511806</v>
      </c>
      <c r="U119" s="6">
        <f t="shared" si="5"/>
        <v>0.61265822784810131</v>
      </c>
      <c r="V119" s="6">
        <f t="shared" si="6"/>
        <v>0.68965517241379315</v>
      </c>
      <c r="W119" s="6">
        <f t="shared" si="7"/>
        <v>0.84064665127020788</v>
      </c>
      <c r="X119" s="6">
        <f t="shared" si="8"/>
        <v>0.79761904761904767</v>
      </c>
      <c r="Y119" s="6">
        <f t="shared" si="9"/>
        <v>0.76956521739130435</v>
      </c>
      <c r="Z119" s="6">
        <f t="shared" si="10"/>
        <v>0.86904761904761907</v>
      </c>
      <c r="AA119" s="6">
        <f t="shared" si="11"/>
        <v>2.1203703703703702</v>
      </c>
      <c r="AB119" s="6">
        <f t="shared" si="12"/>
        <v>0.61538461538461542</v>
      </c>
      <c r="AC119" s="6">
        <f t="shared" si="13"/>
        <v>0.70731707317073167</v>
      </c>
    </row>
    <row r="120" spans="1:29" x14ac:dyDescent="0.25">
      <c r="A120" s="3">
        <f t="shared" si="14"/>
        <v>42486</v>
      </c>
      <c r="B120" s="16">
        <v>333</v>
      </c>
      <c r="C120" s="16">
        <v>331</v>
      </c>
      <c r="D120" s="16">
        <v>1465</v>
      </c>
      <c r="E120" s="16">
        <v>150</v>
      </c>
      <c r="F120" s="16">
        <v>437</v>
      </c>
      <c r="G120" s="16">
        <v>96</v>
      </c>
      <c r="H120" s="24">
        <v>323</v>
      </c>
      <c r="I120" s="16">
        <v>43</v>
      </c>
      <c r="J120" s="16">
        <v>113</v>
      </c>
      <c r="K120" s="16">
        <v>82</v>
      </c>
      <c r="L120" s="16">
        <v>317</v>
      </c>
      <c r="M120">
        <v>15</v>
      </c>
      <c r="N120">
        <v>154</v>
      </c>
      <c r="Q120" s="6">
        <f t="shared" si="1"/>
        <v>0.73348017621145378</v>
      </c>
      <c r="R120" s="6">
        <f t="shared" si="2"/>
        <v>0.82957393483709274</v>
      </c>
      <c r="S120" s="6">
        <f t="shared" si="3"/>
        <v>0.67201834862385323</v>
      </c>
      <c r="T120" s="6">
        <f t="shared" si="4"/>
        <v>0.54347826086956519</v>
      </c>
      <c r="U120" s="6">
        <f t="shared" si="5"/>
        <v>0.79890310786106034</v>
      </c>
      <c r="V120" s="6">
        <f t="shared" si="6"/>
        <v>1.054945054945055</v>
      </c>
      <c r="W120" s="6">
        <f t="shared" si="7"/>
        <v>0.56076388888888884</v>
      </c>
      <c r="X120" s="6">
        <f t="shared" si="8"/>
        <v>0.64179104477611937</v>
      </c>
      <c r="Y120" s="6">
        <f t="shared" si="9"/>
        <v>0.77931034482758621</v>
      </c>
      <c r="Z120" s="6">
        <f t="shared" si="10"/>
        <v>1.3225806451612903</v>
      </c>
      <c r="AA120" s="6">
        <f t="shared" si="11"/>
        <v>2.536</v>
      </c>
      <c r="AB120" s="6">
        <f t="shared" si="12"/>
        <v>0.19480519480519481</v>
      </c>
      <c r="AC120" s="6">
        <f t="shared" si="13"/>
        <v>0.95061728395061729</v>
      </c>
    </row>
    <row r="121" spans="1:29" x14ac:dyDescent="0.25">
      <c r="A121" s="3">
        <f t="shared" si="14"/>
        <v>42487</v>
      </c>
      <c r="B121" s="16">
        <v>382</v>
      </c>
      <c r="C121" s="16">
        <v>301</v>
      </c>
      <c r="D121" s="16">
        <v>2241</v>
      </c>
      <c r="E121" s="16">
        <v>188</v>
      </c>
      <c r="F121" s="16">
        <v>367</v>
      </c>
      <c r="G121" s="16">
        <v>71</v>
      </c>
      <c r="H121" s="24">
        <v>971</v>
      </c>
      <c r="I121" s="16">
        <v>48</v>
      </c>
      <c r="J121" s="16">
        <v>124</v>
      </c>
      <c r="K121" s="16">
        <v>84</v>
      </c>
      <c r="L121" s="16">
        <v>480</v>
      </c>
      <c r="M121">
        <v>57</v>
      </c>
      <c r="N121">
        <v>142</v>
      </c>
      <c r="Q121" s="6">
        <f t="shared" si="1"/>
        <v>0.71535580524344566</v>
      </c>
      <c r="R121" s="6">
        <f t="shared" si="2"/>
        <v>0.7</v>
      </c>
      <c r="S121" s="6">
        <f t="shared" si="3"/>
        <v>0.88158929976396538</v>
      </c>
      <c r="T121" s="6">
        <f t="shared" si="4"/>
        <v>1.0994152046783625</v>
      </c>
      <c r="U121" s="6">
        <f t="shared" si="5"/>
        <v>0.6911487758945386</v>
      </c>
      <c r="V121" s="6">
        <f t="shared" si="6"/>
        <v>0.80681818181818177</v>
      </c>
      <c r="W121" s="6">
        <f t="shared" si="7"/>
        <v>0.7933006535947712</v>
      </c>
      <c r="X121" s="6">
        <f t="shared" si="8"/>
        <v>0.29090909090909089</v>
      </c>
      <c r="Y121" s="6">
        <f t="shared" si="9"/>
        <v>0.72941176470588232</v>
      </c>
      <c r="Z121" s="6">
        <f t="shared" si="10"/>
        <v>1.0909090909090908</v>
      </c>
      <c r="AA121" s="6">
        <f t="shared" si="11"/>
        <v>3.116883116883117</v>
      </c>
      <c r="AB121" s="6">
        <f t="shared" si="12"/>
        <v>1.3255813953488371</v>
      </c>
      <c r="AC121" s="6">
        <f t="shared" si="13"/>
        <v>0.77595628415300544</v>
      </c>
    </row>
    <row r="122" spans="1:29" x14ac:dyDescent="0.25">
      <c r="A122" s="3">
        <f t="shared" si="14"/>
        <v>42488</v>
      </c>
      <c r="B122" s="16">
        <v>323</v>
      </c>
      <c r="C122" s="16">
        <v>453</v>
      </c>
      <c r="D122" s="16">
        <v>2527</v>
      </c>
      <c r="E122" s="16">
        <v>153</v>
      </c>
      <c r="F122" s="16">
        <v>427</v>
      </c>
      <c r="G122" s="16">
        <v>80</v>
      </c>
      <c r="H122" s="24">
        <v>771</v>
      </c>
      <c r="I122" s="16">
        <v>145</v>
      </c>
      <c r="J122" s="16">
        <v>170</v>
      </c>
      <c r="K122" s="16">
        <v>78</v>
      </c>
      <c r="L122" s="16">
        <v>430</v>
      </c>
      <c r="M122">
        <v>31</v>
      </c>
      <c r="N122">
        <v>172</v>
      </c>
      <c r="Q122" s="6">
        <f t="shared" si="1"/>
        <v>0.73913043478260865</v>
      </c>
      <c r="R122" s="6">
        <f t="shared" si="2"/>
        <v>1.0413793103448277</v>
      </c>
      <c r="S122" s="6">
        <f t="shared" si="3"/>
        <v>1.0365053322395406</v>
      </c>
      <c r="T122" s="6">
        <f t="shared" si="4"/>
        <v>0.62195121951219512</v>
      </c>
      <c r="U122" s="6">
        <f t="shared" si="5"/>
        <v>0.78492647058823528</v>
      </c>
      <c r="V122" s="6">
        <f t="shared" si="6"/>
        <v>0.85106382978723405</v>
      </c>
      <c r="W122" s="6">
        <f t="shared" si="7"/>
        <v>0.89964994165694279</v>
      </c>
      <c r="X122" s="6">
        <f t="shared" si="8"/>
        <v>1.0431654676258992</v>
      </c>
      <c r="Y122" s="6">
        <f t="shared" si="9"/>
        <v>0.64393939393939392</v>
      </c>
      <c r="Z122" s="6">
        <f t="shared" si="10"/>
        <v>0.90697674418604646</v>
      </c>
      <c r="AA122" s="6">
        <f t="shared" si="11"/>
        <v>2.606060606060606</v>
      </c>
      <c r="AB122" s="6">
        <f t="shared" si="12"/>
        <v>0.79487179487179482</v>
      </c>
      <c r="AC122" s="6">
        <f t="shared" si="13"/>
        <v>1.0238095238095237</v>
      </c>
    </row>
    <row r="123" spans="1:29" x14ac:dyDescent="0.25">
      <c r="A123" s="3">
        <f t="shared" si="14"/>
        <v>42489</v>
      </c>
      <c r="B123" s="16">
        <v>285</v>
      </c>
      <c r="C123" s="16">
        <v>268</v>
      </c>
      <c r="D123" s="16">
        <v>2416</v>
      </c>
      <c r="E123" s="16">
        <v>156</v>
      </c>
      <c r="F123" s="16">
        <v>289</v>
      </c>
      <c r="G123" s="16">
        <v>71</v>
      </c>
      <c r="H123" s="24">
        <v>636</v>
      </c>
      <c r="I123" s="16">
        <v>84</v>
      </c>
      <c r="J123" s="16">
        <v>93</v>
      </c>
      <c r="K123" s="16">
        <v>78</v>
      </c>
      <c r="L123" s="16">
        <v>493</v>
      </c>
      <c r="M123">
        <v>42</v>
      </c>
      <c r="N123">
        <v>155</v>
      </c>
      <c r="Q123" s="6">
        <f t="shared" si="1"/>
        <v>0.61422413793103448</v>
      </c>
      <c r="R123" s="6">
        <f t="shared" si="2"/>
        <v>0.60909090909090913</v>
      </c>
      <c r="S123" s="6">
        <f t="shared" si="3"/>
        <v>0.97972424979724249</v>
      </c>
      <c r="T123" s="6">
        <f t="shared" si="4"/>
        <v>0.52702702702702697</v>
      </c>
      <c r="U123" s="6">
        <f t="shared" si="5"/>
        <v>0.56007751937984496</v>
      </c>
      <c r="V123" s="6">
        <f t="shared" si="6"/>
        <v>0.78888888888888886</v>
      </c>
      <c r="W123" s="6">
        <f t="shared" si="7"/>
        <v>0.92982456140350878</v>
      </c>
      <c r="X123" s="6">
        <f t="shared" si="8"/>
        <v>0.67741935483870963</v>
      </c>
      <c r="Y123" s="6">
        <f t="shared" si="9"/>
        <v>0.40789473684210525</v>
      </c>
      <c r="Z123" s="6">
        <f t="shared" si="10"/>
        <v>0.8764044943820225</v>
      </c>
      <c r="AA123" s="6">
        <f t="shared" si="11"/>
        <v>1.1599999999999999</v>
      </c>
      <c r="AB123" s="6">
        <f t="shared" si="12"/>
        <v>1.68</v>
      </c>
      <c r="AC123" s="6">
        <f t="shared" si="13"/>
        <v>0.95092024539877296</v>
      </c>
    </row>
    <row r="124" spans="1:29" x14ac:dyDescent="0.25">
      <c r="A124" s="3">
        <f t="shared" si="14"/>
        <v>42490</v>
      </c>
      <c r="B124" s="16">
        <v>269</v>
      </c>
      <c r="C124" s="16">
        <v>0</v>
      </c>
      <c r="D124" s="16">
        <v>1877</v>
      </c>
      <c r="E124" s="16">
        <v>113</v>
      </c>
      <c r="F124" s="16">
        <v>218</v>
      </c>
      <c r="G124" s="16">
        <v>63</v>
      </c>
      <c r="H124" s="24">
        <v>700</v>
      </c>
      <c r="I124" s="16">
        <v>98</v>
      </c>
      <c r="J124" s="16">
        <v>109</v>
      </c>
      <c r="K124" s="16">
        <v>73</v>
      </c>
      <c r="L124" s="16">
        <v>406</v>
      </c>
      <c r="M124">
        <v>33</v>
      </c>
      <c r="N124">
        <v>227</v>
      </c>
      <c r="Q124" s="6">
        <f t="shared" si="1"/>
        <v>0.64047619047619042</v>
      </c>
      <c r="R124" s="6">
        <f t="shared" si="2"/>
        <v>0</v>
      </c>
      <c r="S124" s="6">
        <f t="shared" si="3"/>
        <v>0.86898148148148147</v>
      </c>
      <c r="T124" s="6">
        <f t="shared" si="4"/>
        <v>0.61081081081081079</v>
      </c>
      <c r="U124" s="6">
        <f t="shared" si="5"/>
        <v>0.55897435897435899</v>
      </c>
      <c r="V124" s="6">
        <f t="shared" si="6"/>
        <v>0.67741935483870963</v>
      </c>
      <c r="W124" s="6">
        <f t="shared" si="7"/>
        <v>0.68762278978389002</v>
      </c>
      <c r="X124" s="6">
        <f t="shared" si="8"/>
        <v>0.875</v>
      </c>
      <c r="Y124" s="6">
        <f t="shared" si="9"/>
        <v>0.57671957671957674</v>
      </c>
      <c r="Z124" s="6">
        <f t="shared" si="10"/>
        <v>1</v>
      </c>
      <c r="AA124" s="6">
        <f t="shared" si="11"/>
        <v>1.0884718498659518</v>
      </c>
      <c r="AB124" s="6">
        <f t="shared" si="12"/>
        <v>0.15</v>
      </c>
      <c r="AC124" s="6">
        <f t="shared" si="13"/>
        <v>1.4099378881987579</v>
      </c>
    </row>
    <row r="125" spans="1:29" x14ac:dyDescent="0.25">
      <c r="A125" s="3">
        <f t="shared" si="14"/>
        <v>42491</v>
      </c>
      <c r="B125" s="16">
        <v>474</v>
      </c>
      <c r="C125" s="16">
        <v>557</v>
      </c>
      <c r="D125" s="16">
        <v>1687</v>
      </c>
      <c r="E125" s="16">
        <v>76</v>
      </c>
      <c r="F125" s="16">
        <v>166</v>
      </c>
      <c r="G125" s="16">
        <v>65</v>
      </c>
      <c r="H125" s="24">
        <v>585</v>
      </c>
      <c r="I125" s="16">
        <v>94</v>
      </c>
      <c r="J125" s="16">
        <v>62</v>
      </c>
      <c r="K125" s="16">
        <v>75</v>
      </c>
      <c r="L125" s="16">
        <v>349</v>
      </c>
      <c r="M125">
        <v>21</v>
      </c>
      <c r="N125">
        <v>147</v>
      </c>
      <c r="Q125" s="6">
        <f t="shared" si="1"/>
        <v>1.1421686746987951</v>
      </c>
      <c r="R125" s="6">
        <f t="shared" si="2"/>
        <v>1.4735449735449735</v>
      </c>
      <c r="S125" s="6">
        <f t="shared" si="3"/>
        <v>0.99060481503229592</v>
      </c>
      <c r="T125" s="6">
        <f t="shared" si="4"/>
        <v>0.6495726495726496</v>
      </c>
      <c r="U125" s="6">
        <f t="shared" si="5"/>
        <v>0.44986449864498645</v>
      </c>
      <c r="V125" s="6">
        <f t="shared" si="6"/>
        <v>0.85526315789473684</v>
      </c>
      <c r="W125" s="6">
        <f t="shared" si="7"/>
        <v>0.71691176470588236</v>
      </c>
      <c r="X125" s="6">
        <f t="shared" si="8"/>
        <v>0.78333333333333333</v>
      </c>
      <c r="Y125" s="6">
        <f t="shared" si="9"/>
        <v>0.26050420168067229</v>
      </c>
      <c r="Z125" s="6">
        <f t="shared" si="10"/>
        <v>1</v>
      </c>
      <c r="AA125" s="6">
        <f t="shared" si="11"/>
        <v>0.98866855524079322</v>
      </c>
      <c r="AB125" s="6">
        <f t="shared" si="12"/>
        <v>0.42857142857142855</v>
      </c>
      <c r="AC125" s="6">
        <f t="shared" si="13"/>
        <v>0.86982248520710059</v>
      </c>
    </row>
    <row r="126" spans="1:29" x14ac:dyDescent="0.25">
      <c r="A126" s="3">
        <f t="shared" si="14"/>
        <v>42492</v>
      </c>
      <c r="B126" s="16">
        <v>174</v>
      </c>
      <c r="C126" s="16">
        <v>164</v>
      </c>
      <c r="D126" s="16">
        <v>1103</v>
      </c>
      <c r="E126" s="16">
        <v>54</v>
      </c>
      <c r="F126" s="16">
        <v>137</v>
      </c>
      <c r="G126" s="16">
        <v>47</v>
      </c>
      <c r="H126" s="24">
        <v>253</v>
      </c>
      <c r="I126" s="16">
        <v>69</v>
      </c>
      <c r="J126" s="16">
        <v>79</v>
      </c>
      <c r="K126" s="16">
        <v>84</v>
      </c>
      <c r="L126" s="16">
        <v>290</v>
      </c>
      <c r="M126">
        <v>17</v>
      </c>
      <c r="N126">
        <v>111</v>
      </c>
      <c r="Q126" s="6">
        <f t="shared" si="1"/>
        <v>0.66923076923076918</v>
      </c>
      <c r="R126" s="6">
        <f t="shared" si="2"/>
        <v>0.56944444444444442</v>
      </c>
      <c r="S126" s="6">
        <f t="shared" si="3"/>
        <v>0.82683658170914542</v>
      </c>
      <c r="T126" s="6">
        <f t="shared" si="4"/>
        <v>0.54545454545454541</v>
      </c>
      <c r="U126" s="6">
        <f t="shared" si="5"/>
        <v>0.56611570247933884</v>
      </c>
      <c r="V126" s="6">
        <f t="shared" si="6"/>
        <v>0.78333333333333333</v>
      </c>
      <c r="W126" s="6">
        <f t="shared" si="7"/>
        <v>0.69505494505494503</v>
      </c>
      <c r="X126" s="6">
        <f t="shared" si="8"/>
        <v>1.0298507462686568</v>
      </c>
      <c r="Y126" s="6">
        <f t="shared" si="9"/>
        <v>0.4463276836158192</v>
      </c>
      <c r="Z126" s="6">
        <f t="shared" si="10"/>
        <v>1.1506849315068493</v>
      </c>
      <c r="AA126" s="6">
        <f t="shared" si="11"/>
        <v>1.2663755458515285</v>
      </c>
      <c r="AB126" s="6">
        <f t="shared" si="12"/>
        <v>0.70833333333333337</v>
      </c>
      <c r="AC126" s="6">
        <f t="shared" si="13"/>
        <v>0.9568965517241379</v>
      </c>
    </row>
    <row r="127" spans="1:29" x14ac:dyDescent="0.25">
      <c r="A127" s="3">
        <f t="shared" si="14"/>
        <v>42493</v>
      </c>
      <c r="B127" s="16">
        <v>195</v>
      </c>
      <c r="C127" s="16">
        <v>164</v>
      </c>
      <c r="D127" s="16">
        <v>1318</v>
      </c>
      <c r="E127" s="16">
        <v>127</v>
      </c>
      <c r="F127" s="16">
        <v>304</v>
      </c>
      <c r="G127" s="16">
        <v>74</v>
      </c>
      <c r="H127" s="24">
        <v>273</v>
      </c>
      <c r="I127" s="16">
        <v>26</v>
      </c>
      <c r="J127" s="16">
        <v>80</v>
      </c>
      <c r="K127" s="16">
        <v>72</v>
      </c>
      <c r="L127" s="16">
        <v>316</v>
      </c>
      <c r="M127">
        <v>16</v>
      </c>
      <c r="N127">
        <v>208</v>
      </c>
      <c r="Q127" s="6">
        <f t="shared" si="1"/>
        <v>0.5855855855855856</v>
      </c>
      <c r="R127" s="6">
        <f t="shared" si="2"/>
        <v>0.49546827794561932</v>
      </c>
      <c r="S127" s="6">
        <f t="shared" si="3"/>
        <v>0.89965870307167239</v>
      </c>
      <c r="T127" s="6">
        <f t="shared" si="4"/>
        <v>0.84666666666666668</v>
      </c>
      <c r="U127" s="6">
        <f t="shared" si="5"/>
        <v>0.69565217391304346</v>
      </c>
      <c r="V127" s="6">
        <f t="shared" si="6"/>
        <v>0.77083333333333337</v>
      </c>
      <c r="W127" s="6">
        <f t="shared" si="7"/>
        <v>0.84520123839009287</v>
      </c>
      <c r="X127" s="6">
        <f t="shared" si="8"/>
        <v>0.60465116279069764</v>
      </c>
      <c r="Y127" s="6">
        <f t="shared" si="9"/>
        <v>0.70796460176991149</v>
      </c>
      <c r="Z127" s="6">
        <f t="shared" si="10"/>
        <v>0.87804878048780488</v>
      </c>
      <c r="AA127" s="6">
        <f t="shared" si="11"/>
        <v>0.99684542586750791</v>
      </c>
      <c r="AB127" s="6">
        <f t="shared" si="12"/>
        <v>1.0666666666666667</v>
      </c>
      <c r="AC127" s="6">
        <f t="shared" si="13"/>
        <v>1.3506493506493507</v>
      </c>
    </row>
    <row r="128" spans="1:29" x14ac:dyDescent="0.25">
      <c r="A128" s="3">
        <f t="shared" si="14"/>
        <v>42494</v>
      </c>
      <c r="B128" s="16">
        <v>236</v>
      </c>
      <c r="C128" s="16">
        <v>185</v>
      </c>
      <c r="D128" s="16">
        <v>2299</v>
      </c>
      <c r="E128" s="16">
        <v>0</v>
      </c>
      <c r="F128" s="16">
        <v>333</v>
      </c>
      <c r="G128" s="16">
        <v>63</v>
      </c>
      <c r="H128" s="24">
        <v>725</v>
      </c>
      <c r="I128" s="16">
        <v>87</v>
      </c>
      <c r="J128" s="16">
        <v>92</v>
      </c>
      <c r="K128" s="16">
        <v>73</v>
      </c>
      <c r="L128" s="16">
        <v>571</v>
      </c>
      <c r="M128">
        <v>20</v>
      </c>
      <c r="N128">
        <v>187</v>
      </c>
      <c r="Q128" s="6">
        <f t="shared" si="1"/>
        <v>0.61780104712041883</v>
      </c>
      <c r="R128" s="6">
        <f t="shared" si="2"/>
        <v>0.61461794019933558</v>
      </c>
      <c r="S128" s="6">
        <f t="shared" si="3"/>
        <v>1.0258813029897367</v>
      </c>
      <c r="T128" s="6">
        <f t="shared" si="4"/>
        <v>0</v>
      </c>
      <c r="U128" s="6">
        <f t="shared" si="5"/>
        <v>0.9073569482288828</v>
      </c>
      <c r="V128" s="6">
        <f t="shared" si="6"/>
        <v>0.88732394366197187</v>
      </c>
      <c r="W128" s="6">
        <f t="shared" si="7"/>
        <v>0.74665293511843456</v>
      </c>
      <c r="X128" s="6">
        <f t="shared" si="8"/>
        <v>1.8125</v>
      </c>
      <c r="Y128" s="6">
        <f t="shared" si="9"/>
        <v>0.74193548387096775</v>
      </c>
      <c r="Z128" s="6">
        <f t="shared" si="10"/>
        <v>0.86904761904761907</v>
      </c>
      <c r="AA128" s="6">
        <f t="shared" si="11"/>
        <v>1.1895833333333334</v>
      </c>
      <c r="AB128" s="6">
        <f t="shared" si="12"/>
        <v>0.35087719298245612</v>
      </c>
      <c r="AC128" s="6">
        <f t="shared" si="13"/>
        <v>1.3169014084507042</v>
      </c>
    </row>
    <row r="129" spans="1:29" x14ac:dyDescent="0.25">
      <c r="A129" s="3">
        <f t="shared" si="14"/>
        <v>42495</v>
      </c>
      <c r="B129" s="16">
        <v>369</v>
      </c>
      <c r="C129" s="16">
        <v>244</v>
      </c>
      <c r="D129" s="16">
        <v>2344</v>
      </c>
      <c r="E129" s="16">
        <v>282</v>
      </c>
      <c r="F129" s="16">
        <v>275</v>
      </c>
      <c r="G129" s="16">
        <v>78</v>
      </c>
      <c r="H129" s="24">
        <v>647</v>
      </c>
      <c r="I129" s="16">
        <v>36</v>
      </c>
      <c r="J129" s="16">
        <v>323</v>
      </c>
      <c r="K129" s="16">
        <v>80</v>
      </c>
      <c r="L129" s="16">
        <v>650</v>
      </c>
      <c r="M129">
        <v>36</v>
      </c>
      <c r="N129">
        <v>176</v>
      </c>
      <c r="Q129" s="6">
        <f t="shared" ref="Q129:Q192" si="15">IF(ISERROR(B129/B122),1,B129/B122)</f>
        <v>1.1424148606811146</v>
      </c>
      <c r="R129" s="6">
        <f t="shared" ref="R129:R192" si="16">IF(ISERROR(C129/C122),1,C129/C122)</f>
        <v>0.53863134657836642</v>
      </c>
      <c r="S129" s="6">
        <f t="shared" ref="S129:S192" si="17">IF(ISERROR(D129/D122),1,D129/D122)</f>
        <v>0.92758211317768102</v>
      </c>
      <c r="T129" s="6">
        <f t="shared" ref="T129:T192" si="18">IF(ISERROR(E129/E122),1,E129/E122)</f>
        <v>1.8431372549019607</v>
      </c>
      <c r="U129" s="6">
        <f t="shared" ref="U129:U192" si="19">IF(ISERROR(F129/F122),1,F129/F122)</f>
        <v>0.64402810304449654</v>
      </c>
      <c r="V129" s="6">
        <f t="shared" ref="V129:V192" si="20">IF(ISERROR(G129/G122),1,G129/G122)</f>
        <v>0.97499999999999998</v>
      </c>
      <c r="W129" s="6">
        <f t="shared" ref="W129:W192" si="21">IF(ISERROR(H129/H122),1,H129/H122)</f>
        <v>0.83916990920881973</v>
      </c>
      <c r="X129" s="6">
        <f t="shared" ref="X129:X192" si="22">IF(ISERROR(I129/I122),1,I129/I122)</f>
        <v>0.24827586206896551</v>
      </c>
      <c r="Y129" s="6">
        <f t="shared" ref="Y129:Y192" si="23">IF(ISERROR(J129/J122),1,J129/J122)</f>
        <v>1.9</v>
      </c>
      <c r="Z129" s="6">
        <f t="shared" ref="Z129:Z192" si="24">IF(ISERROR(K129/K122),1,K129/K122)</f>
        <v>1.0256410256410255</v>
      </c>
      <c r="AA129" s="6">
        <f t="shared" ref="AA129:AA192" si="25">IF(ISERROR(L129/L122),1,L129/L122)</f>
        <v>1.5116279069767442</v>
      </c>
      <c r="AB129" s="6">
        <f t="shared" ref="AB129:AB192" si="26">IF(ISERROR(M129/M122),1,M129/M122)</f>
        <v>1.1612903225806452</v>
      </c>
      <c r="AC129" s="6">
        <f t="shared" ref="AC129:AC192" si="27">IF(ISERROR(N129/N122),1,N129/N122)</f>
        <v>1.0232558139534884</v>
      </c>
    </row>
    <row r="130" spans="1:29" x14ac:dyDescent="0.25">
      <c r="A130" s="3">
        <f t="shared" si="14"/>
        <v>42496</v>
      </c>
      <c r="B130" s="16">
        <v>274</v>
      </c>
      <c r="C130" s="16">
        <v>213</v>
      </c>
      <c r="D130" s="16">
        <v>1924</v>
      </c>
      <c r="E130" s="16">
        <v>117</v>
      </c>
      <c r="F130" s="16">
        <v>178</v>
      </c>
      <c r="G130" s="16">
        <v>68</v>
      </c>
      <c r="H130" s="24">
        <v>458</v>
      </c>
      <c r="I130" s="16">
        <v>85</v>
      </c>
      <c r="J130" s="16">
        <v>76</v>
      </c>
      <c r="K130" s="16">
        <v>60</v>
      </c>
      <c r="L130" s="16">
        <v>602</v>
      </c>
      <c r="M130">
        <v>28</v>
      </c>
      <c r="N130">
        <v>175</v>
      </c>
      <c r="Q130" s="6">
        <f t="shared" si="15"/>
        <v>0.96140350877192982</v>
      </c>
      <c r="R130" s="6">
        <f t="shared" si="16"/>
        <v>0.79477611940298509</v>
      </c>
      <c r="S130" s="6">
        <f t="shared" si="17"/>
        <v>0.79635761589403975</v>
      </c>
      <c r="T130" s="6">
        <f t="shared" si="18"/>
        <v>0.75</v>
      </c>
      <c r="U130" s="6">
        <f t="shared" si="19"/>
        <v>0.61591695501730104</v>
      </c>
      <c r="V130" s="6">
        <f t="shared" si="20"/>
        <v>0.95774647887323938</v>
      </c>
      <c r="W130" s="6">
        <f t="shared" si="21"/>
        <v>0.72012578616352196</v>
      </c>
      <c r="X130" s="6">
        <f t="shared" si="22"/>
        <v>1.0119047619047619</v>
      </c>
      <c r="Y130" s="6">
        <f t="shared" si="23"/>
        <v>0.81720430107526887</v>
      </c>
      <c r="Z130" s="6">
        <f t="shared" si="24"/>
        <v>0.76923076923076927</v>
      </c>
      <c r="AA130" s="6">
        <f t="shared" si="25"/>
        <v>1.2210953346855984</v>
      </c>
      <c r="AB130" s="6">
        <f t="shared" si="26"/>
        <v>0.66666666666666663</v>
      </c>
      <c r="AC130" s="6">
        <f t="shared" si="27"/>
        <v>1.1290322580645162</v>
      </c>
    </row>
    <row r="131" spans="1:29" x14ac:dyDescent="0.25">
      <c r="A131" s="3">
        <f t="shared" ref="A131:A194" si="28">A130+1</f>
        <v>42497</v>
      </c>
      <c r="B131" s="16">
        <v>243</v>
      </c>
      <c r="C131" s="16">
        <v>229</v>
      </c>
      <c r="D131" s="16">
        <v>1752</v>
      </c>
      <c r="E131" s="16">
        <v>118</v>
      </c>
      <c r="F131" s="16">
        <v>243</v>
      </c>
      <c r="G131" s="16">
        <v>55</v>
      </c>
      <c r="H131" s="24">
        <v>580</v>
      </c>
      <c r="I131" s="16">
        <v>71</v>
      </c>
      <c r="J131" s="16">
        <v>106</v>
      </c>
      <c r="K131" s="16">
        <v>69</v>
      </c>
      <c r="L131" s="16">
        <v>827</v>
      </c>
      <c r="M131">
        <v>26</v>
      </c>
      <c r="N131">
        <v>156</v>
      </c>
      <c r="Q131" s="6">
        <f t="shared" si="15"/>
        <v>0.90334572490706322</v>
      </c>
      <c r="R131" s="6">
        <f t="shared" si="16"/>
        <v>1</v>
      </c>
      <c r="S131" s="6">
        <f t="shared" si="17"/>
        <v>0.93340436867341503</v>
      </c>
      <c r="T131" s="6">
        <f t="shared" si="18"/>
        <v>1.0442477876106195</v>
      </c>
      <c r="U131" s="6">
        <f t="shared" si="19"/>
        <v>1.1146788990825689</v>
      </c>
      <c r="V131" s="6">
        <f t="shared" si="20"/>
        <v>0.87301587301587302</v>
      </c>
      <c r="W131" s="6">
        <f t="shared" si="21"/>
        <v>0.82857142857142863</v>
      </c>
      <c r="X131" s="6">
        <f t="shared" si="22"/>
        <v>0.72448979591836737</v>
      </c>
      <c r="Y131" s="6">
        <f t="shared" si="23"/>
        <v>0.97247706422018354</v>
      </c>
      <c r="Z131" s="6">
        <f t="shared" si="24"/>
        <v>0.9452054794520548</v>
      </c>
      <c r="AA131" s="6">
        <f t="shared" si="25"/>
        <v>2.0369458128078817</v>
      </c>
      <c r="AB131" s="6">
        <f t="shared" si="26"/>
        <v>0.78787878787878785</v>
      </c>
      <c r="AC131" s="6">
        <f t="shared" si="27"/>
        <v>0.68722466960352424</v>
      </c>
    </row>
    <row r="132" spans="1:29" x14ac:dyDescent="0.25">
      <c r="A132" s="3">
        <f t="shared" si="28"/>
        <v>42498</v>
      </c>
      <c r="B132" s="16">
        <v>194</v>
      </c>
      <c r="C132" s="16">
        <v>179</v>
      </c>
      <c r="D132" s="16">
        <v>1542</v>
      </c>
      <c r="E132" s="16">
        <v>39</v>
      </c>
      <c r="F132" s="16">
        <v>80</v>
      </c>
      <c r="G132" s="16">
        <v>48</v>
      </c>
      <c r="H132" s="24">
        <v>275</v>
      </c>
      <c r="I132" s="16">
        <v>64</v>
      </c>
      <c r="J132" s="16">
        <v>60</v>
      </c>
      <c r="K132" s="16">
        <v>74</v>
      </c>
      <c r="L132" s="16">
        <v>639</v>
      </c>
      <c r="M132">
        <v>17</v>
      </c>
      <c r="N132">
        <v>126</v>
      </c>
      <c r="Q132" s="6">
        <f t="shared" si="15"/>
        <v>0.40928270042194093</v>
      </c>
      <c r="R132" s="6">
        <f t="shared" si="16"/>
        <v>0.32136445242369838</v>
      </c>
      <c r="S132" s="6">
        <f t="shared" si="17"/>
        <v>0.91404860699466506</v>
      </c>
      <c r="T132" s="6">
        <f t="shared" si="18"/>
        <v>0.51315789473684215</v>
      </c>
      <c r="U132" s="6">
        <f t="shared" si="19"/>
        <v>0.48192771084337349</v>
      </c>
      <c r="V132" s="6">
        <f t="shared" si="20"/>
        <v>0.7384615384615385</v>
      </c>
      <c r="W132" s="6">
        <f t="shared" si="21"/>
        <v>0.47008547008547008</v>
      </c>
      <c r="X132" s="6">
        <f t="shared" si="22"/>
        <v>0.68085106382978722</v>
      </c>
      <c r="Y132" s="6">
        <f t="shared" si="23"/>
        <v>0.967741935483871</v>
      </c>
      <c r="Z132" s="6">
        <f t="shared" si="24"/>
        <v>0.98666666666666669</v>
      </c>
      <c r="AA132" s="6">
        <f t="shared" si="25"/>
        <v>1.8309455587392549</v>
      </c>
      <c r="AB132" s="6">
        <f t="shared" si="26"/>
        <v>0.80952380952380953</v>
      </c>
      <c r="AC132" s="6">
        <f t="shared" si="27"/>
        <v>0.8571428571428571</v>
      </c>
    </row>
    <row r="133" spans="1:29" x14ac:dyDescent="0.25">
      <c r="A133" s="3">
        <f t="shared" si="28"/>
        <v>42499</v>
      </c>
      <c r="B133" s="16">
        <v>165</v>
      </c>
      <c r="C133" s="16">
        <v>143</v>
      </c>
      <c r="D133" s="16">
        <v>900</v>
      </c>
      <c r="E133" s="16">
        <v>20</v>
      </c>
      <c r="F133" s="16">
        <v>70</v>
      </c>
      <c r="G133" s="16">
        <v>51</v>
      </c>
      <c r="H133" s="24">
        <v>217</v>
      </c>
      <c r="I133" s="16">
        <v>18</v>
      </c>
      <c r="J133" s="16">
        <v>75</v>
      </c>
      <c r="K133" s="16">
        <v>64</v>
      </c>
      <c r="L133" s="16">
        <v>467</v>
      </c>
      <c r="M133">
        <v>12</v>
      </c>
      <c r="N133">
        <v>168</v>
      </c>
      <c r="Q133" s="6">
        <f t="shared" si="15"/>
        <v>0.94827586206896552</v>
      </c>
      <c r="R133" s="6">
        <f t="shared" si="16"/>
        <v>0.87195121951219512</v>
      </c>
      <c r="S133" s="6">
        <f t="shared" si="17"/>
        <v>0.81595648232094287</v>
      </c>
      <c r="T133" s="6">
        <f t="shared" si="18"/>
        <v>0.37037037037037035</v>
      </c>
      <c r="U133" s="6">
        <f t="shared" si="19"/>
        <v>0.51094890510948909</v>
      </c>
      <c r="V133" s="6">
        <f t="shared" si="20"/>
        <v>1.0851063829787233</v>
      </c>
      <c r="W133" s="6">
        <f t="shared" si="21"/>
        <v>0.85770750988142297</v>
      </c>
      <c r="X133" s="6">
        <f t="shared" si="22"/>
        <v>0.2608695652173913</v>
      </c>
      <c r="Y133" s="6">
        <f t="shared" si="23"/>
        <v>0.94936708860759489</v>
      </c>
      <c r="Z133" s="6">
        <f t="shared" si="24"/>
        <v>0.76190476190476186</v>
      </c>
      <c r="AA133" s="6">
        <f t="shared" si="25"/>
        <v>1.6103448275862069</v>
      </c>
      <c r="AB133" s="6">
        <f t="shared" si="26"/>
        <v>0.70588235294117652</v>
      </c>
      <c r="AC133" s="6">
        <f t="shared" si="27"/>
        <v>1.5135135135135136</v>
      </c>
    </row>
    <row r="134" spans="1:29" x14ac:dyDescent="0.25">
      <c r="A134" s="3">
        <f t="shared" si="28"/>
        <v>42500</v>
      </c>
      <c r="B134" s="16">
        <v>179</v>
      </c>
      <c r="C134" s="16">
        <v>123</v>
      </c>
      <c r="D134" s="16">
        <v>1002</v>
      </c>
      <c r="E134" s="16">
        <v>92</v>
      </c>
      <c r="F134" s="16">
        <v>263</v>
      </c>
      <c r="G134" s="16">
        <v>45</v>
      </c>
      <c r="H134" s="24">
        <v>188</v>
      </c>
      <c r="I134" s="16">
        <v>16</v>
      </c>
      <c r="J134" s="16">
        <v>51</v>
      </c>
      <c r="K134" s="16">
        <v>61</v>
      </c>
      <c r="L134" s="16">
        <v>530</v>
      </c>
      <c r="M134">
        <v>9</v>
      </c>
      <c r="N134">
        <v>124</v>
      </c>
      <c r="Q134" s="6">
        <f t="shared" si="15"/>
        <v>0.91794871794871791</v>
      </c>
      <c r="R134" s="6">
        <f t="shared" si="16"/>
        <v>0.75</v>
      </c>
      <c r="S134" s="6">
        <f t="shared" si="17"/>
        <v>0.76024279210925649</v>
      </c>
      <c r="T134" s="6">
        <f t="shared" si="18"/>
        <v>0.72440944881889768</v>
      </c>
      <c r="U134" s="6">
        <f t="shared" si="19"/>
        <v>0.86513157894736847</v>
      </c>
      <c r="V134" s="6">
        <f t="shared" si="20"/>
        <v>0.60810810810810811</v>
      </c>
      <c r="W134" s="6">
        <f t="shared" si="21"/>
        <v>0.68864468864468864</v>
      </c>
      <c r="X134" s="6">
        <f t="shared" si="22"/>
        <v>0.61538461538461542</v>
      </c>
      <c r="Y134" s="6">
        <f t="shared" si="23"/>
        <v>0.63749999999999996</v>
      </c>
      <c r="Z134" s="6">
        <f t="shared" si="24"/>
        <v>0.84722222222222221</v>
      </c>
      <c r="AA134" s="6">
        <f t="shared" si="25"/>
        <v>1.6772151898734178</v>
      </c>
      <c r="AB134" s="6">
        <f t="shared" si="26"/>
        <v>0.5625</v>
      </c>
      <c r="AC134" s="6">
        <f t="shared" si="27"/>
        <v>0.59615384615384615</v>
      </c>
    </row>
    <row r="135" spans="1:29" x14ac:dyDescent="0.25">
      <c r="A135" s="3">
        <f t="shared" si="28"/>
        <v>42501</v>
      </c>
      <c r="B135" s="16">
        <v>172</v>
      </c>
      <c r="C135" s="16">
        <v>176</v>
      </c>
      <c r="D135" s="16">
        <v>1614</v>
      </c>
      <c r="E135" s="16">
        <v>77</v>
      </c>
      <c r="F135" s="16">
        <v>348</v>
      </c>
      <c r="G135" s="16">
        <v>48</v>
      </c>
      <c r="H135" s="24">
        <v>615</v>
      </c>
      <c r="I135" s="16">
        <v>54</v>
      </c>
      <c r="J135" s="16">
        <v>54</v>
      </c>
      <c r="K135" s="16">
        <v>50</v>
      </c>
      <c r="L135" s="16">
        <v>808</v>
      </c>
      <c r="M135">
        <v>21</v>
      </c>
      <c r="N135">
        <v>185</v>
      </c>
      <c r="Q135" s="6">
        <f t="shared" si="15"/>
        <v>0.72881355932203384</v>
      </c>
      <c r="R135" s="6">
        <f t="shared" si="16"/>
        <v>0.9513513513513514</v>
      </c>
      <c r="S135" s="6">
        <f t="shared" si="17"/>
        <v>0.70204436711613749</v>
      </c>
      <c r="T135" s="6">
        <f t="shared" si="18"/>
        <v>1</v>
      </c>
      <c r="U135" s="6">
        <f t="shared" si="19"/>
        <v>1.045045045045045</v>
      </c>
      <c r="V135" s="6">
        <f t="shared" si="20"/>
        <v>0.76190476190476186</v>
      </c>
      <c r="W135" s="6">
        <f t="shared" si="21"/>
        <v>0.84827586206896555</v>
      </c>
      <c r="X135" s="6">
        <f t="shared" si="22"/>
        <v>0.62068965517241381</v>
      </c>
      <c r="Y135" s="6">
        <f t="shared" si="23"/>
        <v>0.58695652173913049</v>
      </c>
      <c r="Z135" s="6">
        <f t="shared" si="24"/>
        <v>0.68493150684931503</v>
      </c>
      <c r="AA135" s="6">
        <f t="shared" si="25"/>
        <v>1.415061295971979</v>
      </c>
      <c r="AB135" s="6">
        <f t="shared" si="26"/>
        <v>1.05</v>
      </c>
      <c r="AC135" s="6">
        <f t="shared" si="27"/>
        <v>0.98930481283422456</v>
      </c>
    </row>
    <row r="136" spans="1:29" x14ac:dyDescent="0.25">
      <c r="A136" s="3">
        <f t="shared" si="28"/>
        <v>42502</v>
      </c>
      <c r="B136" s="16">
        <v>195</v>
      </c>
      <c r="C136" s="16">
        <v>184</v>
      </c>
      <c r="D136" s="16">
        <v>1749</v>
      </c>
      <c r="E136" s="16">
        <v>123</v>
      </c>
      <c r="F136" s="16">
        <v>83</v>
      </c>
      <c r="G136" s="16">
        <v>50</v>
      </c>
      <c r="H136" s="24">
        <v>448</v>
      </c>
      <c r="I136" s="16">
        <v>52</v>
      </c>
      <c r="J136" s="16">
        <v>82</v>
      </c>
      <c r="K136" s="16">
        <v>46</v>
      </c>
      <c r="L136" s="16">
        <v>779</v>
      </c>
      <c r="M136">
        <v>9</v>
      </c>
      <c r="N136">
        <v>125</v>
      </c>
      <c r="Q136" s="6">
        <f t="shared" si="15"/>
        <v>0.52845528455284552</v>
      </c>
      <c r="R136" s="6">
        <f t="shared" si="16"/>
        <v>0.75409836065573765</v>
      </c>
      <c r="S136" s="6">
        <f t="shared" si="17"/>
        <v>0.74616040955631402</v>
      </c>
      <c r="T136" s="6">
        <f t="shared" si="18"/>
        <v>0.43617021276595747</v>
      </c>
      <c r="U136" s="6">
        <f t="shared" si="19"/>
        <v>0.30181818181818182</v>
      </c>
      <c r="V136" s="6">
        <f t="shared" si="20"/>
        <v>0.64102564102564108</v>
      </c>
      <c r="W136" s="6">
        <f t="shared" si="21"/>
        <v>0.69242658423493042</v>
      </c>
      <c r="X136" s="6">
        <f t="shared" si="22"/>
        <v>1.4444444444444444</v>
      </c>
      <c r="Y136" s="6">
        <f t="shared" si="23"/>
        <v>0.25386996904024767</v>
      </c>
      <c r="Z136" s="6">
        <f t="shared" si="24"/>
        <v>0.57499999999999996</v>
      </c>
      <c r="AA136" s="6">
        <f t="shared" si="25"/>
        <v>1.1984615384615385</v>
      </c>
      <c r="AB136" s="6">
        <f t="shared" si="26"/>
        <v>0.25</v>
      </c>
      <c r="AC136" s="6">
        <f t="shared" si="27"/>
        <v>0.71022727272727271</v>
      </c>
    </row>
    <row r="137" spans="1:29" x14ac:dyDescent="0.25">
      <c r="A137" s="3">
        <f t="shared" si="28"/>
        <v>42503</v>
      </c>
      <c r="B137" s="16">
        <v>262</v>
      </c>
      <c r="C137" s="16">
        <v>217</v>
      </c>
      <c r="D137" s="16">
        <v>1774</v>
      </c>
      <c r="E137" s="16">
        <v>23</v>
      </c>
      <c r="F137" s="16">
        <v>351</v>
      </c>
      <c r="G137" s="16">
        <v>71</v>
      </c>
      <c r="H137" s="24">
        <v>353</v>
      </c>
      <c r="I137" s="16">
        <v>28</v>
      </c>
      <c r="J137" s="16">
        <v>60</v>
      </c>
      <c r="K137" s="16">
        <v>58</v>
      </c>
      <c r="L137" s="16">
        <v>759</v>
      </c>
      <c r="M137">
        <v>9</v>
      </c>
      <c r="N137">
        <v>167</v>
      </c>
      <c r="Q137" s="6">
        <f t="shared" si="15"/>
        <v>0.95620437956204385</v>
      </c>
      <c r="R137" s="6">
        <f t="shared" si="16"/>
        <v>1.0187793427230047</v>
      </c>
      <c r="S137" s="6">
        <f t="shared" si="17"/>
        <v>0.92203742203742201</v>
      </c>
      <c r="T137" s="6">
        <f t="shared" si="18"/>
        <v>0.19658119658119658</v>
      </c>
      <c r="U137" s="6">
        <f t="shared" si="19"/>
        <v>1.9719101123595506</v>
      </c>
      <c r="V137" s="6">
        <f t="shared" si="20"/>
        <v>1.0441176470588236</v>
      </c>
      <c r="W137" s="6">
        <f t="shared" si="21"/>
        <v>0.77074235807860259</v>
      </c>
      <c r="X137" s="6">
        <f t="shared" si="22"/>
        <v>0.32941176470588235</v>
      </c>
      <c r="Y137" s="6">
        <f t="shared" si="23"/>
        <v>0.78947368421052633</v>
      </c>
      <c r="Z137" s="6">
        <f t="shared" si="24"/>
        <v>0.96666666666666667</v>
      </c>
      <c r="AA137" s="6">
        <f t="shared" si="25"/>
        <v>1.260797342192691</v>
      </c>
      <c r="AB137" s="6">
        <f t="shared" si="26"/>
        <v>0.32142857142857145</v>
      </c>
      <c r="AC137" s="6">
        <f t="shared" si="27"/>
        <v>0.95428571428571429</v>
      </c>
    </row>
    <row r="138" spans="1:29" x14ac:dyDescent="0.25">
      <c r="A138" s="3">
        <f t="shared" si="28"/>
        <v>42504</v>
      </c>
      <c r="B138" s="16">
        <v>242</v>
      </c>
      <c r="C138" s="16">
        <v>138</v>
      </c>
      <c r="D138" s="16">
        <v>1664</v>
      </c>
      <c r="E138" s="16">
        <v>13</v>
      </c>
      <c r="F138" s="16">
        <v>104</v>
      </c>
      <c r="G138" s="16">
        <v>48</v>
      </c>
      <c r="H138" s="24">
        <v>351</v>
      </c>
      <c r="I138" s="16">
        <v>53</v>
      </c>
      <c r="J138" s="16">
        <v>56</v>
      </c>
      <c r="K138" s="16">
        <v>49</v>
      </c>
      <c r="L138" s="16">
        <v>963</v>
      </c>
      <c r="M138">
        <v>12</v>
      </c>
      <c r="N138">
        <v>87</v>
      </c>
      <c r="Q138" s="6">
        <f t="shared" si="15"/>
        <v>0.99588477366255146</v>
      </c>
      <c r="R138" s="6">
        <f t="shared" si="16"/>
        <v>0.6026200873362445</v>
      </c>
      <c r="S138" s="6">
        <f t="shared" si="17"/>
        <v>0.94977168949771684</v>
      </c>
      <c r="T138" s="6">
        <f t="shared" si="18"/>
        <v>0.11016949152542373</v>
      </c>
      <c r="U138" s="6">
        <f t="shared" si="19"/>
        <v>0.4279835390946502</v>
      </c>
      <c r="V138" s="6">
        <f t="shared" si="20"/>
        <v>0.87272727272727268</v>
      </c>
      <c r="W138" s="6">
        <f t="shared" si="21"/>
        <v>0.60517241379310349</v>
      </c>
      <c r="X138" s="6">
        <f t="shared" si="22"/>
        <v>0.74647887323943662</v>
      </c>
      <c r="Y138" s="6">
        <f t="shared" si="23"/>
        <v>0.52830188679245282</v>
      </c>
      <c r="Z138" s="6">
        <f t="shared" si="24"/>
        <v>0.71014492753623193</v>
      </c>
      <c r="AA138" s="6">
        <f t="shared" si="25"/>
        <v>1.1644498186215235</v>
      </c>
      <c r="AB138" s="6">
        <f t="shared" si="26"/>
        <v>0.46153846153846156</v>
      </c>
      <c r="AC138" s="6">
        <f t="shared" si="27"/>
        <v>0.55769230769230771</v>
      </c>
    </row>
    <row r="139" spans="1:29" x14ac:dyDescent="0.25">
      <c r="A139" s="3">
        <f t="shared" si="28"/>
        <v>42505</v>
      </c>
      <c r="B139" s="16">
        <v>153</v>
      </c>
      <c r="C139" s="16">
        <v>104</v>
      </c>
      <c r="D139" s="16">
        <v>1272</v>
      </c>
      <c r="E139" s="16">
        <v>41</v>
      </c>
      <c r="F139" s="16">
        <v>0</v>
      </c>
      <c r="G139" s="16">
        <v>35</v>
      </c>
      <c r="H139" s="24">
        <v>411</v>
      </c>
      <c r="I139" s="16">
        <v>27</v>
      </c>
      <c r="J139" s="16">
        <v>46</v>
      </c>
      <c r="K139" s="16">
        <v>53</v>
      </c>
      <c r="L139" s="16">
        <v>700</v>
      </c>
      <c r="M139">
        <v>15</v>
      </c>
      <c r="N139">
        <v>121</v>
      </c>
      <c r="Q139" s="6">
        <f t="shared" si="15"/>
        <v>0.78865979381443296</v>
      </c>
      <c r="R139" s="6">
        <f t="shared" si="16"/>
        <v>0.58100558659217882</v>
      </c>
      <c r="S139" s="6">
        <f t="shared" si="17"/>
        <v>0.82490272373540852</v>
      </c>
      <c r="T139" s="6">
        <f t="shared" si="18"/>
        <v>1.0512820512820513</v>
      </c>
      <c r="U139" s="6">
        <f t="shared" si="19"/>
        <v>0</v>
      </c>
      <c r="V139" s="6">
        <f t="shared" si="20"/>
        <v>0.72916666666666663</v>
      </c>
      <c r="W139" s="6">
        <f t="shared" si="21"/>
        <v>1.4945454545454546</v>
      </c>
      <c r="X139" s="6">
        <f t="shared" si="22"/>
        <v>0.421875</v>
      </c>
      <c r="Y139" s="6">
        <f t="shared" si="23"/>
        <v>0.76666666666666672</v>
      </c>
      <c r="Z139" s="6">
        <f t="shared" si="24"/>
        <v>0.71621621621621623</v>
      </c>
      <c r="AA139" s="6">
        <f t="shared" si="25"/>
        <v>1.0954616588419406</v>
      </c>
      <c r="AB139" s="6">
        <f t="shared" si="26"/>
        <v>0.88235294117647056</v>
      </c>
      <c r="AC139" s="6">
        <f t="shared" si="27"/>
        <v>0.96031746031746035</v>
      </c>
    </row>
    <row r="140" spans="1:29" x14ac:dyDescent="0.25">
      <c r="A140" s="3">
        <f t="shared" si="28"/>
        <v>42506</v>
      </c>
      <c r="B140" s="16">
        <v>145</v>
      </c>
      <c r="C140" s="16">
        <v>0</v>
      </c>
      <c r="D140" s="16">
        <v>755</v>
      </c>
      <c r="E140" s="16">
        <v>24</v>
      </c>
      <c r="F140" s="16">
        <v>579</v>
      </c>
      <c r="G140" s="16">
        <v>51</v>
      </c>
      <c r="H140" s="24">
        <v>67</v>
      </c>
      <c r="I140" s="16">
        <v>10</v>
      </c>
      <c r="J140" s="16">
        <v>47</v>
      </c>
      <c r="K140" s="16">
        <v>61</v>
      </c>
      <c r="L140" s="16">
        <v>456</v>
      </c>
      <c r="M140">
        <v>10</v>
      </c>
      <c r="N140">
        <v>103</v>
      </c>
      <c r="Q140" s="6">
        <f t="shared" si="15"/>
        <v>0.87878787878787878</v>
      </c>
      <c r="R140" s="6">
        <f t="shared" si="16"/>
        <v>0</v>
      </c>
      <c r="S140" s="6">
        <f t="shared" si="17"/>
        <v>0.83888888888888891</v>
      </c>
      <c r="T140" s="6">
        <f t="shared" si="18"/>
        <v>1.2</v>
      </c>
      <c r="U140" s="6">
        <f t="shared" si="19"/>
        <v>8.2714285714285722</v>
      </c>
      <c r="V140" s="6">
        <f t="shared" si="20"/>
        <v>1</v>
      </c>
      <c r="W140" s="6">
        <f t="shared" si="21"/>
        <v>0.30875576036866359</v>
      </c>
      <c r="X140" s="6">
        <f t="shared" si="22"/>
        <v>0.55555555555555558</v>
      </c>
      <c r="Y140" s="6">
        <f t="shared" si="23"/>
        <v>0.62666666666666671</v>
      </c>
      <c r="Z140" s="6">
        <f t="shared" si="24"/>
        <v>0.953125</v>
      </c>
      <c r="AA140" s="6">
        <f t="shared" si="25"/>
        <v>0.97644539614561032</v>
      </c>
      <c r="AB140" s="6">
        <f t="shared" si="26"/>
        <v>0.83333333333333337</v>
      </c>
      <c r="AC140" s="6">
        <f t="shared" si="27"/>
        <v>0.61309523809523814</v>
      </c>
    </row>
    <row r="141" spans="1:29" x14ac:dyDescent="0.25">
      <c r="A141" s="3">
        <f t="shared" si="28"/>
        <v>42507</v>
      </c>
      <c r="B141" s="16">
        <v>99</v>
      </c>
      <c r="C141" s="16">
        <v>146</v>
      </c>
      <c r="D141" s="16">
        <v>1167</v>
      </c>
      <c r="E141" s="16">
        <v>41</v>
      </c>
      <c r="F141" s="16">
        <v>131</v>
      </c>
      <c r="G141" s="16">
        <v>69</v>
      </c>
      <c r="H141" s="24">
        <v>146</v>
      </c>
      <c r="I141" s="16">
        <v>14</v>
      </c>
      <c r="J141" s="16">
        <v>28</v>
      </c>
      <c r="K141" s="16">
        <v>40</v>
      </c>
      <c r="L141" s="16">
        <v>735</v>
      </c>
      <c r="M141">
        <v>4</v>
      </c>
      <c r="N141">
        <v>57</v>
      </c>
      <c r="Q141" s="6">
        <f t="shared" si="15"/>
        <v>0.55307262569832405</v>
      </c>
      <c r="R141" s="6">
        <f t="shared" si="16"/>
        <v>1.1869918699186992</v>
      </c>
      <c r="S141" s="6">
        <f t="shared" si="17"/>
        <v>1.1646706586826348</v>
      </c>
      <c r="T141" s="6">
        <f t="shared" si="18"/>
        <v>0.44565217391304346</v>
      </c>
      <c r="U141" s="6">
        <f t="shared" si="19"/>
        <v>0.49809885931558934</v>
      </c>
      <c r="V141" s="6">
        <f t="shared" si="20"/>
        <v>1.5333333333333334</v>
      </c>
      <c r="W141" s="6">
        <f t="shared" si="21"/>
        <v>0.77659574468085102</v>
      </c>
      <c r="X141" s="6">
        <f t="shared" si="22"/>
        <v>0.875</v>
      </c>
      <c r="Y141" s="6">
        <f t="shared" si="23"/>
        <v>0.5490196078431373</v>
      </c>
      <c r="Z141" s="6">
        <f t="shared" si="24"/>
        <v>0.65573770491803274</v>
      </c>
      <c r="AA141" s="6">
        <f t="shared" si="25"/>
        <v>1.3867924528301887</v>
      </c>
      <c r="AB141" s="6">
        <f t="shared" si="26"/>
        <v>0.44444444444444442</v>
      </c>
      <c r="AC141" s="6">
        <f t="shared" si="27"/>
        <v>0.45967741935483869</v>
      </c>
    </row>
    <row r="142" spans="1:29" x14ac:dyDescent="0.25">
      <c r="A142" s="3">
        <f t="shared" si="28"/>
        <v>42508</v>
      </c>
      <c r="B142" s="16">
        <v>162</v>
      </c>
      <c r="C142" s="16">
        <v>69</v>
      </c>
      <c r="D142" s="16">
        <v>1526</v>
      </c>
      <c r="E142" s="16">
        <v>78</v>
      </c>
      <c r="F142" s="16">
        <v>-217</v>
      </c>
      <c r="G142" s="16">
        <v>62</v>
      </c>
      <c r="H142" s="24">
        <v>501</v>
      </c>
      <c r="I142" s="16">
        <v>21</v>
      </c>
      <c r="J142" s="16">
        <v>28</v>
      </c>
      <c r="K142" s="16">
        <v>54</v>
      </c>
      <c r="L142" s="16">
        <v>1130</v>
      </c>
      <c r="M142">
        <v>14</v>
      </c>
      <c r="N142">
        <v>68</v>
      </c>
      <c r="Q142" s="6">
        <f t="shared" si="15"/>
        <v>0.94186046511627908</v>
      </c>
      <c r="R142" s="6">
        <f t="shared" si="16"/>
        <v>0.39204545454545453</v>
      </c>
      <c r="S142" s="6">
        <f t="shared" si="17"/>
        <v>0.94547707558859972</v>
      </c>
      <c r="T142" s="6">
        <f t="shared" si="18"/>
        <v>1.0129870129870129</v>
      </c>
      <c r="U142" s="6">
        <f t="shared" si="19"/>
        <v>-0.62356321839080464</v>
      </c>
      <c r="V142" s="6">
        <f t="shared" si="20"/>
        <v>1.2916666666666667</v>
      </c>
      <c r="W142" s="6">
        <f t="shared" si="21"/>
        <v>0.81463414634146336</v>
      </c>
      <c r="X142" s="6">
        <f t="shared" si="22"/>
        <v>0.3888888888888889</v>
      </c>
      <c r="Y142" s="6">
        <f t="shared" si="23"/>
        <v>0.51851851851851849</v>
      </c>
      <c r="Z142" s="6">
        <f t="shared" si="24"/>
        <v>1.08</v>
      </c>
      <c r="AA142" s="6">
        <f t="shared" si="25"/>
        <v>1.3985148514851484</v>
      </c>
      <c r="AB142" s="6">
        <f t="shared" si="26"/>
        <v>0.66666666666666663</v>
      </c>
      <c r="AC142" s="6">
        <f t="shared" si="27"/>
        <v>0.36756756756756759</v>
      </c>
    </row>
    <row r="143" spans="1:29" x14ac:dyDescent="0.25">
      <c r="A143" s="3">
        <f t="shared" si="28"/>
        <v>42509</v>
      </c>
      <c r="B143" s="16">
        <v>161</v>
      </c>
      <c r="C143" s="16">
        <v>110</v>
      </c>
      <c r="D143" s="16">
        <v>1518</v>
      </c>
      <c r="E143" s="16">
        <v>63</v>
      </c>
      <c r="F143" s="16">
        <v>110</v>
      </c>
      <c r="G143" s="16">
        <v>64</v>
      </c>
      <c r="H143" s="24">
        <v>329</v>
      </c>
      <c r="I143" s="16">
        <v>33</v>
      </c>
      <c r="J143" s="16">
        <v>42</v>
      </c>
      <c r="K143" s="16">
        <v>54</v>
      </c>
      <c r="L143" s="16">
        <v>876</v>
      </c>
      <c r="M143">
        <v>10</v>
      </c>
      <c r="N143">
        <v>122</v>
      </c>
      <c r="Q143" s="6">
        <f t="shared" si="15"/>
        <v>0.82564102564102559</v>
      </c>
      <c r="R143" s="6">
        <f t="shared" si="16"/>
        <v>0.59782608695652173</v>
      </c>
      <c r="S143" s="6">
        <f t="shared" si="17"/>
        <v>0.86792452830188682</v>
      </c>
      <c r="T143" s="6">
        <f t="shared" si="18"/>
        <v>0.51219512195121952</v>
      </c>
      <c r="U143" s="6">
        <f t="shared" si="19"/>
        <v>1.3253012048192772</v>
      </c>
      <c r="V143" s="6">
        <f t="shared" si="20"/>
        <v>1.28</v>
      </c>
      <c r="W143" s="6">
        <f t="shared" si="21"/>
        <v>0.734375</v>
      </c>
      <c r="X143" s="6">
        <f t="shared" si="22"/>
        <v>0.63461538461538458</v>
      </c>
      <c r="Y143" s="6">
        <f t="shared" si="23"/>
        <v>0.51219512195121952</v>
      </c>
      <c r="Z143" s="6">
        <f t="shared" si="24"/>
        <v>1.173913043478261</v>
      </c>
      <c r="AA143" s="6">
        <f t="shared" si="25"/>
        <v>1.1245186136071887</v>
      </c>
      <c r="AB143" s="6">
        <f t="shared" si="26"/>
        <v>1.1111111111111112</v>
      </c>
      <c r="AC143" s="6">
        <f t="shared" si="27"/>
        <v>0.97599999999999998</v>
      </c>
    </row>
    <row r="144" spans="1:29" x14ac:dyDescent="0.25">
      <c r="A144" s="3">
        <f t="shared" si="28"/>
        <v>42510</v>
      </c>
      <c r="B144" s="16">
        <v>156</v>
      </c>
      <c r="C144" s="16">
        <v>52</v>
      </c>
      <c r="D144" s="16">
        <v>1211</v>
      </c>
      <c r="E144" s="16">
        <v>59</v>
      </c>
      <c r="F144" s="16">
        <v>83</v>
      </c>
      <c r="G144" s="16">
        <v>66</v>
      </c>
      <c r="H144" s="24">
        <v>273</v>
      </c>
      <c r="I144" s="16">
        <v>27</v>
      </c>
      <c r="J144" s="16">
        <v>36</v>
      </c>
      <c r="K144" s="16">
        <v>56</v>
      </c>
      <c r="L144" s="16">
        <v>1188</v>
      </c>
      <c r="M144">
        <v>12</v>
      </c>
      <c r="N144">
        <v>117</v>
      </c>
      <c r="Q144" s="6">
        <f t="shared" si="15"/>
        <v>0.59541984732824427</v>
      </c>
      <c r="R144" s="6">
        <f t="shared" si="16"/>
        <v>0.23963133640552994</v>
      </c>
      <c r="S144" s="6">
        <f t="shared" si="17"/>
        <v>0.68263810597519725</v>
      </c>
      <c r="T144" s="6">
        <f t="shared" si="18"/>
        <v>2.5652173913043477</v>
      </c>
      <c r="U144" s="6">
        <f t="shared" si="19"/>
        <v>0.23646723646723647</v>
      </c>
      <c r="V144" s="6">
        <f t="shared" si="20"/>
        <v>0.92957746478873238</v>
      </c>
      <c r="W144" s="6">
        <f t="shared" si="21"/>
        <v>0.77337110481586402</v>
      </c>
      <c r="X144" s="6">
        <f t="shared" si="22"/>
        <v>0.9642857142857143</v>
      </c>
      <c r="Y144" s="6">
        <f t="shared" si="23"/>
        <v>0.6</v>
      </c>
      <c r="Z144" s="6">
        <f t="shared" si="24"/>
        <v>0.96551724137931039</v>
      </c>
      <c r="AA144" s="6">
        <f t="shared" si="25"/>
        <v>1.5652173913043479</v>
      </c>
      <c r="AB144" s="6">
        <f t="shared" si="26"/>
        <v>1.3333333333333333</v>
      </c>
      <c r="AC144" s="6">
        <f t="shared" si="27"/>
        <v>0.70059880239520955</v>
      </c>
    </row>
    <row r="145" spans="1:29" x14ac:dyDescent="0.25">
      <c r="A145" s="3">
        <f t="shared" si="28"/>
        <v>42511</v>
      </c>
      <c r="B145" s="16">
        <v>130</v>
      </c>
      <c r="C145" s="16">
        <v>688</v>
      </c>
      <c r="D145" s="16">
        <v>1245</v>
      </c>
      <c r="E145" s="16">
        <v>25</v>
      </c>
      <c r="F145" s="16">
        <v>74</v>
      </c>
      <c r="G145" s="16">
        <v>51</v>
      </c>
      <c r="H145" s="24">
        <v>291</v>
      </c>
      <c r="I145" s="16">
        <v>13</v>
      </c>
      <c r="J145" s="16">
        <v>26</v>
      </c>
      <c r="K145" s="16">
        <v>56</v>
      </c>
      <c r="L145" s="16">
        <v>1001</v>
      </c>
      <c r="M145">
        <v>9</v>
      </c>
      <c r="N145">
        <v>93</v>
      </c>
      <c r="Q145" s="6">
        <f t="shared" si="15"/>
        <v>0.53719008264462809</v>
      </c>
      <c r="R145" s="6">
        <f t="shared" si="16"/>
        <v>4.9855072463768115</v>
      </c>
      <c r="S145" s="6">
        <f t="shared" si="17"/>
        <v>0.74819711538461542</v>
      </c>
      <c r="T145" s="6">
        <f t="shared" si="18"/>
        <v>1.9230769230769231</v>
      </c>
      <c r="U145" s="6">
        <f t="shared" si="19"/>
        <v>0.71153846153846156</v>
      </c>
      <c r="V145" s="6">
        <f t="shared" si="20"/>
        <v>1.0625</v>
      </c>
      <c r="W145" s="6">
        <f t="shared" si="21"/>
        <v>0.82905982905982911</v>
      </c>
      <c r="X145" s="6">
        <f t="shared" si="22"/>
        <v>0.24528301886792453</v>
      </c>
      <c r="Y145" s="6">
        <f t="shared" si="23"/>
        <v>0.4642857142857143</v>
      </c>
      <c r="Z145" s="6">
        <f t="shared" si="24"/>
        <v>1.1428571428571428</v>
      </c>
      <c r="AA145" s="6">
        <f t="shared" si="25"/>
        <v>1.0394600207684319</v>
      </c>
      <c r="AB145" s="6">
        <f t="shared" si="26"/>
        <v>0.75</v>
      </c>
      <c r="AC145" s="6">
        <f t="shared" si="27"/>
        <v>1.0689655172413792</v>
      </c>
    </row>
    <row r="146" spans="1:29" x14ac:dyDescent="0.25">
      <c r="A146" s="3">
        <f t="shared" si="28"/>
        <v>42512</v>
      </c>
      <c r="B146" s="16">
        <v>119</v>
      </c>
      <c r="C146" s="16">
        <v>50</v>
      </c>
      <c r="D146" s="16">
        <v>1134</v>
      </c>
      <c r="E146" s="16">
        <v>33</v>
      </c>
      <c r="F146" s="16">
        <v>43</v>
      </c>
      <c r="G146" s="16">
        <v>59</v>
      </c>
      <c r="H146" s="24">
        <v>220</v>
      </c>
      <c r="I146" s="16">
        <v>23</v>
      </c>
      <c r="J146" s="16">
        <v>25</v>
      </c>
      <c r="K146" s="16">
        <v>44</v>
      </c>
      <c r="L146" s="16">
        <v>965</v>
      </c>
      <c r="M146">
        <v>12</v>
      </c>
      <c r="N146">
        <v>106</v>
      </c>
      <c r="Q146" s="6">
        <f t="shared" si="15"/>
        <v>0.77777777777777779</v>
      </c>
      <c r="R146" s="6">
        <f t="shared" si="16"/>
        <v>0.48076923076923078</v>
      </c>
      <c r="S146" s="6">
        <f t="shared" si="17"/>
        <v>0.89150943396226412</v>
      </c>
      <c r="T146" s="6">
        <f t="shared" si="18"/>
        <v>0.80487804878048785</v>
      </c>
      <c r="U146" s="6">
        <f t="shared" si="19"/>
        <v>1</v>
      </c>
      <c r="V146" s="6">
        <f t="shared" si="20"/>
        <v>1.6857142857142857</v>
      </c>
      <c r="W146" s="6">
        <f t="shared" si="21"/>
        <v>0.53527980535279807</v>
      </c>
      <c r="X146" s="6">
        <f t="shared" si="22"/>
        <v>0.85185185185185186</v>
      </c>
      <c r="Y146" s="6">
        <f t="shared" si="23"/>
        <v>0.54347826086956519</v>
      </c>
      <c r="Z146" s="6">
        <f t="shared" si="24"/>
        <v>0.83018867924528306</v>
      </c>
      <c r="AA146" s="6">
        <f t="shared" si="25"/>
        <v>1.3785714285714286</v>
      </c>
      <c r="AB146" s="6">
        <f t="shared" si="26"/>
        <v>0.8</v>
      </c>
      <c r="AC146" s="6">
        <f t="shared" si="27"/>
        <v>0.87603305785123964</v>
      </c>
    </row>
    <row r="147" spans="1:29" x14ac:dyDescent="0.25">
      <c r="A147" s="3">
        <f t="shared" si="28"/>
        <v>42513</v>
      </c>
      <c r="B147" s="16">
        <v>50</v>
      </c>
      <c r="C147" s="16">
        <v>74</v>
      </c>
      <c r="D147" s="16">
        <v>616</v>
      </c>
      <c r="E147" s="16">
        <v>22</v>
      </c>
      <c r="F147" s="16">
        <v>35</v>
      </c>
      <c r="G147" s="16">
        <v>58</v>
      </c>
      <c r="H147" s="24">
        <v>379</v>
      </c>
      <c r="I147" s="16">
        <v>11</v>
      </c>
      <c r="J147" s="16">
        <v>43</v>
      </c>
      <c r="K147" s="16">
        <v>42</v>
      </c>
      <c r="L147" s="16">
        <v>653</v>
      </c>
      <c r="M147">
        <v>4</v>
      </c>
      <c r="N147">
        <v>68</v>
      </c>
      <c r="Q147" s="6">
        <f t="shared" si="15"/>
        <v>0.34482758620689657</v>
      </c>
      <c r="R147" s="6">
        <f t="shared" si="16"/>
        <v>1</v>
      </c>
      <c r="S147" s="6">
        <f t="shared" si="17"/>
        <v>0.81589403973509933</v>
      </c>
      <c r="T147" s="6">
        <f t="shared" si="18"/>
        <v>0.91666666666666663</v>
      </c>
      <c r="U147" s="6">
        <f t="shared" si="19"/>
        <v>6.0449050086355788E-2</v>
      </c>
      <c r="V147" s="6">
        <f t="shared" si="20"/>
        <v>1.1372549019607843</v>
      </c>
      <c r="W147" s="6">
        <f t="shared" si="21"/>
        <v>5.6567164179104479</v>
      </c>
      <c r="X147" s="6">
        <f t="shared" si="22"/>
        <v>1.1000000000000001</v>
      </c>
      <c r="Y147" s="6">
        <f t="shared" si="23"/>
        <v>0.91489361702127658</v>
      </c>
      <c r="Z147" s="6">
        <f t="shared" si="24"/>
        <v>0.68852459016393441</v>
      </c>
      <c r="AA147" s="6">
        <f t="shared" si="25"/>
        <v>1.4320175438596492</v>
      </c>
      <c r="AB147" s="6">
        <f t="shared" si="26"/>
        <v>0.4</v>
      </c>
      <c r="AC147" s="6">
        <f t="shared" si="27"/>
        <v>0.66019417475728159</v>
      </c>
    </row>
    <row r="148" spans="1:29" x14ac:dyDescent="0.25">
      <c r="A148" s="3">
        <f t="shared" si="28"/>
        <v>42514</v>
      </c>
      <c r="B148" s="16">
        <v>92</v>
      </c>
      <c r="C148" s="16">
        <v>-1918</v>
      </c>
      <c r="D148" s="16">
        <v>557</v>
      </c>
      <c r="E148" s="16">
        <v>26</v>
      </c>
      <c r="F148" s="16">
        <v>90</v>
      </c>
      <c r="G148" s="16">
        <v>34</v>
      </c>
      <c r="H148" s="24">
        <v>104</v>
      </c>
      <c r="I148" s="16">
        <v>8</v>
      </c>
      <c r="J148" s="16">
        <v>32</v>
      </c>
      <c r="K148" s="16">
        <v>28</v>
      </c>
      <c r="L148" s="16">
        <v>807</v>
      </c>
      <c r="M148">
        <v>-2</v>
      </c>
      <c r="N148">
        <v>121</v>
      </c>
      <c r="Q148" s="6">
        <f t="shared" si="15"/>
        <v>0.92929292929292928</v>
      </c>
      <c r="R148" s="6">
        <f t="shared" si="16"/>
        <v>-13.136986301369863</v>
      </c>
      <c r="S148" s="6">
        <f t="shared" si="17"/>
        <v>0.47729220222793489</v>
      </c>
      <c r="T148" s="6">
        <f t="shared" si="18"/>
        <v>0.63414634146341464</v>
      </c>
      <c r="U148" s="6">
        <f t="shared" si="19"/>
        <v>0.68702290076335881</v>
      </c>
      <c r="V148" s="6">
        <f t="shared" si="20"/>
        <v>0.49275362318840582</v>
      </c>
      <c r="W148" s="6">
        <f t="shared" si="21"/>
        <v>0.71232876712328763</v>
      </c>
      <c r="X148" s="6">
        <f t="shared" si="22"/>
        <v>0.5714285714285714</v>
      </c>
      <c r="Y148" s="6">
        <f t="shared" si="23"/>
        <v>1.1428571428571428</v>
      </c>
      <c r="Z148" s="6">
        <f t="shared" si="24"/>
        <v>0.7</v>
      </c>
      <c r="AA148" s="6">
        <f t="shared" si="25"/>
        <v>1.0979591836734695</v>
      </c>
      <c r="AB148" s="6">
        <f t="shared" si="26"/>
        <v>-0.5</v>
      </c>
      <c r="AC148" s="6">
        <f t="shared" si="27"/>
        <v>2.1228070175438596</v>
      </c>
    </row>
    <row r="149" spans="1:29" x14ac:dyDescent="0.25">
      <c r="A149" s="3">
        <f t="shared" si="28"/>
        <v>42515</v>
      </c>
      <c r="B149" s="16">
        <v>78</v>
      </c>
      <c r="C149" s="16">
        <v>283</v>
      </c>
      <c r="D149" s="16">
        <v>664</v>
      </c>
      <c r="E149" s="16">
        <v>63</v>
      </c>
      <c r="F149" s="16">
        <v>73</v>
      </c>
      <c r="G149" s="16">
        <v>57</v>
      </c>
      <c r="H149" s="24">
        <v>131</v>
      </c>
      <c r="I149" s="16">
        <v>26</v>
      </c>
      <c r="J149" s="16">
        <v>22</v>
      </c>
      <c r="K149" s="16">
        <v>39</v>
      </c>
      <c r="L149" s="16">
        <v>1039</v>
      </c>
      <c r="M149">
        <v>9</v>
      </c>
      <c r="N149">
        <v>98</v>
      </c>
      <c r="Q149" s="6">
        <f t="shared" si="15"/>
        <v>0.48148148148148145</v>
      </c>
      <c r="R149" s="6">
        <f t="shared" si="16"/>
        <v>4.1014492753623184</v>
      </c>
      <c r="S149" s="6">
        <f t="shared" si="17"/>
        <v>0.43512450851900392</v>
      </c>
      <c r="T149" s="6">
        <f t="shared" si="18"/>
        <v>0.80769230769230771</v>
      </c>
      <c r="U149" s="6">
        <f t="shared" si="19"/>
        <v>-0.33640552995391704</v>
      </c>
      <c r="V149" s="6">
        <f t="shared" si="20"/>
        <v>0.91935483870967738</v>
      </c>
      <c r="W149" s="6">
        <f t="shared" si="21"/>
        <v>0.26147704590818366</v>
      </c>
      <c r="X149" s="6">
        <f t="shared" si="22"/>
        <v>1.2380952380952381</v>
      </c>
      <c r="Y149" s="6">
        <f t="shared" si="23"/>
        <v>0.7857142857142857</v>
      </c>
      <c r="Z149" s="6">
        <f t="shared" si="24"/>
        <v>0.72222222222222221</v>
      </c>
      <c r="AA149" s="6">
        <f t="shared" si="25"/>
        <v>0.91946902654867257</v>
      </c>
      <c r="AB149" s="6">
        <f t="shared" si="26"/>
        <v>0.6428571428571429</v>
      </c>
      <c r="AC149" s="6">
        <f t="shared" si="27"/>
        <v>1.4411764705882353</v>
      </c>
    </row>
    <row r="150" spans="1:29" x14ac:dyDescent="0.25">
      <c r="A150" s="3">
        <f t="shared" si="28"/>
        <v>42516</v>
      </c>
      <c r="B150" s="16">
        <v>117</v>
      </c>
      <c r="C150" s="16">
        <v>0</v>
      </c>
      <c r="D150" s="16">
        <v>1508</v>
      </c>
      <c r="E150" s="16">
        <v>56</v>
      </c>
      <c r="F150" s="16">
        <v>66</v>
      </c>
      <c r="G150" s="16">
        <v>56</v>
      </c>
      <c r="H150" s="24">
        <v>422</v>
      </c>
      <c r="I150" s="16">
        <v>15</v>
      </c>
      <c r="J150" s="16">
        <v>30</v>
      </c>
      <c r="K150" s="16">
        <v>40</v>
      </c>
      <c r="L150" s="16">
        <v>1086</v>
      </c>
      <c r="M150">
        <v>16</v>
      </c>
      <c r="N150">
        <v>123</v>
      </c>
      <c r="Q150" s="6">
        <f t="shared" si="15"/>
        <v>0.72670807453416153</v>
      </c>
      <c r="R150" s="6">
        <f t="shared" si="16"/>
        <v>0</v>
      </c>
      <c r="S150" s="6">
        <f t="shared" si="17"/>
        <v>0.99341238471673254</v>
      </c>
      <c r="T150" s="6">
        <f t="shared" si="18"/>
        <v>0.88888888888888884</v>
      </c>
      <c r="U150" s="6">
        <f t="shared" si="19"/>
        <v>0.6</v>
      </c>
      <c r="V150" s="6">
        <f t="shared" si="20"/>
        <v>0.875</v>
      </c>
      <c r="W150" s="6">
        <f t="shared" si="21"/>
        <v>1.2826747720364742</v>
      </c>
      <c r="X150" s="6">
        <f t="shared" si="22"/>
        <v>0.45454545454545453</v>
      </c>
      <c r="Y150" s="6">
        <f t="shared" si="23"/>
        <v>0.7142857142857143</v>
      </c>
      <c r="Z150" s="6">
        <f t="shared" si="24"/>
        <v>0.7407407407407407</v>
      </c>
      <c r="AA150" s="6">
        <f t="shared" si="25"/>
        <v>1.2397260273972603</v>
      </c>
      <c r="AB150" s="6">
        <f t="shared" si="26"/>
        <v>1.6</v>
      </c>
      <c r="AC150" s="6">
        <f t="shared" si="27"/>
        <v>1.0081967213114753</v>
      </c>
    </row>
    <row r="151" spans="1:29" x14ac:dyDescent="0.25">
      <c r="A151" s="3">
        <f t="shared" si="28"/>
        <v>42517</v>
      </c>
      <c r="B151" s="16">
        <v>70</v>
      </c>
      <c r="C151" s="16">
        <v>2</v>
      </c>
      <c r="D151" s="16">
        <v>1183</v>
      </c>
      <c r="E151" s="16">
        <v>42</v>
      </c>
      <c r="F151" s="16">
        <v>66</v>
      </c>
      <c r="G151" s="16">
        <v>63</v>
      </c>
      <c r="H151" s="24">
        <v>343</v>
      </c>
      <c r="I151" s="16">
        <v>32</v>
      </c>
      <c r="J151" s="16">
        <v>24</v>
      </c>
      <c r="K151" s="16">
        <v>40</v>
      </c>
      <c r="L151" s="16">
        <v>1156</v>
      </c>
      <c r="M151">
        <v>8</v>
      </c>
      <c r="N151">
        <v>106</v>
      </c>
      <c r="Q151" s="6">
        <f t="shared" si="15"/>
        <v>0.44871794871794873</v>
      </c>
      <c r="R151" s="6">
        <f t="shared" si="16"/>
        <v>3.8461538461538464E-2</v>
      </c>
      <c r="S151" s="6">
        <f t="shared" si="17"/>
        <v>0.97687861271676302</v>
      </c>
      <c r="T151" s="6">
        <f t="shared" si="18"/>
        <v>0.71186440677966101</v>
      </c>
      <c r="U151" s="6">
        <f t="shared" si="19"/>
        <v>0.79518072289156627</v>
      </c>
      <c r="V151" s="6">
        <f t="shared" si="20"/>
        <v>0.95454545454545459</v>
      </c>
      <c r="W151" s="6">
        <f t="shared" si="21"/>
        <v>1.2564102564102564</v>
      </c>
      <c r="X151" s="6">
        <f t="shared" si="22"/>
        <v>1.1851851851851851</v>
      </c>
      <c r="Y151" s="6">
        <f t="shared" si="23"/>
        <v>0.66666666666666663</v>
      </c>
      <c r="Z151" s="6">
        <f t="shared" si="24"/>
        <v>0.7142857142857143</v>
      </c>
      <c r="AA151" s="6">
        <f t="shared" si="25"/>
        <v>0.97306397306397308</v>
      </c>
      <c r="AB151" s="6">
        <f t="shared" si="26"/>
        <v>0.66666666666666663</v>
      </c>
      <c r="AC151" s="6">
        <f t="shared" si="27"/>
        <v>0.90598290598290598</v>
      </c>
    </row>
    <row r="152" spans="1:29" x14ac:dyDescent="0.25">
      <c r="A152" s="3">
        <f t="shared" si="28"/>
        <v>42518</v>
      </c>
      <c r="B152" s="16">
        <v>87</v>
      </c>
      <c r="C152" s="16">
        <v>2</v>
      </c>
      <c r="D152" s="16">
        <v>1155</v>
      </c>
      <c r="E152" s="16">
        <v>34</v>
      </c>
      <c r="F152" s="16">
        <v>52</v>
      </c>
      <c r="G152" s="16">
        <v>50</v>
      </c>
      <c r="H152" s="24">
        <v>274</v>
      </c>
      <c r="I152" s="16">
        <v>28</v>
      </c>
      <c r="J152" s="16">
        <v>42</v>
      </c>
      <c r="K152" s="16">
        <v>39</v>
      </c>
      <c r="L152" s="16">
        <v>1124</v>
      </c>
      <c r="M152">
        <v>6</v>
      </c>
      <c r="N152">
        <v>81</v>
      </c>
      <c r="Q152" s="6">
        <f t="shared" si="15"/>
        <v>0.66923076923076918</v>
      </c>
      <c r="R152" s="6">
        <f t="shared" si="16"/>
        <v>2.9069767441860465E-3</v>
      </c>
      <c r="S152" s="6">
        <f t="shared" si="17"/>
        <v>0.92771084337349397</v>
      </c>
      <c r="T152" s="6">
        <f t="shared" si="18"/>
        <v>1.36</v>
      </c>
      <c r="U152" s="6">
        <f t="shared" si="19"/>
        <v>0.70270270270270274</v>
      </c>
      <c r="V152" s="6">
        <f t="shared" si="20"/>
        <v>0.98039215686274506</v>
      </c>
      <c r="W152" s="6">
        <f t="shared" si="21"/>
        <v>0.94158075601374569</v>
      </c>
      <c r="X152" s="6">
        <f t="shared" si="22"/>
        <v>2.1538461538461537</v>
      </c>
      <c r="Y152" s="6">
        <f t="shared" si="23"/>
        <v>1.6153846153846154</v>
      </c>
      <c r="Z152" s="6">
        <f t="shared" si="24"/>
        <v>0.6964285714285714</v>
      </c>
      <c r="AA152" s="6">
        <f t="shared" si="25"/>
        <v>1.1228771228771228</v>
      </c>
      <c r="AB152" s="6">
        <f t="shared" si="26"/>
        <v>0.66666666666666663</v>
      </c>
      <c r="AC152" s="6">
        <f t="shared" si="27"/>
        <v>0.87096774193548387</v>
      </c>
    </row>
    <row r="153" spans="1:29" x14ac:dyDescent="0.25">
      <c r="A153" s="3">
        <f t="shared" si="28"/>
        <v>42519</v>
      </c>
      <c r="B153" s="16">
        <v>111</v>
      </c>
      <c r="C153" s="16">
        <v>4</v>
      </c>
      <c r="D153" s="16">
        <v>954</v>
      </c>
      <c r="E153" s="16">
        <v>26</v>
      </c>
      <c r="F153" s="16">
        <v>57</v>
      </c>
      <c r="G153" s="16">
        <v>57</v>
      </c>
      <c r="H153" s="24">
        <v>154</v>
      </c>
      <c r="I153" s="16">
        <v>20</v>
      </c>
      <c r="J153" s="16">
        <v>23</v>
      </c>
      <c r="K153" s="16">
        <v>45</v>
      </c>
      <c r="L153" s="16">
        <v>956</v>
      </c>
      <c r="M153">
        <v>6</v>
      </c>
      <c r="N153">
        <v>96</v>
      </c>
      <c r="Q153" s="6">
        <f t="shared" si="15"/>
        <v>0.9327731092436975</v>
      </c>
      <c r="R153" s="6">
        <f t="shared" si="16"/>
        <v>0.08</v>
      </c>
      <c r="S153" s="6">
        <f t="shared" si="17"/>
        <v>0.84126984126984128</v>
      </c>
      <c r="T153" s="6">
        <f t="shared" si="18"/>
        <v>0.78787878787878785</v>
      </c>
      <c r="U153" s="6">
        <f t="shared" si="19"/>
        <v>1.3255813953488371</v>
      </c>
      <c r="V153" s="6">
        <f t="shared" si="20"/>
        <v>0.96610169491525422</v>
      </c>
      <c r="W153" s="6">
        <f t="shared" si="21"/>
        <v>0.7</v>
      </c>
      <c r="X153" s="6">
        <f t="shared" si="22"/>
        <v>0.86956521739130432</v>
      </c>
      <c r="Y153" s="6">
        <f t="shared" si="23"/>
        <v>0.92</v>
      </c>
      <c r="Z153" s="6">
        <f t="shared" si="24"/>
        <v>1.0227272727272727</v>
      </c>
      <c r="AA153" s="6">
        <f t="shared" si="25"/>
        <v>0.99067357512953369</v>
      </c>
      <c r="AB153" s="6">
        <f t="shared" si="26"/>
        <v>0.5</v>
      </c>
      <c r="AC153" s="6">
        <f t="shared" si="27"/>
        <v>0.90566037735849059</v>
      </c>
    </row>
    <row r="154" spans="1:29" x14ac:dyDescent="0.25">
      <c r="A154" s="3">
        <f t="shared" si="28"/>
        <v>42520</v>
      </c>
      <c r="B154" s="16">
        <v>75</v>
      </c>
      <c r="C154" s="16">
        <v>2</v>
      </c>
      <c r="D154" s="16">
        <v>689</v>
      </c>
      <c r="E154" s="16">
        <v>10</v>
      </c>
      <c r="F154" s="16">
        <v>31</v>
      </c>
      <c r="G154" s="16">
        <v>63</v>
      </c>
      <c r="H154" s="24">
        <v>60</v>
      </c>
      <c r="I154" s="16">
        <v>5</v>
      </c>
      <c r="J154" s="16">
        <v>14</v>
      </c>
      <c r="K154" s="16">
        <v>40</v>
      </c>
      <c r="L154" s="16">
        <v>480</v>
      </c>
      <c r="M154">
        <v>1</v>
      </c>
      <c r="N154">
        <v>215</v>
      </c>
      <c r="Q154" s="6">
        <f t="shared" si="15"/>
        <v>1.5</v>
      </c>
      <c r="R154" s="6">
        <f t="shared" si="16"/>
        <v>2.7027027027027029E-2</v>
      </c>
      <c r="S154" s="6">
        <f t="shared" si="17"/>
        <v>1.1185064935064934</v>
      </c>
      <c r="T154" s="6">
        <f t="shared" si="18"/>
        <v>0.45454545454545453</v>
      </c>
      <c r="U154" s="6">
        <f t="shared" si="19"/>
        <v>0.88571428571428568</v>
      </c>
      <c r="V154" s="6">
        <f t="shared" si="20"/>
        <v>1.0862068965517242</v>
      </c>
      <c r="W154" s="6">
        <f t="shared" si="21"/>
        <v>0.15831134564643801</v>
      </c>
      <c r="X154" s="6">
        <f t="shared" si="22"/>
        <v>0.45454545454545453</v>
      </c>
      <c r="Y154" s="6">
        <f t="shared" si="23"/>
        <v>0.32558139534883723</v>
      </c>
      <c r="Z154" s="6">
        <f t="shared" si="24"/>
        <v>0.95238095238095233</v>
      </c>
      <c r="AA154" s="6">
        <f t="shared" si="25"/>
        <v>0.73506891271056662</v>
      </c>
      <c r="AB154" s="6">
        <f t="shared" si="26"/>
        <v>0.25</v>
      </c>
      <c r="AC154" s="6">
        <f t="shared" si="27"/>
        <v>3.1617647058823528</v>
      </c>
    </row>
    <row r="155" spans="1:29" x14ac:dyDescent="0.25">
      <c r="A155" s="3">
        <f t="shared" si="28"/>
        <v>42521</v>
      </c>
      <c r="B155" s="16">
        <v>60</v>
      </c>
      <c r="C155" s="16">
        <v>0</v>
      </c>
      <c r="D155" s="16">
        <v>777</v>
      </c>
      <c r="E155" s="16">
        <v>15</v>
      </c>
      <c r="F155" s="16">
        <v>31</v>
      </c>
      <c r="G155" s="16">
        <v>81</v>
      </c>
      <c r="H155" s="24">
        <v>86</v>
      </c>
      <c r="I155" s="16">
        <v>6</v>
      </c>
      <c r="J155" s="16">
        <v>19</v>
      </c>
      <c r="K155" s="16">
        <v>37</v>
      </c>
      <c r="L155" s="16">
        <v>623</v>
      </c>
      <c r="M155">
        <v>-2</v>
      </c>
      <c r="N155">
        <v>30</v>
      </c>
      <c r="Q155" s="6">
        <f t="shared" si="15"/>
        <v>0.65217391304347827</v>
      </c>
      <c r="R155" s="6">
        <f t="shared" si="16"/>
        <v>0</v>
      </c>
      <c r="S155" s="6">
        <f t="shared" si="17"/>
        <v>1.3949730700179532</v>
      </c>
      <c r="T155" s="6">
        <f t="shared" si="18"/>
        <v>0.57692307692307687</v>
      </c>
      <c r="U155" s="6">
        <f t="shared" si="19"/>
        <v>0.34444444444444444</v>
      </c>
      <c r="V155" s="6">
        <f t="shared" si="20"/>
        <v>2.3823529411764706</v>
      </c>
      <c r="W155" s="6">
        <f t="shared" si="21"/>
        <v>0.82692307692307687</v>
      </c>
      <c r="X155" s="6">
        <f t="shared" si="22"/>
        <v>0.75</v>
      </c>
      <c r="Y155" s="6">
        <f t="shared" si="23"/>
        <v>0.59375</v>
      </c>
      <c r="Z155" s="6">
        <f t="shared" si="24"/>
        <v>1.3214285714285714</v>
      </c>
      <c r="AA155" s="6">
        <f t="shared" si="25"/>
        <v>0.77199504337050806</v>
      </c>
      <c r="AB155" s="6">
        <f t="shared" si="26"/>
        <v>1</v>
      </c>
      <c r="AC155" s="6">
        <f t="shared" si="27"/>
        <v>0.24793388429752067</v>
      </c>
    </row>
    <row r="156" spans="1:29" x14ac:dyDescent="0.25">
      <c r="A156" s="3">
        <f t="shared" si="28"/>
        <v>42522</v>
      </c>
      <c r="B156" s="16">
        <v>55</v>
      </c>
      <c r="C156" s="16">
        <v>0</v>
      </c>
      <c r="D156" s="16">
        <v>1049</v>
      </c>
      <c r="E156" s="16">
        <v>8</v>
      </c>
      <c r="F156" s="16">
        <v>107</v>
      </c>
      <c r="G156" s="16">
        <v>64</v>
      </c>
      <c r="H156" s="24">
        <v>250</v>
      </c>
      <c r="I156" s="16">
        <v>5</v>
      </c>
      <c r="J156" s="16">
        <v>19</v>
      </c>
      <c r="K156" s="16">
        <v>26</v>
      </c>
      <c r="L156" s="16">
        <v>1262</v>
      </c>
      <c r="M156">
        <v>8</v>
      </c>
      <c r="N156">
        <v>74</v>
      </c>
      <c r="Q156" s="6">
        <f t="shared" si="15"/>
        <v>0.70512820512820518</v>
      </c>
      <c r="R156" s="6">
        <f t="shared" si="16"/>
        <v>0</v>
      </c>
      <c r="S156" s="6">
        <f t="shared" si="17"/>
        <v>1.5798192771084338</v>
      </c>
      <c r="T156" s="6">
        <f t="shared" si="18"/>
        <v>0.12698412698412698</v>
      </c>
      <c r="U156" s="6">
        <f t="shared" si="19"/>
        <v>1.4657534246575343</v>
      </c>
      <c r="V156" s="6">
        <f t="shared" si="20"/>
        <v>1.1228070175438596</v>
      </c>
      <c r="W156" s="6">
        <f t="shared" si="21"/>
        <v>1.9083969465648856</v>
      </c>
      <c r="X156" s="6">
        <f t="shared" si="22"/>
        <v>0.19230769230769232</v>
      </c>
      <c r="Y156" s="6">
        <f t="shared" si="23"/>
        <v>0.86363636363636365</v>
      </c>
      <c r="Z156" s="6">
        <f t="shared" si="24"/>
        <v>0.66666666666666663</v>
      </c>
      <c r="AA156" s="6">
        <f t="shared" si="25"/>
        <v>1.2146294513955727</v>
      </c>
      <c r="AB156" s="6">
        <f t="shared" si="26"/>
        <v>0.88888888888888884</v>
      </c>
      <c r="AC156" s="6">
        <f t="shared" si="27"/>
        <v>0.75510204081632648</v>
      </c>
    </row>
    <row r="157" spans="1:29" x14ac:dyDescent="0.25">
      <c r="A157" s="3">
        <f t="shared" si="28"/>
        <v>42523</v>
      </c>
      <c r="B157" s="16">
        <v>71</v>
      </c>
      <c r="C157" s="16">
        <v>1</v>
      </c>
      <c r="D157" s="16">
        <v>994</v>
      </c>
      <c r="E157" s="16">
        <v>39</v>
      </c>
      <c r="F157" s="16">
        <v>81</v>
      </c>
      <c r="G157" s="16">
        <v>70</v>
      </c>
      <c r="H157" s="24">
        <v>254</v>
      </c>
      <c r="I157" s="16">
        <v>10</v>
      </c>
      <c r="J157" s="16">
        <v>17</v>
      </c>
      <c r="K157" s="16">
        <v>45</v>
      </c>
      <c r="L157" s="16">
        <v>1349</v>
      </c>
      <c r="M157">
        <v>1</v>
      </c>
      <c r="N157">
        <v>101</v>
      </c>
      <c r="Q157" s="6">
        <f t="shared" si="15"/>
        <v>0.60683760683760679</v>
      </c>
      <c r="R157" s="6">
        <f t="shared" si="16"/>
        <v>1</v>
      </c>
      <c r="S157" s="6">
        <f t="shared" si="17"/>
        <v>0.65915119363395225</v>
      </c>
      <c r="T157" s="6">
        <f t="shared" si="18"/>
        <v>0.6964285714285714</v>
      </c>
      <c r="U157" s="6">
        <f t="shared" si="19"/>
        <v>1.2272727272727273</v>
      </c>
      <c r="V157" s="6">
        <f t="shared" si="20"/>
        <v>1.25</v>
      </c>
      <c r="W157" s="6">
        <f t="shared" si="21"/>
        <v>0.6018957345971564</v>
      </c>
      <c r="X157" s="6">
        <f t="shared" si="22"/>
        <v>0.66666666666666663</v>
      </c>
      <c r="Y157" s="6">
        <f t="shared" si="23"/>
        <v>0.56666666666666665</v>
      </c>
      <c r="Z157" s="6">
        <f t="shared" si="24"/>
        <v>1.125</v>
      </c>
      <c r="AA157" s="6">
        <f t="shared" si="25"/>
        <v>1.2421731123388582</v>
      </c>
      <c r="AB157" s="6">
        <f t="shared" si="26"/>
        <v>6.25E-2</v>
      </c>
      <c r="AC157" s="6">
        <f t="shared" si="27"/>
        <v>0.82113821138211385</v>
      </c>
    </row>
    <row r="158" spans="1:29" x14ac:dyDescent="0.25">
      <c r="A158" s="3">
        <f t="shared" si="28"/>
        <v>42524</v>
      </c>
      <c r="B158" s="16">
        <v>88</v>
      </c>
      <c r="C158" s="16">
        <v>5</v>
      </c>
      <c r="D158" s="16">
        <v>1005</v>
      </c>
      <c r="E158" s="16">
        <v>33</v>
      </c>
      <c r="F158" s="16">
        <v>44</v>
      </c>
      <c r="G158" s="16">
        <v>59</v>
      </c>
      <c r="H158" s="24">
        <v>130</v>
      </c>
      <c r="I158" s="16">
        <v>13</v>
      </c>
      <c r="J158" s="16">
        <v>26</v>
      </c>
      <c r="K158" s="16">
        <v>38</v>
      </c>
      <c r="L158" s="16">
        <v>1473</v>
      </c>
      <c r="M158">
        <v>5</v>
      </c>
      <c r="N158">
        <v>138</v>
      </c>
      <c r="Q158" s="6">
        <f t="shared" si="15"/>
        <v>1.2571428571428571</v>
      </c>
      <c r="R158" s="6">
        <f t="shared" si="16"/>
        <v>2.5</v>
      </c>
      <c r="S158" s="6">
        <f t="shared" si="17"/>
        <v>0.84953508030431102</v>
      </c>
      <c r="T158" s="6">
        <f t="shared" si="18"/>
        <v>0.7857142857142857</v>
      </c>
      <c r="U158" s="6">
        <f t="shared" si="19"/>
        <v>0.66666666666666663</v>
      </c>
      <c r="V158" s="6">
        <f t="shared" si="20"/>
        <v>0.93650793650793651</v>
      </c>
      <c r="W158" s="6">
        <f t="shared" si="21"/>
        <v>0.37900874635568516</v>
      </c>
      <c r="X158" s="6">
        <f t="shared" si="22"/>
        <v>0.40625</v>
      </c>
      <c r="Y158" s="6">
        <f t="shared" si="23"/>
        <v>1.0833333333333333</v>
      </c>
      <c r="Z158" s="6">
        <f t="shared" si="24"/>
        <v>0.95</v>
      </c>
      <c r="AA158" s="6">
        <f t="shared" si="25"/>
        <v>1.2742214532871972</v>
      </c>
      <c r="AB158" s="6">
        <f t="shared" si="26"/>
        <v>0.625</v>
      </c>
      <c r="AC158" s="6">
        <f t="shared" si="27"/>
        <v>1.3018867924528301</v>
      </c>
    </row>
    <row r="159" spans="1:29" x14ac:dyDescent="0.25">
      <c r="A159" s="3">
        <f t="shared" si="28"/>
        <v>42525</v>
      </c>
      <c r="B159" s="16">
        <v>85</v>
      </c>
      <c r="C159" s="16">
        <v>1</v>
      </c>
      <c r="D159" s="16">
        <v>906</v>
      </c>
      <c r="E159" s="16">
        <v>23</v>
      </c>
      <c r="F159" s="16">
        <v>46</v>
      </c>
      <c r="G159" s="16">
        <v>63</v>
      </c>
      <c r="H159" s="24">
        <v>258</v>
      </c>
      <c r="I159" s="16">
        <v>15</v>
      </c>
      <c r="J159" s="16">
        <v>18</v>
      </c>
      <c r="K159" s="16">
        <v>31</v>
      </c>
      <c r="L159" s="16">
        <v>1005</v>
      </c>
      <c r="M159">
        <v>6</v>
      </c>
      <c r="N159">
        <v>61</v>
      </c>
      <c r="Q159" s="6">
        <f t="shared" si="15"/>
        <v>0.97701149425287359</v>
      </c>
      <c r="R159" s="6">
        <f t="shared" si="16"/>
        <v>0.5</v>
      </c>
      <c r="S159" s="6">
        <f t="shared" si="17"/>
        <v>0.78441558441558445</v>
      </c>
      <c r="T159" s="6">
        <f t="shared" si="18"/>
        <v>0.67647058823529416</v>
      </c>
      <c r="U159" s="6">
        <f t="shared" si="19"/>
        <v>0.88461538461538458</v>
      </c>
      <c r="V159" s="6">
        <f t="shared" si="20"/>
        <v>1.26</v>
      </c>
      <c r="W159" s="6">
        <f t="shared" si="21"/>
        <v>0.94160583941605835</v>
      </c>
      <c r="X159" s="6">
        <f t="shared" si="22"/>
        <v>0.5357142857142857</v>
      </c>
      <c r="Y159" s="6">
        <f t="shared" si="23"/>
        <v>0.42857142857142855</v>
      </c>
      <c r="Z159" s="6">
        <f t="shared" si="24"/>
        <v>0.79487179487179482</v>
      </c>
      <c r="AA159" s="6">
        <f t="shared" si="25"/>
        <v>0.89412811387900359</v>
      </c>
      <c r="AB159" s="6">
        <f t="shared" si="26"/>
        <v>1</v>
      </c>
      <c r="AC159" s="6">
        <f t="shared" si="27"/>
        <v>0.75308641975308643</v>
      </c>
    </row>
    <row r="160" spans="1:29" x14ac:dyDescent="0.25">
      <c r="A160" s="3">
        <f t="shared" si="28"/>
        <v>42526</v>
      </c>
      <c r="B160" s="16">
        <v>72</v>
      </c>
      <c r="C160" s="16">
        <v>1</v>
      </c>
      <c r="D160" s="16">
        <v>697</v>
      </c>
      <c r="E160" s="16">
        <v>15</v>
      </c>
      <c r="F160" s="16">
        <v>31</v>
      </c>
      <c r="G160" s="16">
        <v>75</v>
      </c>
      <c r="H160" s="24">
        <v>143</v>
      </c>
      <c r="I160" s="16">
        <v>6</v>
      </c>
      <c r="J160" s="16">
        <v>14</v>
      </c>
      <c r="K160" s="16">
        <v>33</v>
      </c>
      <c r="L160" s="16">
        <v>904</v>
      </c>
      <c r="M160">
        <v>8</v>
      </c>
      <c r="N160">
        <v>72</v>
      </c>
      <c r="Q160" s="6">
        <f t="shared" si="15"/>
        <v>0.64864864864864868</v>
      </c>
      <c r="R160" s="6">
        <f t="shared" si="16"/>
        <v>0.25</v>
      </c>
      <c r="S160" s="6">
        <f t="shared" si="17"/>
        <v>0.73060796645702308</v>
      </c>
      <c r="T160" s="6">
        <f t="shared" si="18"/>
        <v>0.57692307692307687</v>
      </c>
      <c r="U160" s="6">
        <f t="shared" si="19"/>
        <v>0.54385964912280704</v>
      </c>
      <c r="V160" s="6">
        <f t="shared" si="20"/>
        <v>1.3157894736842106</v>
      </c>
      <c r="W160" s="6">
        <f t="shared" si="21"/>
        <v>0.9285714285714286</v>
      </c>
      <c r="X160" s="6">
        <f t="shared" si="22"/>
        <v>0.3</v>
      </c>
      <c r="Y160" s="6">
        <f t="shared" si="23"/>
        <v>0.60869565217391308</v>
      </c>
      <c r="Z160" s="6">
        <f t="shared" si="24"/>
        <v>0.73333333333333328</v>
      </c>
      <c r="AA160" s="6">
        <f t="shared" si="25"/>
        <v>0.94560669456066948</v>
      </c>
      <c r="AB160" s="6">
        <f t="shared" si="26"/>
        <v>1.3333333333333333</v>
      </c>
      <c r="AC160" s="6">
        <f t="shared" si="27"/>
        <v>0.75</v>
      </c>
    </row>
    <row r="161" spans="1:29" x14ac:dyDescent="0.25">
      <c r="A161" s="3">
        <f t="shared" si="28"/>
        <v>42527</v>
      </c>
      <c r="B161" s="16">
        <v>53</v>
      </c>
      <c r="C161" s="16">
        <v>1</v>
      </c>
      <c r="D161" s="16">
        <v>441</v>
      </c>
      <c r="E161" s="16">
        <v>12</v>
      </c>
      <c r="F161" s="16">
        <v>13</v>
      </c>
      <c r="G161" s="16">
        <v>72</v>
      </c>
      <c r="H161" s="24">
        <v>54</v>
      </c>
      <c r="I161" s="16">
        <v>2</v>
      </c>
      <c r="J161" s="16">
        <v>15</v>
      </c>
      <c r="K161" s="16">
        <v>38</v>
      </c>
      <c r="L161" s="16">
        <v>525</v>
      </c>
      <c r="M161">
        <v>1</v>
      </c>
      <c r="N161">
        <v>27</v>
      </c>
      <c r="Q161" s="6">
        <f t="shared" si="15"/>
        <v>0.70666666666666667</v>
      </c>
      <c r="R161" s="6">
        <f t="shared" si="16"/>
        <v>0.5</v>
      </c>
      <c r="S161" s="6">
        <f t="shared" si="17"/>
        <v>0.64005805515239478</v>
      </c>
      <c r="T161" s="6">
        <f t="shared" si="18"/>
        <v>1.2</v>
      </c>
      <c r="U161" s="6">
        <f t="shared" si="19"/>
        <v>0.41935483870967744</v>
      </c>
      <c r="V161" s="6">
        <f t="shared" si="20"/>
        <v>1.1428571428571428</v>
      </c>
      <c r="W161" s="6">
        <f t="shared" si="21"/>
        <v>0.9</v>
      </c>
      <c r="X161" s="6">
        <f t="shared" si="22"/>
        <v>0.4</v>
      </c>
      <c r="Y161" s="6">
        <f t="shared" si="23"/>
        <v>1.0714285714285714</v>
      </c>
      <c r="Z161" s="6">
        <f t="shared" si="24"/>
        <v>0.95</v>
      </c>
      <c r="AA161" s="6">
        <f t="shared" si="25"/>
        <v>1.09375</v>
      </c>
      <c r="AB161" s="6">
        <f t="shared" si="26"/>
        <v>1</v>
      </c>
      <c r="AC161" s="6">
        <f t="shared" si="27"/>
        <v>0.12558139534883722</v>
      </c>
    </row>
    <row r="162" spans="1:29" x14ac:dyDescent="0.25">
      <c r="A162" s="3">
        <f t="shared" si="28"/>
        <v>42528</v>
      </c>
      <c r="B162" s="16">
        <v>65</v>
      </c>
      <c r="C162" s="16">
        <v>0</v>
      </c>
      <c r="D162" s="16">
        <v>497</v>
      </c>
      <c r="E162" s="16">
        <v>10</v>
      </c>
      <c r="F162" s="16">
        <v>54</v>
      </c>
      <c r="G162" s="16">
        <v>70</v>
      </c>
      <c r="H162" s="24">
        <v>47</v>
      </c>
      <c r="I162" s="16">
        <v>3</v>
      </c>
      <c r="J162" s="16">
        <v>11</v>
      </c>
      <c r="K162" s="16">
        <v>33</v>
      </c>
      <c r="L162" s="16">
        <v>679</v>
      </c>
      <c r="M162">
        <v>4</v>
      </c>
      <c r="N162">
        <v>33</v>
      </c>
      <c r="Q162" s="6">
        <f t="shared" si="15"/>
        <v>1.0833333333333333</v>
      </c>
      <c r="R162" s="6">
        <f t="shared" si="16"/>
        <v>1</v>
      </c>
      <c r="S162" s="6">
        <f t="shared" si="17"/>
        <v>0.63963963963963966</v>
      </c>
      <c r="T162" s="6">
        <f t="shared" si="18"/>
        <v>0.66666666666666663</v>
      </c>
      <c r="U162" s="6">
        <f t="shared" si="19"/>
        <v>1.7419354838709677</v>
      </c>
      <c r="V162" s="6">
        <f t="shared" si="20"/>
        <v>0.86419753086419748</v>
      </c>
      <c r="W162" s="6">
        <f t="shared" si="21"/>
        <v>0.54651162790697672</v>
      </c>
      <c r="X162" s="6">
        <f t="shared" si="22"/>
        <v>0.5</v>
      </c>
      <c r="Y162" s="6">
        <f t="shared" si="23"/>
        <v>0.57894736842105265</v>
      </c>
      <c r="Z162" s="6">
        <f t="shared" si="24"/>
        <v>0.89189189189189189</v>
      </c>
      <c r="AA162" s="6">
        <f t="shared" si="25"/>
        <v>1.0898876404494382</v>
      </c>
      <c r="AB162" s="6">
        <f t="shared" si="26"/>
        <v>-2</v>
      </c>
      <c r="AC162" s="6">
        <f t="shared" si="27"/>
        <v>1.1000000000000001</v>
      </c>
    </row>
    <row r="163" spans="1:29" x14ac:dyDescent="0.25">
      <c r="A163" s="3">
        <f t="shared" si="28"/>
        <v>42529</v>
      </c>
      <c r="B163" s="16">
        <v>79</v>
      </c>
      <c r="C163" s="16">
        <v>0</v>
      </c>
      <c r="D163" s="16">
        <v>930</v>
      </c>
      <c r="E163" s="16">
        <v>41</v>
      </c>
      <c r="F163" s="16">
        <v>87</v>
      </c>
      <c r="G163" s="16">
        <v>74</v>
      </c>
      <c r="H163" s="24">
        <v>197</v>
      </c>
      <c r="I163" s="16">
        <v>15</v>
      </c>
      <c r="J163" s="16">
        <v>13</v>
      </c>
      <c r="K163" s="16">
        <v>40</v>
      </c>
      <c r="L163" s="16">
        <v>1272</v>
      </c>
      <c r="M163">
        <v>8</v>
      </c>
      <c r="N163">
        <v>60</v>
      </c>
      <c r="Q163" s="6">
        <f t="shared" si="15"/>
        <v>1.4363636363636363</v>
      </c>
      <c r="R163" s="6">
        <f t="shared" si="16"/>
        <v>1</v>
      </c>
      <c r="S163" s="6">
        <f t="shared" si="17"/>
        <v>0.88655862726406098</v>
      </c>
      <c r="T163" s="6">
        <f t="shared" si="18"/>
        <v>5.125</v>
      </c>
      <c r="U163" s="6">
        <f t="shared" si="19"/>
        <v>0.81308411214953269</v>
      </c>
      <c r="V163" s="6">
        <f t="shared" si="20"/>
        <v>1.15625</v>
      </c>
      <c r="W163" s="6">
        <f t="shared" si="21"/>
        <v>0.78800000000000003</v>
      </c>
      <c r="X163" s="6">
        <f t="shared" si="22"/>
        <v>3</v>
      </c>
      <c r="Y163" s="6">
        <f t="shared" si="23"/>
        <v>0.68421052631578949</v>
      </c>
      <c r="Z163" s="6">
        <f t="shared" si="24"/>
        <v>1.5384615384615385</v>
      </c>
      <c r="AA163" s="6">
        <f t="shared" si="25"/>
        <v>1.0079239302694136</v>
      </c>
      <c r="AB163" s="6">
        <f t="shared" si="26"/>
        <v>1</v>
      </c>
      <c r="AC163" s="6">
        <f t="shared" si="27"/>
        <v>0.81081081081081086</v>
      </c>
    </row>
    <row r="164" spans="1:29" x14ac:dyDescent="0.25">
      <c r="A164" s="3">
        <f t="shared" si="28"/>
        <v>42530</v>
      </c>
      <c r="B164" s="16">
        <v>71</v>
      </c>
      <c r="C164" s="16">
        <v>0</v>
      </c>
      <c r="D164" s="16">
        <v>899</v>
      </c>
      <c r="E164" s="16">
        <v>16</v>
      </c>
      <c r="F164" s="16">
        <v>23</v>
      </c>
      <c r="G164" s="16">
        <v>81</v>
      </c>
      <c r="H164" s="24">
        <v>164</v>
      </c>
      <c r="I164" s="16">
        <v>11</v>
      </c>
      <c r="J164" s="16">
        <v>10</v>
      </c>
      <c r="K164" s="16">
        <v>36</v>
      </c>
      <c r="L164" s="16">
        <v>1274</v>
      </c>
      <c r="M164">
        <v>4</v>
      </c>
      <c r="N164">
        <v>68</v>
      </c>
      <c r="Q164" s="6">
        <f t="shared" si="15"/>
        <v>1</v>
      </c>
      <c r="R164" s="6">
        <f t="shared" si="16"/>
        <v>0</v>
      </c>
      <c r="S164" s="6">
        <f t="shared" si="17"/>
        <v>0.90442655935613681</v>
      </c>
      <c r="T164" s="6">
        <f t="shared" si="18"/>
        <v>0.41025641025641024</v>
      </c>
      <c r="U164" s="6">
        <f t="shared" si="19"/>
        <v>0.2839506172839506</v>
      </c>
      <c r="V164" s="6">
        <f t="shared" si="20"/>
        <v>1.1571428571428573</v>
      </c>
      <c r="W164" s="6">
        <f t="shared" si="21"/>
        <v>0.64566929133858264</v>
      </c>
      <c r="X164" s="6">
        <f t="shared" si="22"/>
        <v>1.1000000000000001</v>
      </c>
      <c r="Y164" s="6">
        <f t="shared" si="23"/>
        <v>0.58823529411764708</v>
      </c>
      <c r="Z164" s="6">
        <f t="shared" si="24"/>
        <v>0.8</v>
      </c>
      <c r="AA164" s="6">
        <f t="shared" si="25"/>
        <v>0.94440326167531508</v>
      </c>
      <c r="AB164" s="6">
        <f t="shared" si="26"/>
        <v>4</v>
      </c>
      <c r="AC164" s="6">
        <f t="shared" si="27"/>
        <v>0.67326732673267331</v>
      </c>
    </row>
    <row r="165" spans="1:29" x14ac:dyDescent="0.25">
      <c r="A165" s="3">
        <f t="shared" si="28"/>
        <v>42531</v>
      </c>
      <c r="B165" s="16">
        <v>53</v>
      </c>
      <c r="C165" s="16">
        <v>0</v>
      </c>
      <c r="D165" s="16">
        <v>854</v>
      </c>
      <c r="E165" s="16">
        <v>20</v>
      </c>
      <c r="F165" s="16">
        <v>27</v>
      </c>
      <c r="G165" s="16">
        <v>78</v>
      </c>
      <c r="H165" s="24">
        <v>76</v>
      </c>
      <c r="I165" s="16">
        <v>2</v>
      </c>
      <c r="J165" s="16">
        <v>7</v>
      </c>
      <c r="K165" s="16">
        <v>30</v>
      </c>
      <c r="L165" s="16">
        <v>1239</v>
      </c>
      <c r="M165">
        <v>8</v>
      </c>
      <c r="N165">
        <v>33</v>
      </c>
      <c r="Q165" s="6">
        <f t="shared" si="15"/>
        <v>0.60227272727272729</v>
      </c>
      <c r="R165" s="6">
        <f t="shared" si="16"/>
        <v>0</v>
      </c>
      <c r="S165" s="6">
        <f t="shared" si="17"/>
        <v>0.84975124378109457</v>
      </c>
      <c r="T165" s="6">
        <f t="shared" si="18"/>
        <v>0.60606060606060608</v>
      </c>
      <c r="U165" s="6">
        <f t="shared" si="19"/>
        <v>0.61363636363636365</v>
      </c>
      <c r="V165" s="6">
        <f t="shared" si="20"/>
        <v>1.3220338983050848</v>
      </c>
      <c r="W165" s="6">
        <f t="shared" si="21"/>
        <v>0.58461538461538465</v>
      </c>
      <c r="X165" s="6">
        <f t="shared" si="22"/>
        <v>0.15384615384615385</v>
      </c>
      <c r="Y165" s="6">
        <f t="shared" si="23"/>
        <v>0.26923076923076922</v>
      </c>
      <c r="Z165" s="6">
        <f t="shared" si="24"/>
        <v>0.78947368421052633</v>
      </c>
      <c r="AA165" s="6">
        <f t="shared" si="25"/>
        <v>0.84114052953156826</v>
      </c>
      <c r="AB165" s="6">
        <f t="shared" si="26"/>
        <v>1.6</v>
      </c>
      <c r="AC165" s="6">
        <f t="shared" si="27"/>
        <v>0.2391304347826087</v>
      </c>
    </row>
    <row r="166" spans="1:29" x14ac:dyDescent="0.25">
      <c r="A166" s="3">
        <f t="shared" si="28"/>
        <v>42532</v>
      </c>
      <c r="B166" s="16">
        <v>56</v>
      </c>
      <c r="C166" s="16">
        <v>0</v>
      </c>
      <c r="D166" s="16">
        <v>820</v>
      </c>
      <c r="E166" s="16">
        <v>11</v>
      </c>
      <c r="F166" s="16">
        <v>28</v>
      </c>
      <c r="G166" s="16">
        <v>75</v>
      </c>
      <c r="H166" s="24">
        <v>131</v>
      </c>
      <c r="I166" s="16">
        <v>9</v>
      </c>
      <c r="J166" s="16">
        <v>10</v>
      </c>
      <c r="K166" s="16">
        <v>33</v>
      </c>
      <c r="L166" s="16">
        <v>909</v>
      </c>
      <c r="M166">
        <v>2</v>
      </c>
      <c r="N166">
        <v>54</v>
      </c>
      <c r="Q166" s="6">
        <f t="shared" si="15"/>
        <v>0.6588235294117647</v>
      </c>
      <c r="R166" s="6">
        <f t="shared" si="16"/>
        <v>0</v>
      </c>
      <c r="S166" s="6">
        <f t="shared" si="17"/>
        <v>0.90507726269315669</v>
      </c>
      <c r="T166" s="6">
        <f t="shared" si="18"/>
        <v>0.47826086956521741</v>
      </c>
      <c r="U166" s="6">
        <f t="shared" si="19"/>
        <v>0.60869565217391308</v>
      </c>
      <c r="V166" s="6">
        <f t="shared" si="20"/>
        <v>1.1904761904761905</v>
      </c>
      <c r="W166" s="6">
        <f t="shared" si="21"/>
        <v>0.50775193798449614</v>
      </c>
      <c r="X166" s="6">
        <f t="shared" si="22"/>
        <v>0.6</v>
      </c>
      <c r="Y166" s="6">
        <f t="shared" si="23"/>
        <v>0.55555555555555558</v>
      </c>
      <c r="Z166" s="6">
        <f t="shared" si="24"/>
        <v>1.064516129032258</v>
      </c>
      <c r="AA166" s="6">
        <f t="shared" si="25"/>
        <v>0.90447761194029852</v>
      </c>
      <c r="AB166" s="6">
        <f t="shared" si="26"/>
        <v>0.33333333333333331</v>
      </c>
      <c r="AC166" s="6">
        <f t="shared" si="27"/>
        <v>0.88524590163934425</v>
      </c>
    </row>
    <row r="167" spans="1:29" x14ac:dyDescent="0.25">
      <c r="A167" s="3">
        <f t="shared" si="28"/>
        <v>42533</v>
      </c>
      <c r="B167" s="16">
        <v>78</v>
      </c>
      <c r="C167" s="16">
        <v>0</v>
      </c>
      <c r="D167" s="16">
        <v>773</v>
      </c>
      <c r="E167" s="16">
        <v>10</v>
      </c>
      <c r="F167" s="16">
        <v>24</v>
      </c>
      <c r="G167" s="16">
        <v>71</v>
      </c>
      <c r="H167" s="24">
        <v>107</v>
      </c>
      <c r="I167" s="16">
        <v>4</v>
      </c>
      <c r="J167" s="16">
        <v>4</v>
      </c>
      <c r="K167" s="16">
        <v>27</v>
      </c>
      <c r="L167" s="16">
        <v>892</v>
      </c>
      <c r="M167">
        <v>0</v>
      </c>
      <c r="N167">
        <v>58</v>
      </c>
      <c r="Q167" s="6">
        <f t="shared" si="15"/>
        <v>1.0833333333333333</v>
      </c>
      <c r="R167" s="6">
        <f t="shared" si="16"/>
        <v>0</v>
      </c>
      <c r="S167" s="6">
        <f t="shared" si="17"/>
        <v>1.1090387374461981</v>
      </c>
      <c r="T167" s="6">
        <f t="shared" si="18"/>
        <v>0.66666666666666663</v>
      </c>
      <c r="U167" s="6">
        <f t="shared" si="19"/>
        <v>0.77419354838709675</v>
      </c>
      <c r="V167" s="6">
        <f t="shared" si="20"/>
        <v>0.94666666666666666</v>
      </c>
      <c r="W167" s="6">
        <f t="shared" si="21"/>
        <v>0.74825174825174823</v>
      </c>
      <c r="X167" s="6">
        <f t="shared" si="22"/>
        <v>0.66666666666666663</v>
      </c>
      <c r="Y167" s="6">
        <f t="shared" si="23"/>
        <v>0.2857142857142857</v>
      </c>
      <c r="Z167" s="6">
        <f t="shared" si="24"/>
        <v>0.81818181818181823</v>
      </c>
      <c r="AA167" s="6">
        <f t="shared" si="25"/>
        <v>0.98672566371681414</v>
      </c>
      <c r="AB167" s="6">
        <f t="shared" si="26"/>
        <v>0</v>
      </c>
      <c r="AC167" s="6">
        <f t="shared" si="27"/>
        <v>0.80555555555555558</v>
      </c>
    </row>
    <row r="168" spans="1:29" x14ac:dyDescent="0.25">
      <c r="A168" s="3">
        <f t="shared" si="28"/>
        <v>42534</v>
      </c>
      <c r="B168" s="16">
        <v>44</v>
      </c>
      <c r="C168" s="16">
        <v>0</v>
      </c>
      <c r="D168" s="16">
        <v>313</v>
      </c>
      <c r="E168" s="16">
        <v>8</v>
      </c>
      <c r="F168" s="16">
        <v>9</v>
      </c>
      <c r="G168" s="16">
        <v>107</v>
      </c>
      <c r="H168" s="24">
        <v>27</v>
      </c>
      <c r="I168" s="16">
        <v>2</v>
      </c>
      <c r="J168" s="16">
        <v>5</v>
      </c>
      <c r="K168" s="16">
        <v>31</v>
      </c>
      <c r="L168" s="16">
        <v>612</v>
      </c>
      <c r="M168">
        <v>1</v>
      </c>
      <c r="N168">
        <v>35</v>
      </c>
      <c r="Q168" s="6">
        <f t="shared" si="15"/>
        <v>0.83018867924528306</v>
      </c>
      <c r="R168" s="6">
        <f t="shared" si="16"/>
        <v>0</v>
      </c>
      <c r="S168" s="6">
        <f t="shared" si="17"/>
        <v>0.70975056689342408</v>
      </c>
      <c r="T168" s="6">
        <f t="shared" si="18"/>
        <v>0.66666666666666663</v>
      </c>
      <c r="U168" s="6">
        <f t="shared" si="19"/>
        <v>0.69230769230769229</v>
      </c>
      <c r="V168" s="6">
        <f t="shared" si="20"/>
        <v>1.4861111111111112</v>
      </c>
      <c r="W168" s="6">
        <f t="shared" si="21"/>
        <v>0.5</v>
      </c>
      <c r="X168" s="6">
        <f t="shared" si="22"/>
        <v>1</v>
      </c>
      <c r="Y168" s="6">
        <f t="shared" si="23"/>
        <v>0.33333333333333331</v>
      </c>
      <c r="Z168" s="6">
        <f t="shared" si="24"/>
        <v>0.81578947368421051</v>
      </c>
      <c r="AA168" s="6">
        <f t="shared" si="25"/>
        <v>1.1657142857142857</v>
      </c>
      <c r="AB168" s="6">
        <f t="shared" si="26"/>
        <v>1</v>
      </c>
      <c r="AC168" s="6">
        <f t="shared" si="27"/>
        <v>1.2962962962962963</v>
      </c>
    </row>
    <row r="169" spans="1:29" x14ac:dyDescent="0.25">
      <c r="A169" s="3">
        <f t="shared" si="28"/>
        <v>42535</v>
      </c>
      <c r="B169" s="16">
        <v>26</v>
      </c>
      <c r="C169" s="16">
        <v>0</v>
      </c>
      <c r="D169" s="16">
        <v>383</v>
      </c>
      <c r="E169" s="16">
        <v>6</v>
      </c>
      <c r="F169" s="16">
        <v>29</v>
      </c>
      <c r="G169" s="16">
        <v>113</v>
      </c>
      <c r="H169" s="24">
        <v>29</v>
      </c>
      <c r="I169" s="16">
        <v>6</v>
      </c>
      <c r="J169" s="16">
        <v>6</v>
      </c>
      <c r="K169" s="16">
        <v>28</v>
      </c>
      <c r="L169" s="16">
        <v>627</v>
      </c>
      <c r="M169">
        <v>0</v>
      </c>
      <c r="N169">
        <v>10</v>
      </c>
      <c r="Q169" s="6">
        <f t="shared" si="15"/>
        <v>0.4</v>
      </c>
      <c r="R169" s="6">
        <f t="shared" si="16"/>
        <v>1</v>
      </c>
      <c r="S169" s="6">
        <f t="shared" si="17"/>
        <v>0.77062374245472842</v>
      </c>
      <c r="T169" s="6">
        <f t="shared" si="18"/>
        <v>0.6</v>
      </c>
      <c r="U169" s="6">
        <f t="shared" si="19"/>
        <v>0.53703703703703709</v>
      </c>
      <c r="V169" s="6">
        <f t="shared" si="20"/>
        <v>1.6142857142857143</v>
      </c>
      <c r="W169" s="6">
        <f t="shared" si="21"/>
        <v>0.61702127659574468</v>
      </c>
      <c r="X169" s="6">
        <f t="shared" si="22"/>
        <v>2</v>
      </c>
      <c r="Y169" s="6">
        <f t="shared" si="23"/>
        <v>0.54545454545454541</v>
      </c>
      <c r="Z169" s="6">
        <f t="shared" si="24"/>
        <v>0.84848484848484851</v>
      </c>
      <c r="AA169" s="6">
        <f t="shared" si="25"/>
        <v>0.92341678939617089</v>
      </c>
      <c r="AB169" s="6">
        <f t="shared" si="26"/>
        <v>0</v>
      </c>
      <c r="AC169" s="6">
        <f t="shared" si="27"/>
        <v>0.30303030303030304</v>
      </c>
    </row>
    <row r="170" spans="1:29" x14ac:dyDescent="0.25">
      <c r="A170" s="3">
        <f t="shared" si="28"/>
        <v>42536</v>
      </c>
      <c r="B170" s="16">
        <v>34</v>
      </c>
      <c r="C170" s="16">
        <v>0</v>
      </c>
      <c r="D170" s="16">
        <v>821</v>
      </c>
      <c r="E170" s="16">
        <v>13</v>
      </c>
      <c r="F170" s="16">
        <v>111</v>
      </c>
      <c r="G170" s="16">
        <v>115</v>
      </c>
      <c r="H170" s="24">
        <v>120</v>
      </c>
      <c r="I170" s="16">
        <v>5</v>
      </c>
      <c r="J170" s="16">
        <v>2</v>
      </c>
      <c r="K170" s="16">
        <v>33</v>
      </c>
      <c r="L170" s="16">
        <v>1282</v>
      </c>
      <c r="M170">
        <v>3</v>
      </c>
      <c r="N170">
        <v>43</v>
      </c>
      <c r="Q170" s="6">
        <f t="shared" si="15"/>
        <v>0.43037974683544306</v>
      </c>
      <c r="R170" s="6">
        <f t="shared" si="16"/>
        <v>1</v>
      </c>
      <c r="S170" s="6">
        <f t="shared" si="17"/>
        <v>0.8827956989247312</v>
      </c>
      <c r="T170" s="6">
        <f t="shared" si="18"/>
        <v>0.31707317073170732</v>
      </c>
      <c r="U170" s="6">
        <f t="shared" si="19"/>
        <v>1.2758620689655173</v>
      </c>
      <c r="V170" s="6">
        <f t="shared" si="20"/>
        <v>1.5540540540540539</v>
      </c>
      <c r="W170" s="6">
        <f t="shared" si="21"/>
        <v>0.6091370558375635</v>
      </c>
      <c r="X170" s="6">
        <f t="shared" si="22"/>
        <v>0.33333333333333331</v>
      </c>
      <c r="Y170" s="6">
        <f t="shared" si="23"/>
        <v>0.15384615384615385</v>
      </c>
      <c r="Z170" s="6">
        <f t="shared" si="24"/>
        <v>0.82499999999999996</v>
      </c>
      <c r="AA170" s="6">
        <f t="shared" si="25"/>
        <v>1.0078616352201257</v>
      </c>
      <c r="AB170" s="6">
        <f t="shared" si="26"/>
        <v>0.375</v>
      </c>
      <c r="AC170" s="6">
        <f t="shared" si="27"/>
        <v>0.71666666666666667</v>
      </c>
    </row>
    <row r="171" spans="1:29" x14ac:dyDescent="0.25">
      <c r="A171" s="3">
        <f t="shared" si="28"/>
        <v>42537</v>
      </c>
      <c r="B171" s="16">
        <v>43</v>
      </c>
      <c r="C171" s="16">
        <v>0</v>
      </c>
      <c r="D171" s="16">
        <v>731</v>
      </c>
      <c r="E171" s="16">
        <v>31</v>
      </c>
      <c r="F171" s="16">
        <v>28</v>
      </c>
      <c r="G171" s="16">
        <v>120</v>
      </c>
      <c r="H171" s="24">
        <v>110</v>
      </c>
      <c r="I171" s="16">
        <v>4</v>
      </c>
      <c r="J171" s="16">
        <v>12</v>
      </c>
      <c r="K171" s="16">
        <v>29</v>
      </c>
      <c r="L171" s="16">
        <v>1269</v>
      </c>
      <c r="M171">
        <v>1</v>
      </c>
      <c r="N171">
        <v>41</v>
      </c>
      <c r="Q171" s="6">
        <f t="shared" si="15"/>
        <v>0.60563380281690138</v>
      </c>
      <c r="R171" s="6">
        <f t="shared" si="16"/>
        <v>1</v>
      </c>
      <c r="S171" s="6">
        <f t="shared" si="17"/>
        <v>0.8131256952169077</v>
      </c>
      <c r="T171" s="6">
        <f t="shared" si="18"/>
        <v>1.9375</v>
      </c>
      <c r="U171" s="6">
        <f t="shared" si="19"/>
        <v>1.2173913043478262</v>
      </c>
      <c r="V171" s="6">
        <f t="shared" si="20"/>
        <v>1.4814814814814814</v>
      </c>
      <c r="W171" s="6">
        <f t="shared" si="21"/>
        <v>0.67073170731707321</v>
      </c>
      <c r="X171" s="6">
        <f t="shared" si="22"/>
        <v>0.36363636363636365</v>
      </c>
      <c r="Y171" s="6">
        <f t="shared" si="23"/>
        <v>1.2</v>
      </c>
      <c r="Z171" s="6">
        <f t="shared" si="24"/>
        <v>0.80555555555555558</v>
      </c>
      <c r="AA171" s="6">
        <f t="shared" si="25"/>
        <v>0.99607535321821039</v>
      </c>
      <c r="AB171" s="6">
        <f t="shared" si="26"/>
        <v>0.25</v>
      </c>
      <c r="AC171" s="6">
        <f t="shared" si="27"/>
        <v>0.6029411764705882</v>
      </c>
    </row>
    <row r="172" spans="1:29" x14ac:dyDescent="0.25">
      <c r="A172" s="3">
        <f t="shared" si="28"/>
        <v>42538</v>
      </c>
      <c r="B172" s="16">
        <v>66</v>
      </c>
      <c r="C172" s="16">
        <v>0</v>
      </c>
      <c r="D172" s="16">
        <v>708</v>
      </c>
      <c r="E172" s="16">
        <v>24</v>
      </c>
      <c r="F172" s="16">
        <v>28</v>
      </c>
      <c r="G172" s="16">
        <v>87</v>
      </c>
      <c r="H172" s="24">
        <v>67</v>
      </c>
      <c r="I172" s="16">
        <v>4</v>
      </c>
      <c r="J172" s="16">
        <v>8</v>
      </c>
      <c r="K172" s="16">
        <v>29</v>
      </c>
      <c r="L172" s="16">
        <v>1238</v>
      </c>
      <c r="M172">
        <v>4</v>
      </c>
      <c r="N172">
        <v>49</v>
      </c>
      <c r="Q172" s="6">
        <f t="shared" si="15"/>
        <v>1.2452830188679245</v>
      </c>
      <c r="R172" s="6">
        <f t="shared" si="16"/>
        <v>1</v>
      </c>
      <c r="S172" s="6">
        <f t="shared" si="17"/>
        <v>0.82903981264637006</v>
      </c>
      <c r="T172" s="6">
        <f t="shared" si="18"/>
        <v>1.2</v>
      </c>
      <c r="U172" s="6">
        <f t="shared" si="19"/>
        <v>1.037037037037037</v>
      </c>
      <c r="V172" s="6">
        <f t="shared" si="20"/>
        <v>1.1153846153846154</v>
      </c>
      <c r="W172" s="6">
        <f t="shared" si="21"/>
        <v>0.88157894736842102</v>
      </c>
      <c r="X172" s="6">
        <f t="shared" si="22"/>
        <v>2</v>
      </c>
      <c r="Y172" s="6">
        <f t="shared" si="23"/>
        <v>1.1428571428571428</v>
      </c>
      <c r="Z172" s="6">
        <f t="shared" si="24"/>
        <v>0.96666666666666667</v>
      </c>
      <c r="AA172" s="6">
        <f t="shared" si="25"/>
        <v>0.99919289749798224</v>
      </c>
      <c r="AB172" s="6">
        <f t="shared" si="26"/>
        <v>0.5</v>
      </c>
      <c r="AC172" s="6">
        <f t="shared" si="27"/>
        <v>1.4848484848484849</v>
      </c>
    </row>
    <row r="173" spans="1:29" x14ac:dyDescent="0.25">
      <c r="A173" s="3">
        <f t="shared" si="28"/>
        <v>42539</v>
      </c>
      <c r="B173" s="16">
        <v>47</v>
      </c>
      <c r="C173" s="16">
        <v>1179</v>
      </c>
      <c r="D173" s="16">
        <v>662</v>
      </c>
      <c r="E173" s="16">
        <v>12</v>
      </c>
      <c r="F173" s="16">
        <v>14</v>
      </c>
      <c r="G173" s="16">
        <v>120</v>
      </c>
      <c r="H173" s="24">
        <v>84</v>
      </c>
      <c r="I173" s="16">
        <v>3</v>
      </c>
      <c r="J173" s="16">
        <v>12</v>
      </c>
      <c r="K173" s="16">
        <v>29</v>
      </c>
      <c r="L173" s="16">
        <v>1206</v>
      </c>
      <c r="M173">
        <v>0</v>
      </c>
      <c r="N173">
        <v>47</v>
      </c>
      <c r="Q173" s="6">
        <f t="shared" si="15"/>
        <v>0.8392857142857143</v>
      </c>
      <c r="R173" s="6">
        <f t="shared" si="16"/>
        <v>1</v>
      </c>
      <c r="S173" s="6">
        <f t="shared" si="17"/>
        <v>0.80731707317073176</v>
      </c>
      <c r="T173" s="6">
        <f t="shared" si="18"/>
        <v>1.0909090909090908</v>
      </c>
      <c r="U173" s="6">
        <f t="shared" si="19"/>
        <v>0.5</v>
      </c>
      <c r="V173" s="6">
        <f t="shared" si="20"/>
        <v>1.6</v>
      </c>
      <c r="W173" s="6">
        <f t="shared" si="21"/>
        <v>0.64122137404580148</v>
      </c>
      <c r="X173" s="6">
        <f t="shared" si="22"/>
        <v>0.33333333333333331</v>
      </c>
      <c r="Y173" s="6">
        <f t="shared" si="23"/>
        <v>1.2</v>
      </c>
      <c r="Z173" s="6">
        <f t="shared" si="24"/>
        <v>0.87878787878787878</v>
      </c>
      <c r="AA173" s="6">
        <f t="shared" si="25"/>
        <v>1.3267326732673268</v>
      </c>
      <c r="AB173" s="6">
        <f t="shared" si="26"/>
        <v>0</v>
      </c>
      <c r="AC173" s="6">
        <f t="shared" si="27"/>
        <v>0.87037037037037035</v>
      </c>
    </row>
    <row r="174" spans="1:29" x14ac:dyDescent="0.25">
      <c r="A174" s="3">
        <f t="shared" si="28"/>
        <v>42540</v>
      </c>
      <c r="B174" s="16">
        <v>49</v>
      </c>
      <c r="C174" s="16">
        <v>7</v>
      </c>
      <c r="D174" s="16">
        <v>606</v>
      </c>
      <c r="E174" s="16">
        <v>8</v>
      </c>
      <c r="F174" s="16">
        <v>16</v>
      </c>
      <c r="G174" s="16">
        <v>115</v>
      </c>
      <c r="H174" s="24">
        <v>71</v>
      </c>
      <c r="I174" s="16">
        <v>8</v>
      </c>
      <c r="J174" s="16">
        <v>1</v>
      </c>
      <c r="K174" s="16">
        <v>21</v>
      </c>
      <c r="L174" s="16">
        <v>1022</v>
      </c>
      <c r="M174">
        <v>1</v>
      </c>
      <c r="N174">
        <v>58</v>
      </c>
      <c r="Q174" s="6">
        <f t="shared" si="15"/>
        <v>0.62820512820512819</v>
      </c>
      <c r="R174" s="6">
        <f t="shared" si="16"/>
        <v>1</v>
      </c>
      <c r="S174" s="6">
        <f t="shared" si="17"/>
        <v>0.78395860284605434</v>
      </c>
      <c r="T174" s="6">
        <f t="shared" si="18"/>
        <v>0.8</v>
      </c>
      <c r="U174" s="6">
        <f t="shared" si="19"/>
        <v>0.66666666666666663</v>
      </c>
      <c r="V174" s="6">
        <f t="shared" si="20"/>
        <v>1.619718309859155</v>
      </c>
      <c r="W174" s="6">
        <f t="shared" si="21"/>
        <v>0.66355140186915884</v>
      </c>
      <c r="X174" s="6">
        <f t="shared" si="22"/>
        <v>2</v>
      </c>
      <c r="Y174" s="6">
        <f t="shared" si="23"/>
        <v>0.25</v>
      </c>
      <c r="Z174" s="6">
        <f t="shared" si="24"/>
        <v>0.77777777777777779</v>
      </c>
      <c r="AA174" s="6">
        <f t="shared" si="25"/>
        <v>1.1457399103139014</v>
      </c>
      <c r="AB174" s="6">
        <f t="shared" si="26"/>
        <v>1</v>
      </c>
      <c r="AC174" s="6">
        <f t="shared" si="27"/>
        <v>1</v>
      </c>
    </row>
    <row r="175" spans="1:29" x14ac:dyDescent="0.25">
      <c r="A175" s="3">
        <f t="shared" si="28"/>
        <v>42541</v>
      </c>
      <c r="B175" s="16">
        <v>24</v>
      </c>
      <c r="C175" s="16">
        <v>1</v>
      </c>
      <c r="D175" s="16">
        <v>293</v>
      </c>
      <c r="E175" s="16">
        <v>0</v>
      </c>
      <c r="F175" s="16">
        <v>7</v>
      </c>
      <c r="G175" s="16">
        <v>116</v>
      </c>
      <c r="H175" s="24">
        <v>31</v>
      </c>
      <c r="I175" s="16">
        <v>1</v>
      </c>
      <c r="J175" s="16">
        <v>0</v>
      </c>
      <c r="K175" s="16">
        <v>21</v>
      </c>
      <c r="L175" s="16">
        <v>615</v>
      </c>
      <c r="M175">
        <v>0</v>
      </c>
      <c r="N175">
        <v>16</v>
      </c>
      <c r="Q175" s="6">
        <f t="shared" si="15"/>
        <v>0.54545454545454541</v>
      </c>
      <c r="R175" s="6">
        <f t="shared" si="16"/>
        <v>1</v>
      </c>
      <c r="S175" s="6">
        <f t="shared" si="17"/>
        <v>0.93610223642172519</v>
      </c>
      <c r="T175" s="6">
        <f t="shared" si="18"/>
        <v>0</v>
      </c>
      <c r="U175" s="6">
        <f t="shared" si="19"/>
        <v>0.77777777777777779</v>
      </c>
      <c r="V175" s="6">
        <f t="shared" si="20"/>
        <v>1.0841121495327102</v>
      </c>
      <c r="W175" s="6">
        <f t="shared" si="21"/>
        <v>1.1481481481481481</v>
      </c>
      <c r="X175" s="6">
        <f t="shared" si="22"/>
        <v>0.5</v>
      </c>
      <c r="Y175" s="6">
        <f t="shared" si="23"/>
        <v>0</v>
      </c>
      <c r="Z175" s="6">
        <f t="shared" si="24"/>
        <v>0.67741935483870963</v>
      </c>
      <c r="AA175" s="6">
        <f t="shared" si="25"/>
        <v>1.0049019607843137</v>
      </c>
      <c r="AB175" s="6">
        <f t="shared" si="26"/>
        <v>0</v>
      </c>
      <c r="AC175" s="6">
        <f t="shared" si="27"/>
        <v>0.45714285714285713</v>
      </c>
    </row>
    <row r="176" spans="1:29" x14ac:dyDescent="0.25">
      <c r="A176" s="3">
        <f t="shared" si="28"/>
        <v>42542</v>
      </c>
      <c r="B176" s="16">
        <v>23</v>
      </c>
      <c r="C176" s="16">
        <v>1</v>
      </c>
      <c r="D176" s="16">
        <v>384</v>
      </c>
      <c r="E176" s="16">
        <v>4</v>
      </c>
      <c r="F176" s="16">
        <v>23</v>
      </c>
      <c r="G176" s="16">
        <v>119</v>
      </c>
      <c r="H176" s="24">
        <v>13</v>
      </c>
      <c r="I176" s="16">
        <v>0</v>
      </c>
      <c r="J176" s="16">
        <v>0</v>
      </c>
      <c r="K176" s="16">
        <v>25</v>
      </c>
      <c r="L176" s="16">
        <v>680</v>
      </c>
      <c r="M176">
        <v>2</v>
      </c>
      <c r="N176">
        <v>12</v>
      </c>
      <c r="Q176" s="6">
        <f t="shared" si="15"/>
        <v>0.88461538461538458</v>
      </c>
      <c r="R176" s="6">
        <f t="shared" si="16"/>
        <v>1</v>
      </c>
      <c r="S176" s="6">
        <f t="shared" si="17"/>
        <v>1.0026109660574412</v>
      </c>
      <c r="T176" s="6">
        <f t="shared" si="18"/>
        <v>0.66666666666666663</v>
      </c>
      <c r="U176" s="6">
        <f t="shared" si="19"/>
        <v>0.7931034482758621</v>
      </c>
      <c r="V176" s="6">
        <f t="shared" si="20"/>
        <v>1.0530973451327434</v>
      </c>
      <c r="W176" s="6">
        <f t="shared" si="21"/>
        <v>0.44827586206896552</v>
      </c>
      <c r="X176" s="6">
        <f t="shared" si="22"/>
        <v>0</v>
      </c>
      <c r="Y176" s="6">
        <f t="shared" si="23"/>
        <v>0</v>
      </c>
      <c r="Z176" s="6">
        <f t="shared" si="24"/>
        <v>0.8928571428571429</v>
      </c>
      <c r="AA176" s="6">
        <f t="shared" si="25"/>
        <v>1.0845295055821371</v>
      </c>
      <c r="AB176" s="6">
        <f t="shared" si="26"/>
        <v>1</v>
      </c>
      <c r="AC176" s="6">
        <f t="shared" si="27"/>
        <v>1.2</v>
      </c>
    </row>
    <row r="177" spans="1:29" x14ac:dyDescent="0.25">
      <c r="A177" s="3">
        <f t="shared" si="28"/>
        <v>42543</v>
      </c>
      <c r="B177" s="16">
        <v>18</v>
      </c>
      <c r="C177" s="16">
        <v>1</v>
      </c>
      <c r="D177" s="16">
        <v>842</v>
      </c>
      <c r="E177" s="16">
        <v>15</v>
      </c>
      <c r="F177" s="16">
        <v>57</v>
      </c>
      <c r="G177" s="16">
        <v>121</v>
      </c>
      <c r="H177" s="24">
        <v>94</v>
      </c>
      <c r="I177" s="16">
        <v>5</v>
      </c>
      <c r="J177" s="16">
        <v>17</v>
      </c>
      <c r="K177" s="16">
        <v>22</v>
      </c>
      <c r="L177" s="16">
        <v>1374</v>
      </c>
      <c r="M177">
        <v>3</v>
      </c>
      <c r="N177">
        <v>18</v>
      </c>
      <c r="Q177" s="6">
        <f t="shared" si="15"/>
        <v>0.52941176470588236</v>
      </c>
      <c r="R177" s="6">
        <f t="shared" si="16"/>
        <v>1</v>
      </c>
      <c r="S177" s="6">
        <f t="shared" si="17"/>
        <v>1.02557856272838</v>
      </c>
      <c r="T177" s="6">
        <f t="shared" si="18"/>
        <v>1.1538461538461537</v>
      </c>
      <c r="U177" s="6">
        <f t="shared" si="19"/>
        <v>0.51351351351351349</v>
      </c>
      <c r="V177" s="6">
        <f t="shared" si="20"/>
        <v>1.0521739130434782</v>
      </c>
      <c r="W177" s="6">
        <f t="shared" si="21"/>
        <v>0.78333333333333333</v>
      </c>
      <c r="X177" s="6">
        <f t="shared" si="22"/>
        <v>1</v>
      </c>
      <c r="Y177" s="6">
        <f t="shared" si="23"/>
        <v>8.5</v>
      </c>
      <c r="Z177" s="6">
        <f t="shared" si="24"/>
        <v>0.66666666666666663</v>
      </c>
      <c r="AA177" s="6">
        <f t="shared" si="25"/>
        <v>1.0717628705148206</v>
      </c>
      <c r="AB177" s="6">
        <f t="shared" si="26"/>
        <v>1</v>
      </c>
      <c r="AC177" s="6">
        <f t="shared" si="27"/>
        <v>0.41860465116279072</v>
      </c>
    </row>
    <row r="178" spans="1:29" x14ac:dyDescent="0.25">
      <c r="A178" s="3">
        <f t="shared" si="28"/>
        <v>42544</v>
      </c>
      <c r="B178" s="16">
        <v>-31</v>
      </c>
      <c r="C178" s="16">
        <v>2</v>
      </c>
      <c r="D178" s="16">
        <v>756</v>
      </c>
      <c r="E178" s="16">
        <v>14</v>
      </c>
      <c r="F178" s="16">
        <v>11</v>
      </c>
      <c r="G178" s="16">
        <v>133</v>
      </c>
      <c r="H178" s="24">
        <v>87</v>
      </c>
      <c r="I178" s="16">
        <v>2</v>
      </c>
      <c r="J178" s="16">
        <v>9</v>
      </c>
      <c r="K178" s="16">
        <v>24</v>
      </c>
      <c r="L178" s="16">
        <v>1185</v>
      </c>
      <c r="M178">
        <v>6</v>
      </c>
      <c r="N178">
        <v>32</v>
      </c>
      <c r="Q178" s="6">
        <f t="shared" si="15"/>
        <v>-0.72093023255813948</v>
      </c>
      <c r="R178" s="6">
        <f t="shared" si="16"/>
        <v>1</v>
      </c>
      <c r="S178" s="6">
        <f t="shared" si="17"/>
        <v>1.0341997264021887</v>
      </c>
      <c r="T178" s="6">
        <f t="shared" si="18"/>
        <v>0.45161290322580644</v>
      </c>
      <c r="U178" s="6">
        <f t="shared" si="19"/>
        <v>0.39285714285714285</v>
      </c>
      <c r="V178" s="6">
        <f t="shared" si="20"/>
        <v>1.1083333333333334</v>
      </c>
      <c r="W178" s="6">
        <f t="shared" si="21"/>
        <v>0.79090909090909089</v>
      </c>
      <c r="X178" s="6">
        <f t="shared" si="22"/>
        <v>0.5</v>
      </c>
      <c r="Y178" s="6">
        <f t="shared" si="23"/>
        <v>0.75</v>
      </c>
      <c r="Z178" s="6">
        <f t="shared" si="24"/>
        <v>0.82758620689655171</v>
      </c>
      <c r="AA178" s="6">
        <f t="shared" si="25"/>
        <v>0.93380614657210403</v>
      </c>
      <c r="AB178" s="6">
        <f t="shared" si="26"/>
        <v>6</v>
      </c>
      <c r="AC178" s="6">
        <f t="shared" si="27"/>
        <v>0.78048780487804881</v>
      </c>
    </row>
    <row r="179" spans="1:29" x14ac:dyDescent="0.25">
      <c r="A179" s="3">
        <f t="shared" si="28"/>
        <v>42545</v>
      </c>
      <c r="B179" s="16">
        <v>34</v>
      </c>
      <c r="C179" s="16">
        <v>3</v>
      </c>
      <c r="D179" s="16">
        <v>545</v>
      </c>
      <c r="E179" s="16">
        <v>12</v>
      </c>
      <c r="F179" s="16">
        <v>21</v>
      </c>
      <c r="G179" s="16">
        <v>134</v>
      </c>
      <c r="H179" s="24">
        <v>99</v>
      </c>
      <c r="I179" s="16">
        <v>3</v>
      </c>
      <c r="J179" s="16">
        <v>4</v>
      </c>
      <c r="K179" s="16">
        <v>12</v>
      </c>
      <c r="L179" s="16">
        <v>1141</v>
      </c>
      <c r="M179">
        <v>1</v>
      </c>
      <c r="N179">
        <v>23</v>
      </c>
      <c r="Q179" s="6">
        <f t="shared" si="15"/>
        <v>0.51515151515151514</v>
      </c>
      <c r="R179" s="6">
        <f t="shared" si="16"/>
        <v>1</v>
      </c>
      <c r="S179" s="6">
        <f t="shared" si="17"/>
        <v>0.76977401129943501</v>
      </c>
      <c r="T179" s="6">
        <f t="shared" si="18"/>
        <v>0.5</v>
      </c>
      <c r="U179" s="6">
        <f t="shared" si="19"/>
        <v>0.75</v>
      </c>
      <c r="V179" s="6">
        <f t="shared" si="20"/>
        <v>1.5402298850574712</v>
      </c>
      <c r="W179" s="6">
        <f t="shared" si="21"/>
        <v>1.4776119402985075</v>
      </c>
      <c r="X179" s="6">
        <f t="shared" si="22"/>
        <v>0.75</v>
      </c>
      <c r="Y179" s="6">
        <f t="shared" si="23"/>
        <v>0.5</v>
      </c>
      <c r="Z179" s="6">
        <f t="shared" si="24"/>
        <v>0.41379310344827586</v>
      </c>
      <c r="AA179" s="6">
        <f t="shared" si="25"/>
        <v>0.92164781906300486</v>
      </c>
      <c r="AB179" s="6">
        <f t="shared" si="26"/>
        <v>0.25</v>
      </c>
      <c r="AC179" s="6">
        <f t="shared" si="27"/>
        <v>0.46938775510204084</v>
      </c>
    </row>
    <row r="180" spans="1:29" x14ac:dyDescent="0.25">
      <c r="A180" s="3">
        <f t="shared" si="28"/>
        <v>42546</v>
      </c>
      <c r="B180" s="16">
        <v>30</v>
      </c>
      <c r="C180" s="16">
        <v>8</v>
      </c>
      <c r="D180" s="16">
        <v>621</v>
      </c>
      <c r="E180" s="16">
        <v>25</v>
      </c>
      <c r="F180" s="16">
        <v>26</v>
      </c>
      <c r="G180" s="16">
        <v>109</v>
      </c>
      <c r="H180" s="24">
        <v>77</v>
      </c>
      <c r="I180" s="16">
        <v>3</v>
      </c>
      <c r="J180" s="16">
        <v>5</v>
      </c>
      <c r="K180" s="16">
        <v>14</v>
      </c>
      <c r="L180" s="16">
        <v>990</v>
      </c>
      <c r="M180">
        <v>3</v>
      </c>
      <c r="N180">
        <v>4</v>
      </c>
      <c r="Q180" s="6">
        <f t="shared" si="15"/>
        <v>0.63829787234042556</v>
      </c>
      <c r="R180" s="6">
        <f t="shared" si="16"/>
        <v>6.7854113655640372E-3</v>
      </c>
      <c r="S180" s="6">
        <f t="shared" si="17"/>
        <v>0.9380664652567976</v>
      </c>
      <c r="T180" s="6">
        <f t="shared" si="18"/>
        <v>2.0833333333333335</v>
      </c>
      <c r="U180" s="6">
        <f t="shared" si="19"/>
        <v>1.8571428571428572</v>
      </c>
      <c r="V180" s="6">
        <f t="shared" si="20"/>
        <v>0.90833333333333333</v>
      </c>
      <c r="W180" s="6">
        <f t="shared" si="21"/>
        <v>0.91666666666666663</v>
      </c>
      <c r="X180" s="6">
        <f t="shared" si="22"/>
        <v>1</v>
      </c>
      <c r="Y180" s="6">
        <f t="shared" si="23"/>
        <v>0.41666666666666669</v>
      </c>
      <c r="Z180" s="6">
        <f t="shared" si="24"/>
        <v>0.48275862068965519</v>
      </c>
      <c r="AA180" s="6">
        <f t="shared" si="25"/>
        <v>0.82089552238805974</v>
      </c>
      <c r="AB180" s="6">
        <f t="shared" si="26"/>
        <v>1</v>
      </c>
      <c r="AC180" s="6">
        <f t="shared" si="27"/>
        <v>8.5106382978723402E-2</v>
      </c>
    </row>
    <row r="181" spans="1:29" x14ac:dyDescent="0.25">
      <c r="A181" s="3">
        <f t="shared" si="28"/>
        <v>42547</v>
      </c>
      <c r="B181" s="16">
        <v>8</v>
      </c>
      <c r="C181" s="16">
        <v>3</v>
      </c>
      <c r="D181" s="16">
        <v>502</v>
      </c>
      <c r="E181" s="16">
        <v>3</v>
      </c>
      <c r="F181" s="16">
        <v>0</v>
      </c>
      <c r="G181" s="16">
        <v>125</v>
      </c>
      <c r="H181" s="24">
        <v>40</v>
      </c>
      <c r="I181" s="16">
        <v>2</v>
      </c>
      <c r="J181" s="16">
        <v>1</v>
      </c>
      <c r="K181" s="16">
        <v>22</v>
      </c>
      <c r="L181" s="16">
        <v>1109</v>
      </c>
      <c r="M181">
        <v>4</v>
      </c>
      <c r="N181">
        <v>5</v>
      </c>
      <c r="Q181" s="6">
        <f t="shared" si="15"/>
        <v>0.16326530612244897</v>
      </c>
      <c r="R181" s="6">
        <f t="shared" si="16"/>
        <v>0.42857142857142855</v>
      </c>
      <c r="S181" s="6">
        <f t="shared" si="17"/>
        <v>0.82838283828382842</v>
      </c>
      <c r="T181" s="6">
        <f t="shared" si="18"/>
        <v>0.375</v>
      </c>
      <c r="U181" s="6">
        <f t="shared" si="19"/>
        <v>0</v>
      </c>
      <c r="V181" s="6">
        <f t="shared" si="20"/>
        <v>1.0869565217391304</v>
      </c>
      <c r="W181" s="6">
        <f t="shared" si="21"/>
        <v>0.56338028169014087</v>
      </c>
      <c r="X181" s="6">
        <f t="shared" si="22"/>
        <v>0.25</v>
      </c>
      <c r="Y181" s="6">
        <f t="shared" si="23"/>
        <v>1</v>
      </c>
      <c r="Z181" s="6">
        <f t="shared" si="24"/>
        <v>1.0476190476190477</v>
      </c>
      <c r="AA181" s="6">
        <f t="shared" si="25"/>
        <v>1.0851272015655578</v>
      </c>
      <c r="AB181" s="6">
        <f t="shared" si="26"/>
        <v>4</v>
      </c>
      <c r="AC181" s="6">
        <f t="shared" si="27"/>
        <v>8.6206896551724144E-2</v>
      </c>
    </row>
    <row r="182" spans="1:29" x14ac:dyDescent="0.25">
      <c r="A182" s="3">
        <f t="shared" si="28"/>
        <v>42548</v>
      </c>
      <c r="B182" s="16">
        <v>22</v>
      </c>
      <c r="C182" s="16">
        <v>2</v>
      </c>
      <c r="D182" s="16">
        <v>278</v>
      </c>
      <c r="E182" s="16">
        <v>0</v>
      </c>
      <c r="F182" s="16">
        <v>0</v>
      </c>
      <c r="G182" s="16">
        <v>144</v>
      </c>
      <c r="H182" s="24">
        <v>31</v>
      </c>
      <c r="I182" s="16">
        <v>0</v>
      </c>
      <c r="J182" s="16">
        <v>0</v>
      </c>
      <c r="K182" s="16">
        <v>18</v>
      </c>
      <c r="L182" s="16">
        <v>552</v>
      </c>
      <c r="M182">
        <v>1</v>
      </c>
      <c r="N182">
        <v>6</v>
      </c>
      <c r="Q182" s="6">
        <f t="shared" si="15"/>
        <v>0.91666666666666663</v>
      </c>
      <c r="R182" s="6">
        <f t="shared" si="16"/>
        <v>2</v>
      </c>
      <c r="S182" s="6">
        <f t="shared" si="17"/>
        <v>0.94880546075085326</v>
      </c>
      <c r="T182" s="6">
        <f t="shared" si="18"/>
        <v>1</v>
      </c>
      <c r="U182" s="6">
        <f t="shared" si="19"/>
        <v>0</v>
      </c>
      <c r="V182" s="6">
        <f t="shared" si="20"/>
        <v>1.2413793103448276</v>
      </c>
      <c r="W182" s="6">
        <f t="shared" si="21"/>
        <v>1</v>
      </c>
      <c r="X182" s="6">
        <f t="shared" si="22"/>
        <v>0</v>
      </c>
      <c r="Y182" s="6">
        <f t="shared" si="23"/>
        <v>1</v>
      </c>
      <c r="Z182" s="6">
        <f t="shared" si="24"/>
        <v>0.8571428571428571</v>
      </c>
      <c r="AA182" s="6">
        <f t="shared" si="25"/>
        <v>0.89756097560975612</v>
      </c>
      <c r="AB182" s="6">
        <f t="shared" si="26"/>
        <v>1</v>
      </c>
      <c r="AC182" s="6">
        <f t="shared" si="27"/>
        <v>0.375</v>
      </c>
    </row>
    <row r="183" spans="1:29" x14ac:dyDescent="0.25">
      <c r="A183" s="3">
        <f t="shared" si="28"/>
        <v>42549</v>
      </c>
      <c r="B183" s="16">
        <v>6</v>
      </c>
      <c r="C183" s="16">
        <v>3</v>
      </c>
      <c r="D183" s="16">
        <v>378</v>
      </c>
      <c r="E183" s="16">
        <v>8</v>
      </c>
      <c r="F183" s="16">
        <v>35</v>
      </c>
      <c r="G183" s="16">
        <v>162</v>
      </c>
      <c r="H183" s="24">
        <v>21</v>
      </c>
      <c r="I183" s="16">
        <v>2</v>
      </c>
      <c r="J183" s="16">
        <v>0</v>
      </c>
      <c r="K183" s="16">
        <v>20</v>
      </c>
      <c r="L183" s="16">
        <v>692</v>
      </c>
      <c r="M183">
        <v>0</v>
      </c>
      <c r="N183">
        <v>46</v>
      </c>
      <c r="Q183" s="6">
        <f t="shared" si="15"/>
        <v>0.2608695652173913</v>
      </c>
      <c r="R183" s="6">
        <f t="shared" si="16"/>
        <v>3</v>
      </c>
      <c r="S183" s="6">
        <f t="shared" si="17"/>
        <v>0.984375</v>
      </c>
      <c r="T183" s="6">
        <f t="shared" si="18"/>
        <v>2</v>
      </c>
      <c r="U183" s="6">
        <f t="shared" si="19"/>
        <v>1.5217391304347827</v>
      </c>
      <c r="V183" s="6">
        <f t="shared" si="20"/>
        <v>1.3613445378151261</v>
      </c>
      <c r="W183" s="6">
        <f t="shared" si="21"/>
        <v>1.6153846153846154</v>
      </c>
      <c r="X183" s="6">
        <f t="shared" si="22"/>
        <v>1</v>
      </c>
      <c r="Y183" s="6">
        <f t="shared" si="23"/>
        <v>1</v>
      </c>
      <c r="Z183" s="6">
        <f t="shared" si="24"/>
        <v>0.8</v>
      </c>
      <c r="AA183" s="6">
        <f t="shared" si="25"/>
        <v>1.0176470588235293</v>
      </c>
      <c r="AB183" s="6">
        <f t="shared" si="26"/>
        <v>0</v>
      </c>
      <c r="AC183" s="6">
        <f t="shared" si="27"/>
        <v>3.8333333333333335</v>
      </c>
    </row>
    <row r="184" spans="1:29" x14ac:dyDescent="0.25">
      <c r="A184" s="3">
        <f t="shared" si="28"/>
        <v>42550</v>
      </c>
      <c r="B184" s="16">
        <v>23</v>
      </c>
      <c r="C184" s="16">
        <v>9</v>
      </c>
      <c r="D184" s="16">
        <v>648</v>
      </c>
      <c r="E184" s="16">
        <v>14</v>
      </c>
      <c r="F184" s="16">
        <v>30</v>
      </c>
      <c r="G184" s="16">
        <v>147</v>
      </c>
      <c r="H184" s="24">
        <v>54</v>
      </c>
      <c r="I184" s="16">
        <v>6</v>
      </c>
      <c r="J184" s="16">
        <v>15</v>
      </c>
      <c r="K184" s="16">
        <v>17</v>
      </c>
      <c r="L184" s="16">
        <v>1280</v>
      </c>
      <c r="M184">
        <v>1</v>
      </c>
      <c r="N184">
        <v>22</v>
      </c>
      <c r="Q184" s="6">
        <f t="shared" si="15"/>
        <v>1.2777777777777777</v>
      </c>
      <c r="R184" s="6">
        <f t="shared" si="16"/>
        <v>9</v>
      </c>
      <c r="S184" s="6">
        <f t="shared" si="17"/>
        <v>0.76959619952494063</v>
      </c>
      <c r="T184" s="6">
        <f t="shared" si="18"/>
        <v>0.93333333333333335</v>
      </c>
      <c r="U184" s="6">
        <f t="shared" si="19"/>
        <v>0.52631578947368418</v>
      </c>
      <c r="V184" s="6">
        <f t="shared" si="20"/>
        <v>1.2148760330578512</v>
      </c>
      <c r="W184" s="6">
        <f t="shared" si="21"/>
        <v>0.57446808510638303</v>
      </c>
      <c r="X184" s="6">
        <f t="shared" si="22"/>
        <v>1.2</v>
      </c>
      <c r="Y184" s="6">
        <f t="shared" si="23"/>
        <v>0.88235294117647056</v>
      </c>
      <c r="Z184" s="6">
        <f t="shared" si="24"/>
        <v>0.77272727272727271</v>
      </c>
      <c r="AA184" s="6">
        <f t="shared" si="25"/>
        <v>0.93158660844250363</v>
      </c>
      <c r="AB184" s="6">
        <f t="shared" si="26"/>
        <v>0.33333333333333331</v>
      </c>
      <c r="AC184" s="6">
        <f t="shared" si="27"/>
        <v>1.2222222222222223</v>
      </c>
    </row>
    <row r="185" spans="1:29" x14ac:dyDescent="0.25">
      <c r="A185" s="3">
        <f t="shared" si="28"/>
        <v>42551</v>
      </c>
      <c r="B185" s="16">
        <v>21</v>
      </c>
      <c r="C185" s="16">
        <v>9</v>
      </c>
      <c r="D185" s="16">
        <v>692</v>
      </c>
      <c r="E185" s="16">
        <v>5</v>
      </c>
      <c r="F185" s="16">
        <v>18</v>
      </c>
      <c r="G185" s="16">
        <v>141</v>
      </c>
      <c r="H185" s="24">
        <v>97</v>
      </c>
      <c r="I185" s="16">
        <v>2</v>
      </c>
      <c r="J185" s="16">
        <v>7</v>
      </c>
      <c r="K185" s="16">
        <v>15</v>
      </c>
      <c r="L185" s="16">
        <v>1038</v>
      </c>
      <c r="M185">
        <v>2</v>
      </c>
      <c r="N185">
        <v>28</v>
      </c>
      <c r="Q185" s="6">
        <f t="shared" si="15"/>
        <v>-0.67741935483870963</v>
      </c>
      <c r="R185" s="6">
        <f t="shared" si="16"/>
        <v>4.5</v>
      </c>
      <c r="S185" s="6">
        <f t="shared" si="17"/>
        <v>0.91534391534391535</v>
      </c>
      <c r="T185" s="6">
        <f t="shared" si="18"/>
        <v>0.35714285714285715</v>
      </c>
      <c r="U185" s="6">
        <f t="shared" si="19"/>
        <v>1.6363636363636365</v>
      </c>
      <c r="V185" s="6">
        <f t="shared" si="20"/>
        <v>1.0601503759398496</v>
      </c>
      <c r="W185" s="6">
        <f t="shared" si="21"/>
        <v>1.1149425287356323</v>
      </c>
      <c r="X185" s="6">
        <f t="shared" si="22"/>
        <v>1</v>
      </c>
      <c r="Y185" s="6">
        <f t="shared" si="23"/>
        <v>0.77777777777777779</v>
      </c>
      <c r="Z185" s="6">
        <f t="shared" si="24"/>
        <v>0.625</v>
      </c>
      <c r="AA185" s="6">
        <f t="shared" si="25"/>
        <v>0.8759493670886076</v>
      </c>
      <c r="AB185" s="6">
        <f t="shared" si="26"/>
        <v>0.33333333333333331</v>
      </c>
      <c r="AC185" s="6">
        <f t="shared" si="27"/>
        <v>0.875</v>
      </c>
    </row>
    <row r="186" spans="1:29" x14ac:dyDescent="0.25">
      <c r="A186" s="3">
        <f t="shared" si="28"/>
        <v>42552</v>
      </c>
      <c r="B186" s="16">
        <v>30</v>
      </c>
      <c r="C186" s="16">
        <v>4</v>
      </c>
      <c r="D186" s="16">
        <v>720</v>
      </c>
      <c r="E186" s="16">
        <v>11</v>
      </c>
      <c r="F186" s="16">
        <v>14</v>
      </c>
      <c r="G186" s="16">
        <v>148</v>
      </c>
      <c r="H186" s="24">
        <v>41</v>
      </c>
      <c r="I186" s="16">
        <v>3</v>
      </c>
      <c r="J186" s="16">
        <v>7</v>
      </c>
      <c r="K186" s="16">
        <v>8</v>
      </c>
      <c r="L186" s="16">
        <v>1252</v>
      </c>
      <c r="M186">
        <v>0</v>
      </c>
      <c r="N186">
        <v>22</v>
      </c>
      <c r="Q186" s="6">
        <f t="shared" si="15"/>
        <v>0.88235294117647056</v>
      </c>
      <c r="R186" s="6">
        <f t="shared" si="16"/>
        <v>1.3333333333333333</v>
      </c>
      <c r="S186" s="6">
        <f t="shared" si="17"/>
        <v>1.3211009174311927</v>
      </c>
      <c r="T186" s="6">
        <f t="shared" si="18"/>
        <v>0.91666666666666663</v>
      </c>
      <c r="U186" s="6">
        <f t="shared" si="19"/>
        <v>0.66666666666666663</v>
      </c>
      <c r="V186" s="6">
        <f t="shared" si="20"/>
        <v>1.1044776119402986</v>
      </c>
      <c r="W186" s="6">
        <f t="shared" si="21"/>
        <v>0.41414141414141414</v>
      </c>
      <c r="X186" s="6">
        <f t="shared" si="22"/>
        <v>1</v>
      </c>
      <c r="Y186" s="6">
        <f t="shared" si="23"/>
        <v>1.75</v>
      </c>
      <c r="Z186" s="6">
        <f t="shared" si="24"/>
        <v>0.66666666666666663</v>
      </c>
      <c r="AA186" s="6">
        <f t="shared" si="25"/>
        <v>1.0972830850131463</v>
      </c>
      <c r="AB186" s="6">
        <f t="shared" si="26"/>
        <v>0</v>
      </c>
      <c r="AC186" s="6">
        <f t="shared" si="27"/>
        <v>0.95652173913043481</v>
      </c>
    </row>
    <row r="187" spans="1:29" x14ac:dyDescent="0.25">
      <c r="A187" s="3">
        <f t="shared" si="28"/>
        <v>42553</v>
      </c>
      <c r="B187" s="16">
        <v>15</v>
      </c>
      <c r="C187" s="16">
        <v>17</v>
      </c>
      <c r="D187" s="16">
        <v>659</v>
      </c>
      <c r="E187" s="16">
        <v>4</v>
      </c>
      <c r="F187" s="16">
        <v>18</v>
      </c>
      <c r="G187" s="16">
        <v>154</v>
      </c>
      <c r="H187" s="24">
        <v>49</v>
      </c>
      <c r="I187" s="16">
        <v>2</v>
      </c>
      <c r="J187" s="16">
        <v>4</v>
      </c>
      <c r="K187" s="16">
        <v>15</v>
      </c>
      <c r="L187" s="16">
        <v>1290</v>
      </c>
      <c r="M187">
        <v>2</v>
      </c>
      <c r="N187">
        <v>22</v>
      </c>
      <c r="Q187" s="6">
        <f t="shared" si="15"/>
        <v>0.5</v>
      </c>
      <c r="R187" s="6">
        <f t="shared" si="16"/>
        <v>2.125</v>
      </c>
      <c r="S187" s="6">
        <f t="shared" si="17"/>
        <v>1.0611916264090178</v>
      </c>
      <c r="T187" s="6">
        <f t="shared" si="18"/>
        <v>0.16</v>
      </c>
      <c r="U187" s="6">
        <f t="shared" si="19"/>
        <v>0.69230769230769229</v>
      </c>
      <c r="V187" s="6">
        <f t="shared" si="20"/>
        <v>1.4128440366972477</v>
      </c>
      <c r="W187" s="6">
        <f t="shared" si="21"/>
        <v>0.63636363636363635</v>
      </c>
      <c r="X187" s="6">
        <f t="shared" si="22"/>
        <v>0.66666666666666663</v>
      </c>
      <c r="Y187" s="6">
        <f t="shared" si="23"/>
        <v>0.8</v>
      </c>
      <c r="Z187" s="6">
        <f t="shared" si="24"/>
        <v>1.0714285714285714</v>
      </c>
      <c r="AA187" s="6">
        <f t="shared" si="25"/>
        <v>1.303030303030303</v>
      </c>
      <c r="AB187" s="6">
        <f t="shared" si="26"/>
        <v>0.66666666666666663</v>
      </c>
      <c r="AC187" s="6">
        <f t="shared" si="27"/>
        <v>5.5</v>
      </c>
    </row>
    <row r="188" spans="1:29" x14ac:dyDescent="0.25">
      <c r="A188" s="3">
        <f t="shared" si="28"/>
        <v>42554</v>
      </c>
      <c r="B188" s="16">
        <v>21</v>
      </c>
      <c r="C188" s="16">
        <v>0</v>
      </c>
      <c r="D188" s="16">
        <v>269</v>
      </c>
      <c r="E188" s="16">
        <v>10</v>
      </c>
      <c r="F188" s="16">
        <v>0</v>
      </c>
      <c r="G188" s="16">
        <v>148</v>
      </c>
      <c r="H188" s="24">
        <v>32</v>
      </c>
      <c r="I188" s="16">
        <v>6</v>
      </c>
      <c r="J188" s="16">
        <v>6</v>
      </c>
      <c r="K188" s="16">
        <v>9</v>
      </c>
      <c r="L188" s="16">
        <v>1091</v>
      </c>
      <c r="M188">
        <v>1</v>
      </c>
      <c r="N188">
        <v>10</v>
      </c>
      <c r="Q188" s="6">
        <f t="shared" si="15"/>
        <v>2.625</v>
      </c>
      <c r="R188" s="6">
        <f t="shared" si="16"/>
        <v>0</v>
      </c>
      <c r="S188" s="6">
        <f t="shared" si="17"/>
        <v>0.53585657370517925</v>
      </c>
      <c r="T188" s="6">
        <f t="shared" si="18"/>
        <v>3.3333333333333335</v>
      </c>
      <c r="U188" s="6">
        <f t="shared" si="19"/>
        <v>1</v>
      </c>
      <c r="V188" s="6">
        <f t="shared" si="20"/>
        <v>1.1839999999999999</v>
      </c>
      <c r="W188" s="6">
        <f t="shared" si="21"/>
        <v>0.8</v>
      </c>
      <c r="X188" s="6">
        <f t="shared" si="22"/>
        <v>3</v>
      </c>
      <c r="Y188" s="6">
        <f t="shared" si="23"/>
        <v>6</v>
      </c>
      <c r="Z188" s="6">
        <f t="shared" si="24"/>
        <v>0.40909090909090912</v>
      </c>
      <c r="AA188" s="6">
        <f t="shared" si="25"/>
        <v>0.9837691614066727</v>
      </c>
      <c r="AB188" s="6">
        <f t="shared" si="26"/>
        <v>0.25</v>
      </c>
      <c r="AC188" s="6">
        <f t="shared" si="27"/>
        <v>2</v>
      </c>
    </row>
    <row r="189" spans="1:29" x14ac:dyDescent="0.25">
      <c r="A189" s="3">
        <f t="shared" si="28"/>
        <v>42555</v>
      </c>
      <c r="B189" s="16">
        <v>7</v>
      </c>
      <c r="C189" s="16">
        <v>0</v>
      </c>
      <c r="D189" s="16">
        <v>289</v>
      </c>
      <c r="E189" s="16">
        <v>3</v>
      </c>
      <c r="F189" s="16">
        <v>0</v>
      </c>
      <c r="G189" s="16">
        <v>163</v>
      </c>
      <c r="H189" s="24">
        <v>19</v>
      </c>
      <c r="I189" s="16">
        <v>1</v>
      </c>
      <c r="J189" s="16">
        <v>0</v>
      </c>
      <c r="K189" s="16">
        <v>16</v>
      </c>
      <c r="L189" s="16">
        <v>602</v>
      </c>
      <c r="M189">
        <v>0</v>
      </c>
      <c r="N189">
        <v>7</v>
      </c>
      <c r="Q189" s="6">
        <f t="shared" si="15"/>
        <v>0.31818181818181818</v>
      </c>
      <c r="R189" s="6">
        <f t="shared" si="16"/>
        <v>0</v>
      </c>
      <c r="S189" s="6">
        <f t="shared" si="17"/>
        <v>1.039568345323741</v>
      </c>
      <c r="T189" s="6">
        <f t="shared" si="18"/>
        <v>1</v>
      </c>
      <c r="U189" s="6">
        <f t="shared" si="19"/>
        <v>1</v>
      </c>
      <c r="V189" s="6">
        <f t="shared" si="20"/>
        <v>1.1319444444444444</v>
      </c>
      <c r="W189" s="6">
        <f t="shared" si="21"/>
        <v>0.61290322580645162</v>
      </c>
      <c r="X189" s="6">
        <f t="shared" si="22"/>
        <v>1</v>
      </c>
      <c r="Y189" s="6">
        <f t="shared" si="23"/>
        <v>1</v>
      </c>
      <c r="Z189" s="6">
        <f t="shared" si="24"/>
        <v>0.88888888888888884</v>
      </c>
      <c r="AA189" s="6">
        <f t="shared" si="25"/>
        <v>1.0905797101449275</v>
      </c>
      <c r="AB189" s="6">
        <f t="shared" si="26"/>
        <v>0</v>
      </c>
      <c r="AC189" s="6">
        <f t="shared" si="27"/>
        <v>1.1666666666666667</v>
      </c>
    </row>
    <row r="190" spans="1:29" x14ac:dyDescent="0.25">
      <c r="A190" s="3">
        <f t="shared" si="28"/>
        <v>42556</v>
      </c>
      <c r="B190" s="16">
        <v>8</v>
      </c>
      <c r="C190" s="16">
        <v>3</v>
      </c>
      <c r="D190" s="16">
        <v>361</v>
      </c>
      <c r="E190" s="16">
        <v>-1</v>
      </c>
      <c r="F190" s="16">
        <v>27</v>
      </c>
      <c r="G190" s="16">
        <v>160</v>
      </c>
      <c r="H190" s="24">
        <v>11</v>
      </c>
      <c r="I190" s="16">
        <v>1</v>
      </c>
      <c r="J190" s="16">
        <v>3</v>
      </c>
      <c r="K190" s="16">
        <v>12</v>
      </c>
      <c r="L190" s="16">
        <v>620</v>
      </c>
      <c r="M190">
        <v>0</v>
      </c>
      <c r="N190">
        <v>9</v>
      </c>
      <c r="Q190" s="6">
        <f t="shared" si="15"/>
        <v>1.3333333333333333</v>
      </c>
      <c r="R190" s="6">
        <f t="shared" si="16"/>
        <v>1</v>
      </c>
      <c r="S190" s="6">
        <f t="shared" si="17"/>
        <v>0.955026455026455</v>
      </c>
      <c r="T190" s="6">
        <f t="shared" si="18"/>
        <v>-0.125</v>
      </c>
      <c r="U190" s="6">
        <f t="shared" si="19"/>
        <v>0.77142857142857146</v>
      </c>
      <c r="V190" s="6">
        <f t="shared" si="20"/>
        <v>0.98765432098765427</v>
      </c>
      <c r="W190" s="6">
        <f t="shared" si="21"/>
        <v>0.52380952380952384</v>
      </c>
      <c r="X190" s="6">
        <f t="shared" si="22"/>
        <v>0.5</v>
      </c>
      <c r="Y190" s="6">
        <f t="shared" si="23"/>
        <v>1</v>
      </c>
      <c r="Z190" s="6">
        <f t="shared" si="24"/>
        <v>0.6</v>
      </c>
      <c r="AA190" s="6">
        <f t="shared" si="25"/>
        <v>0.89595375722543358</v>
      </c>
      <c r="AB190" s="6">
        <f t="shared" si="26"/>
        <v>1</v>
      </c>
      <c r="AC190" s="6">
        <f t="shared" si="27"/>
        <v>0.19565217391304349</v>
      </c>
    </row>
    <row r="191" spans="1:29" x14ac:dyDescent="0.25">
      <c r="A191" s="3">
        <f t="shared" si="28"/>
        <v>42557</v>
      </c>
      <c r="B191" s="16">
        <v>30</v>
      </c>
      <c r="C191" s="16">
        <v>4</v>
      </c>
      <c r="D191" s="16">
        <v>1207</v>
      </c>
      <c r="E191" s="16">
        <v>10</v>
      </c>
      <c r="F191" s="16">
        <v>13</v>
      </c>
      <c r="G191" s="16">
        <v>200</v>
      </c>
      <c r="H191" s="24">
        <v>54</v>
      </c>
      <c r="I191" s="16">
        <v>4</v>
      </c>
      <c r="J191" s="16">
        <v>0</v>
      </c>
      <c r="K191" s="16">
        <v>11</v>
      </c>
      <c r="L191" s="16">
        <v>1254</v>
      </c>
      <c r="M191">
        <v>1</v>
      </c>
      <c r="N191">
        <v>17</v>
      </c>
      <c r="Q191" s="6">
        <f t="shared" si="15"/>
        <v>1.3043478260869565</v>
      </c>
      <c r="R191" s="6">
        <f t="shared" si="16"/>
        <v>0.44444444444444442</v>
      </c>
      <c r="S191" s="6">
        <f t="shared" si="17"/>
        <v>1.8626543209876543</v>
      </c>
      <c r="T191" s="6">
        <f t="shared" si="18"/>
        <v>0.7142857142857143</v>
      </c>
      <c r="U191" s="6">
        <f t="shared" si="19"/>
        <v>0.43333333333333335</v>
      </c>
      <c r="V191" s="6">
        <f t="shared" si="20"/>
        <v>1.3605442176870748</v>
      </c>
      <c r="W191" s="6">
        <f t="shared" si="21"/>
        <v>1</v>
      </c>
      <c r="X191" s="6">
        <f t="shared" si="22"/>
        <v>0.66666666666666663</v>
      </c>
      <c r="Y191" s="6">
        <f t="shared" si="23"/>
        <v>0</v>
      </c>
      <c r="Z191" s="6">
        <f t="shared" si="24"/>
        <v>0.6470588235294118</v>
      </c>
      <c r="AA191" s="6">
        <f t="shared" si="25"/>
        <v>0.97968750000000004</v>
      </c>
      <c r="AB191" s="6">
        <f t="shared" si="26"/>
        <v>1</v>
      </c>
      <c r="AC191" s="6">
        <f t="shared" si="27"/>
        <v>0.77272727272727271</v>
      </c>
    </row>
    <row r="192" spans="1:29" x14ac:dyDescent="0.25">
      <c r="A192" s="3">
        <f t="shared" si="28"/>
        <v>42558</v>
      </c>
      <c r="B192" s="16">
        <v>15</v>
      </c>
      <c r="C192" s="16">
        <v>4</v>
      </c>
      <c r="D192" s="16">
        <v>863</v>
      </c>
      <c r="E192" s="16">
        <v>14</v>
      </c>
      <c r="F192" s="16">
        <v>0</v>
      </c>
      <c r="G192" s="16">
        <v>153</v>
      </c>
      <c r="H192" s="24">
        <v>57</v>
      </c>
      <c r="I192" s="16">
        <v>3</v>
      </c>
      <c r="J192" s="16">
        <v>2</v>
      </c>
      <c r="K192" s="16">
        <v>15</v>
      </c>
      <c r="L192" s="16">
        <v>1223</v>
      </c>
      <c r="M192">
        <v>-4</v>
      </c>
      <c r="N192">
        <v>21</v>
      </c>
      <c r="Q192" s="6">
        <f t="shared" si="15"/>
        <v>0.7142857142857143</v>
      </c>
      <c r="R192" s="6">
        <f t="shared" si="16"/>
        <v>0.44444444444444442</v>
      </c>
      <c r="S192" s="6">
        <f t="shared" si="17"/>
        <v>1.2471098265895955</v>
      </c>
      <c r="T192" s="6">
        <f t="shared" si="18"/>
        <v>2.8</v>
      </c>
      <c r="U192" s="6">
        <f t="shared" si="19"/>
        <v>0</v>
      </c>
      <c r="V192" s="6">
        <f t="shared" si="20"/>
        <v>1.0851063829787233</v>
      </c>
      <c r="W192" s="6">
        <f t="shared" si="21"/>
        <v>0.58762886597938147</v>
      </c>
      <c r="X192" s="6">
        <f t="shared" si="22"/>
        <v>1.5</v>
      </c>
      <c r="Y192" s="6">
        <f t="shared" si="23"/>
        <v>0.2857142857142857</v>
      </c>
      <c r="Z192" s="6">
        <f t="shared" si="24"/>
        <v>1</v>
      </c>
      <c r="AA192" s="6">
        <f t="shared" si="25"/>
        <v>1.1782273603082851</v>
      </c>
      <c r="AB192" s="6">
        <f t="shared" si="26"/>
        <v>-2</v>
      </c>
      <c r="AC192" s="6">
        <f t="shared" si="27"/>
        <v>0.75</v>
      </c>
    </row>
    <row r="193" spans="1:29" x14ac:dyDescent="0.25">
      <c r="A193" s="3">
        <f t="shared" si="28"/>
        <v>42559</v>
      </c>
      <c r="B193" s="16">
        <v>12</v>
      </c>
      <c r="C193" s="16">
        <v>5</v>
      </c>
      <c r="D193" s="16">
        <v>998</v>
      </c>
      <c r="E193" s="16">
        <v>11</v>
      </c>
      <c r="F193" s="16">
        <v>46</v>
      </c>
      <c r="G193" s="16">
        <v>221</v>
      </c>
      <c r="H193" s="24">
        <v>31</v>
      </c>
      <c r="I193" s="16">
        <v>2</v>
      </c>
      <c r="J193" s="16">
        <v>2</v>
      </c>
      <c r="K193" s="16">
        <v>14</v>
      </c>
      <c r="L193" s="16">
        <v>1220</v>
      </c>
      <c r="M193">
        <v>5</v>
      </c>
      <c r="N193">
        <v>11</v>
      </c>
      <c r="Q193" s="6">
        <f t="shared" ref="Q193:Q256" si="29">IF(ISERROR(B193/B186),1,B193/B186)</f>
        <v>0.4</v>
      </c>
      <c r="R193" s="6">
        <f t="shared" ref="R193:R256" si="30">IF(ISERROR(C193/C186),1,C193/C186)</f>
        <v>1.25</v>
      </c>
      <c r="S193" s="6">
        <f t="shared" ref="S193:S256" si="31">IF(ISERROR(D193/D186),1,D193/D186)</f>
        <v>1.3861111111111111</v>
      </c>
      <c r="T193" s="6">
        <f t="shared" ref="T193:T256" si="32">IF(ISERROR(E193/E186),1,E193/E186)</f>
        <v>1</v>
      </c>
      <c r="U193" s="6">
        <f t="shared" ref="U193:U256" si="33">IF(ISERROR(F193/F186),1,F193/F186)</f>
        <v>3.2857142857142856</v>
      </c>
      <c r="V193" s="6">
        <f t="shared" ref="V193:V256" si="34">IF(ISERROR(G193/G186),1,G193/G186)</f>
        <v>1.4932432432432432</v>
      </c>
      <c r="W193" s="6">
        <f t="shared" ref="W193:W256" si="35">IF(ISERROR(H193/H186),1,H193/H186)</f>
        <v>0.75609756097560976</v>
      </c>
      <c r="X193" s="6">
        <f t="shared" ref="X193:X256" si="36">IF(ISERROR(I193/I186),1,I193/I186)</f>
        <v>0.66666666666666663</v>
      </c>
      <c r="Y193" s="6">
        <f t="shared" ref="Y193:Y256" si="37">IF(ISERROR(J193/J186),1,J193/J186)</f>
        <v>0.2857142857142857</v>
      </c>
      <c r="Z193" s="6">
        <f t="shared" ref="Z193:Z256" si="38">IF(ISERROR(K193/K186),1,K193/K186)</f>
        <v>1.75</v>
      </c>
      <c r="AA193" s="6">
        <f t="shared" ref="AA193:AA256" si="39">IF(ISERROR(L193/L186),1,L193/L186)</f>
        <v>0.9744408945686901</v>
      </c>
      <c r="AB193" s="6">
        <f t="shared" ref="AB193:AB256" si="40">IF(ISERROR(M193/M186),1,M193/M186)</f>
        <v>1</v>
      </c>
      <c r="AC193" s="6">
        <f t="shared" ref="AC193:AC256" si="41">IF(ISERROR(N193/N186),1,N193/N186)</f>
        <v>0.5</v>
      </c>
    </row>
    <row r="194" spans="1:29" x14ac:dyDescent="0.25">
      <c r="A194" s="3">
        <f t="shared" si="28"/>
        <v>42560</v>
      </c>
      <c r="B194" s="16">
        <v>12</v>
      </c>
      <c r="C194" s="16">
        <v>2</v>
      </c>
      <c r="D194" s="16">
        <v>821</v>
      </c>
      <c r="E194" s="16">
        <v>6</v>
      </c>
      <c r="F194" s="16">
        <v>25</v>
      </c>
      <c r="G194" s="16">
        <v>142</v>
      </c>
      <c r="H194" s="24">
        <v>34</v>
      </c>
      <c r="I194" s="16">
        <v>-1</v>
      </c>
      <c r="J194" s="16">
        <v>3</v>
      </c>
      <c r="K194" s="16">
        <v>11</v>
      </c>
      <c r="L194" s="16">
        <v>1214</v>
      </c>
      <c r="M194">
        <v>1</v>
      </c>
      <c r="N194">
        <v>14</v>
      </c>
      <c r="Q194" s="6">
        <f t="shared" si="29"/>
        <v>0.8</v>
      </c>
      <c r="R194" s="6">
        <f t="shared" si="30"/>
        <v>0.11764705882352941</v>
      </c>
      <c r="S194" s="6">
        <f t="shared" si="31"/>
        <v>1.2458270106221547</v>
      </c>
      <c r="T194" s="6">
        <f t="shared" si="32"/>
        <v>1.5</v>
      </c>
      <c r="U194" s="6">
        <f t="shared" si="33"/>
        <v>1.3888888888888888</v>
      </c>
      <c r="V194" s="6">
        <f t="shared" si="34"/>
        <v>0.92207792207792205</v>
      </c>
      <c r="W194" s="6">
        <f t="shared" si="35"/>
        <v>0.69387755102040816</v>
      </c>
      <c r="X194" s="6">
        <f t="shared" si="36"/>
        <v>-0.5</v>
      </c>
      <c r="Y194" s="6">
        <f t="shared" si="37"/>
        <v>0.75</v>
      </c>
      <c r="Z194" s="6">
        <f t="shared" si="38"/>
        <v>0.73333333333333328</v>
      </c>
      <c r="AA194" s="6">
        <f t="shared" si="39"/>
        <v>0.94108527131782949</v>
      </c>
      <c r="AB194" s="6">
        <f t="shared" si="40"/>
        <v>0.5</v>
      </c>
      <c r="AC194" s="6">
        <f t="shared" si="41"/>
        <v>0.63636363636363635</v>
      </c>
    </row>
    <row r="195" spans="1:29" x14ac:dyDescent="0.25">
      <c r="A195" s="3">
        <f t="shared" ref="A195:A258" si="42">A194+1</f>
        <v>42561</v>
      </c>
      <c r="B195" s="16">
        <v>7</v>
      </c>
      <c r="C195" s="16">
        <v>0</v>
      </c>
      <c r="D195" s="16">
        <v>693</v>
      </c>
      <c r="E195" s="16">
        <v>7</v>
      </c>
      <c r="F195" s="16">
        <v>0</v>
      </c>
      <c r="G195" s="16">
        <v>188</v>
      </c>
      <c r="H195" s="24">
        <v>17</v>
      </c>
      <c r="I195" s="16">
        <v>1</v>
      </c>
      <c r="J195" s="16">
        <v>1</v>
      </c>
      <c r="K195" s="16">
        <v>9</v>
      </c>
      <c r="L195" s="16">
        <v>1071</v>
      </c>
      <c r="M195">
        <v>2</v>
      </c>
      <c r="N195">
        <v>7</v>
      </c>
      <c r="Q195" s="6">
        <f t="shared" si="29"/>
        <v>0.33333333333333331</v>
      </c>
      <c r="R195" s="6">
        <f t="shared" si="30"/>
        <v>1</v>
      </c>
      <c r="S195" s="6">
        <f t="shared" si="31"/>
        <v>2.5762081784386619</v>
      </c>
      <c r="T195" s="6">
        <f t="shared" si="32"/>
        <v>0.7</v>
      </c>
      <c r="U195" s="6">
        <f t="shared" si="33"/>
        <v>1</v>
      </c>
      <c r="V195" s="6">
        <f t="shared" si="34"/>
        <v>1.2702702702702702</v>
      </c>
      <c r="W195" s="6">
        <f t="shared" si="35"/>
        <v>0.53125</v>
      </c>
      <c r="X195" s="6">
        <f t="shared" si="36"/>
        <v>0.16666666666666666</v>
      </c>
      <c r="Y195" s="6">
        <f t="shared" si="37"/>
        <v>0.16666666666666666</v>
      </c>
      <c r="Z195" s="6">
        <f t="shared" si="38"/>
        <v>1</v>
      </c>
      <c r="AA195" s="6">
        <f t="shared" si="39"/>
        <v>0.98166819431714025</v>
      </c>
      <c r="AB195" s="6">
        <f t="shared" si="40"/>
        <v>2</v>
      </c>
      <c r="AC195" s="6">
        <f t="shared" si="41"/>
        <v>0.7</v>
      </c>
    </row>
    <row r="196" spans="1:29" x14ac:dyDescent="0.25">
      <c r="A196" s="3">
        <f t="shared" si="42"/>
        <v>42562</v>
      </c>
      <c r="B196" s="16">
        <v>9</v>
      </c>
      <c r="C196" s="16">
        <v>0</v>
      </c>
      <c r="D196" s="16">
        <v>461</v>
      </c>
      <c r="E196" s="16">
        <v>1</v>
      </c>
      <c r="F196" s="16">
        <v>0</v>
      </c>
      <c r="G196" s="16">
        <v>194</v>
      </c>
      <c r="H196" s="24">
        <v>9</v>
      </c>
      <c r="I196" s="16">
        <v>0</v>
      </c>
      <c r="J196" s="16">
        <v>0</v>
      </c>
      <c r="K196" s="16">
        <v>14</v>
      </c>
      <c r="L196" s="16">
        <v>631</v>
      </c>
      <c r="M196">
        <v>0</v>
      </c>
      <c r="N196">
        <v>11</v>
      </c>
      <c r="Q196" s="6">
        <f t="shared" si="29"/>
        <v>1.2857142857142858</v>
      </c>
      <c r="R196" s="6">
        <f t="shared" si="30"/>
        <v>1</v>
      </c>
      <c r="S196" s="6">
        <f t="shared" si="31"/>
        <v>1.5951557093425606</v>
      </c>
      <c r="T196" s="6">
        <f t="shared" si="32"/>
        <v>0.33333333333333331</v>
      </c>
      <c r="U196" s="6">
        <f t="shared" si="33"/>
        <v>1</v>
      </c>
      <c r="V196" s="6">
        <f t="shared" si="34"/>
        <v>1.1901840490797546</v>
      </c>
      <c r="W196" s="6">
        <f t="shared" si="35"/>
        <v>0.47368421052631576</v>
      </c>
      <c r="X196" s="6">
        <f t="shared" si="36"/>
        <v>0</v>
      </c>
      <c r="Y196" s="6">
        <f t="shared" si="37"/>
        <v>1</v>
      </c>
      <c r="Z196" s="6">
        <f t="shared" si="38"/>
        <v>0.875</v>
      </c>
      <c r="AA196" s="6">
        <f t="shared" si="39"/>
        <v>1.048172757475083</v>
      </c>
      <c r="AB196" s="6">
        <f t="shared" si="40"/>
        <v>1</v>
      </c>
      <c r="AC196" s="6">
        <f t="shared" si="41"/>
        <v>1.5714285714285714</v>
      </c>
    </row>
    <row r="197" spans="1:29" x14ac:dyDescent="0.25">
      <c r="A197" s="3">
        <f t="shared" si="42"/>
        <v>42563</v>
      </c>
      <c r="B197" s="16">
        <v>13</v>
      </c>
      <c r="C197" s="16">
        <v>3</v>
      </c>
      <c r="D197" s="16">
        <v>368</v>
      </c>
      <c r="E197" s="16">
        <v>3</v>
      </c>
      <c r="F197" s="16">
        <v>25</v>
      </c>
      <c r="G197" s="16">
        <v>203</v>
      </c>
      <c r="H197" s="24">
        <v>10</v>
      </c>
      <c r="I197" s="16">
        <v>0</v>
      </c>
      <c r="J197" s="16">
        <v>0</v>
      </c>
      <c r="K197" s="16">
        <v>8</v>
      </c>
      <c r="L197" s="16">
        <v>733</v>
      </c>
      <c r="M197">
        <v>0</v>
      </c>
      <c r="N197">
        <v>7</v>
      </c>
      <c r="Q197" s="6">
        <f t="shared" si="29"/>
        <v>1.625</v>
      </c>
      <c r="R197" s="6">
        <f t="shared" si="30"/>
        <v>1</v>
      </c>
      <c r="S197" s="6">
        <f t="shared" si="31"/>
        <v>1.0193905817174516</v>
      </c>
      <c r="T197" s="6">
        <f t="shared" si="32"/>
        <v>-3</v>
      </c>
      <c r="U197" s="6">
        <f t="shared" si="33"/>
        <v>0.92592592592592593</v>
      </c>
      <c r="V197" s="6">
        <f t="shared" si="34"/>
        <v>1.26875</v>
      </c>
      <c r="W197" s="6">
        <f t="shared" si="35"/>
        <v>0.90909090909090906</v>
      </c>
      <c r="X197" s="6">
        <f t="shared" si="36"/>
        <v>0</v>
      </c>
      <c r="Y197" s="6">
        <f t="shared" si="37"/>
        <v>0</v>
      </c>
      <c r="Z197" s="6">
        <f t="shared" si="38"/>
        <v>0.66666666666666663</v>
      </c>
      <c r="AA197" s="6">
        <f t="shared" si="39"/>
        <v>1.1822580645161291</v>
      </c>
      <c r="AB197" s="6">
        <f t="shared" si="40"/>
        <v>1</v>
      </c>
      <c r="AC197" s="6">
        <f t="shared" si="41"/>
        <v>0.77777777777777779</v>
      </c>
    </row>
    <row r="198" spans="1:29" x14ac:dyDescent="0.25">
      <c r="A198" s="3">
        <f t="shared" si="42"/>
        <v>42564</v>
      </c>
      <c r="B198" s="16">
        <v>17</v>
      </c>
      <c r="C198" s="16">
        <v>3</v>
      </c>
      <c r="D198" s="16">
        <v>920</v>
      </c>
      <c r="E198" s="16">
        <v>4</v>
      </c>
      <c r="F198" s="16">
        <v>0</v>
      </c>
      <c r="G198" s="16">
        <v>179</v>
      </c>
      <c r="H198" s="24">
        <v>44</v>
      </c>
      <c r="I198" s="16">
        <v>-2</v>
      </c>
      <c r="J198" s="16">
        <v>5</v>
      </c>
      <c r="K198" s="16">
        <v>6</v>
      </c>
      <c r="L198" s="16">
        <v>1300</v>
      </c>
      <c r="M198">
        <v>0</v>
      </c>
      <c r="N198">
        <v>9</v>
      </c>
      <c r="Q198" s="6">
        <f t="shared" si="29"/>
        <v>0.56666666666666665</v>
      </c>
      <c r="R198" s="6">
        <f t="shared" si="30"/>
        <v>0.75</v>
      </c>
      <c r="S198" s="6">
        <f t="shared" si="31"/>
        <v>0.76222038111019053</v>
      </c>
      <c r="T198" s="6">
        <f t="shared" si="32"/>
        <v>0.4</v>
      </c>
      <c r="U198" s="6">
        <f t="shared" si="33"/>
        <v>0</v>
      </c>
      <c r="V198" s="6">
        <f t="shared" si="34"/>
        <v>0.89500000000000002</v>
      </c>
      <c r="W198" s="6">
        <f t="shared" si="35"/>
        <v>0.81481481481481477</v>
      </c>
      <c r="X198" s="6">
        <f t="shared" si="36"/>
        <v>-0.5</v>
      </c>
      <c r="Y198" s="6">
        <f t="shared" si="37"/>
        <v>1</v>
      </c>
      <c r="Z198" s="6">
        <f t="shared" si="38"/>
        <v>0.54545454545454541</v>
      </c>
      <c r="AA198" s="6">
        <f t="shared" si="39"/>
        <v>1.036682615629984</v>
      </c>
      <c r="AB198" s="6">
        <f t="shared" si="40"/>
        <v>0</v>
      </c>
      <c r="AC198" s="6">
        <f t="shared" si="41"/>
        <v>0.52941176470588236</v>
      </c>
    </row>
    <row r="199" spans="1:29" x14ac:dyDescent="0.25">
      <c r="A199" s="3">
        <f t="shared" si="42"/>
        <v>42565</v>
      </c>
      <c r="B199" s="16">
        <v>13</v>
      </c>
      <c r="C199" s="16">
        <v>4</v>
      </c>
      <c r="D199" s="16">
        <v>972</v>
      </c>
      <c r="E199" s="16">
        <v>2</v>
      </c>
      <c r="F199" s="16">
        <v>91</v>
      </c>
      <c r="G199" s="16">
        <v>199</v>
      </c>
      <c r="H199" s="24">
        <v>26</v>
      </c>
      <c r="I199" s="16">
        <v>1</v>
      </c>
      <c r="J199" s="16">
        <v>1</v>
      </c>
      <c r="K199" s="16">
        <v>8</v>
      </c>
      <c r="L199" s="16">
        <v>1233</v>
      </c>
      <c r="M199">
        <v>2</v>
      </c>
      <c r="N199">
        <v>12</v>
      </c>
      <c r="Q199" s="6">
        <f t="shared" si="29"/>
        <v>0.8666666666666667</v>
      </c>
      <c r="R199" s="6">
        <f t="shared" si="30"/>
        <v>1</v>
      </c>
      <c r="S199" s="6">
        <f t="shared" si="31"/>
        <v>1.1263035921205098</v>
      </c>
      <c r="T199" s="6">
        <f t="shared" si="32"/>
        <v>0.14285714285714285</v>
      </c>
      <c r="U199" s="6">
        <f t="shared" si="33"/>
        <v>1</v>
      </c>
      <c r="V199" s="6">
        <f t="shared" si="34"/>
        <v>1.3006535947712419</v>
      </c>
      <c r="W199" s="6">
        <f t="shared" si="35"/>
        <v>0.45614035087719296</v>
      </c>
      <c r="X199" s="6">
        <f t="shared" si="36"/>
        <v>0.33333333333333331</v>
      </c>
      <c r="Y199" s="6">
        <f t="shared" si="37"/>
        <v>0.5</v>
      </c>
      <c r="Z199" s="6">
        <f t="shared" si="38"/>
        <v>0.53333333333333333</v>
      </c>
      <c r="AA199" s="6">
        <f t="shared" si="39"/>
        <v>1.0081766148814391</v>
      </c>
      <c r="AB199" s="6">
        <f t="shared" si="40"/>
        <v>-0.5</v>
      </c>
      <c r="AC199" s="6">
        <f t="shared" si="41"/>
        <v>0.5714285714285714</v>
      </c>
    </row>
    <row r="200" spans="1:29" x14ac:dyDescent="0.25">
      <c r="A200" s="3">
        <f t="shared" si="42"/>
        <v>42566</v>
      </c>
      <c r="B200" s="16">
        <v>20</v>
      </c>
      <c r="C200" s="16">
        <v>3</v>
      </c>
      <c r="D200" s="16">
        <v>950</v>
      </c>
      <c r="E200" s="16">
        <v>7</v>
      </c>
      <c r="F200" s="16">
        <v>18</v>
      </c>
      <c r="G200" s="16">
        <v>198</v>
      </c>
      <c r="H200" s="24">
        <v>24</v>
      </c>
      <c r="I200" s="16">
        <v>1</v>
      </c>
      <c r="J200" s="16">
        <v>7</v>
      </c>
      <c r="K200" s="16">
        <v>8</v>
      </c>
      <c r="L200" s="16">
        <v>1322</v>
      </c>
      <c r="M200">
        <v>1</v>
      </c>
      <c r="N200">
        <v>18</v>
      </c>
      <c r="Q200" s="6">
        <f t="shared" si="29"/>
        <v>1.6666666666666667</v>
      </c>
      <c r="R200" s="6">
        <f t="shared" si="30"/>
        <v>0.6</v>
      </c>
      <c r="S200" s="6">
        <f t="shared" si="31"/>
        <v>0.95190380761523041</v>
      </c>
      <c r="T200" s="6">
        <f t="shared" si="32"/>
        <v>0.63636363636363635</v>
      </c>
      <c r="U200" s="6">
        <f t="shared" si="33"/>
        <v>0.39130434782608697</v>
      </c>
      <c r="V200" s="6">
        <f t="shared" si="34"/>
        <v>0.89592760180995479</v>
      </c>
      <c r="W200" s="6">
        <f t="shared" si="35"/>
        <v>0.77419354838709675</v>
      </c>
      <c r="X200" s="6">
        <f t="shared" si="36"/>
        <v>0.5</v>
      </c>
      <c r="Y200" s="6">
        <f t="shared" si="37"/>
        <v>3.5</v>
      </c>
      <c r="Z200" s="6">
        <f t="shared" si="38"/>
        <v>0.5714285714285714</v>
      </c>
      <c r="AA200" s="6">
        <f t="shared" si="39"/>
        <v>1.0836065573770493</v>
      </c>
      <c r="AB200" s="6">
        <f t="shared" si="40"/>
        <v>0.2</v>
      </c>
      <c r="AC200" s="6">
        <f t="shared" si="41"/>
        <v>1.6363636363636365</v>
      </c>
    </row>
    <row r="201" spans="1:29" x14ac:dyDescent="0.25">
      <c r="A201" s="3">
        <f t="shared" si="42"/>
        <v>42567</v>
      </c>
      <c r="B201" s="16">
        <v>11</v>
      </c>
      <c r="C201" s="16">
        <v>4</v>
      </c>
      <c r="D201" s="16">
        <v>933</v>
      </c>
      <c r="E201" s="16">
        <v>1</v>
      </c>
      <c r="F201" s="16">
        <v>14</v>
      </c>
      <c r="G201" s="16">
        <v>183</v>
      </c>
      <c r="H201" s="24">
        <v>26</v>
      </c>
      <c r="I201" s="16">
        <v>1</v>
      </c>
      <c r="J201" s="16">
        <v>5</v>
      </c>
      <c r="K201" s="16">
        <v>11</v>
      </c>
      <c r="L201" s="16">
        <v>1163</v>
      </c>
      <c r="M201">
        <v>3</v>
      </c>
      <c r="N201">
        <v>9</v>
      </c>
      <c r="Q201" s="6">
        <f t="shared" si="29"/>
        <v>0.91666666666666663</v>
      </c>
      <c r="R201" s="6">
        <f t="shared" si="30"/>
        <v>2</v>
      </c>
      <c r="S201" s="6">
        <f t="shared" si="31"/>
        <v>1.1364190012180269</v>
      </c>
      <c r="T201" s="6">
        <f t="shared" si="32"/>
        <v>0.16666666666666666</v>
      </c>
      <c r="U201" s="6">
        <f t="shared" si="33"/>
        <v>0.56000000000000005</v>
      </c>
      <c r="V201" s="6">
        <f t="shared" si="34"/>
        <v>1.2887323943661972</v>
      </c>
      <c r="W201" s="6">
        <f t="shared" si="35"/>
        <v>0.76470588235294112</v>
      </c>
      <c r="X201" s="6">
        <f t="shared" si="36"/>
        <v>-1</v>
      </c>
      <c r="Y201" s="6">
        <f t="shared" si="37"/>
        <v>1.6666666666666667</v>
      </c>
      <c r="Z201" s="6">
        <f t="shared" si="38"/>
        <v>1</v>
      </c>
      <c r="AA201" s="6">
        <f t="shared" si="39"/>
        <v>0.95799011532125211</v>
      </c>
      <c r="AB201" s="6">
        <f t="shared" si="40"/>
        <v>3</v>
      </c>
      <c r="AC201" s="6">
        <f t="shared" si="41"/>
        <v>0.6428571428571429</v>
      </c>
    </row>
    <row r="202" spans="1:29" x14ac:dyDescent="0.25">
      <c r="A202" s="3">
        <f t="shared" si="42"/>
        <v>42568</v>
      </c>
      <c r="B202" s="16">
        <v>14</v>
      </c>
      <c r="C202" s="16">
        <v>0</v>
      </c>
      <c r="D202" s="16">
        <v>862</v>
      </c>
      <c r="E202" s="16">
        <v>3</v>
      </c>
      <c r="F202" s="16">
        <v>0</v>
      </c>
      <c r="G202" s="16">
        <v>188</v>
      </c>
      <c r="H202" s="24">
        <v>9</v>
      </c>
      <c r="I202" s="16">
        <v>-2</v>
      </c>
      <c r="J202" s="16">
        <v>0</v>
      </c>
      <c r="K202" s="16">
        <v>10</v>
      </c>
      <c r="L202" s="16">
        <v>921</v>
      </c>
      <c r="M202">
        <v>1</v>
      </c>
      <c r="N202">
        <v>8</v>
      </c>
      <c r="Q202" s="6">
        <f t="shared" si="29"/>
        <v>2</v>
      </c>
      <c r="R202" s="6">
        <f t="shared" si="30"/>
        <v>1</v>
      </c>
      <c r="S202" s="6">
        <f t="shared" si="31"/>
        <v>1.2438672438672438</v>
      </c>
      <c r="T202" s="6">
        <f t="shared" si="32"/>
        <v>0.42857142857142855</v>
      </c>
      <c r="U202" s="6">
        <f t="shared" si="33"/>
        <v>1</v>
      </c>
      <c r="V202" s="6">
        <f t="shared" si="34"/>
        <v>1</v>
      </c>
      <c r="W202" s="6">
        <f t="shared" si="35"/>
        <v>0.52941176470588236</v>
      </c>
      <c r="X202" s="6">
        <f t="shared" si="36"/>
        <v>-2</v>
      </c>
      <c r="Y202" s="6">
        <f t="shared" si="37"/>
        <v>0</v>
      </c>
      <c r="Z202" s="6">
        <f t="shared" si="38"/>
        <v>1.1111111111111112</v>
      </c>
      <c r="AA202" s="6">
        <f t="shared" si="39"/>
        <v>0.85994397759103647</v>
      </c>
      <c r="AB202" s="6">
        <f t="shared" si="40"/>
        <v>0.5</v>
      </c>
      <c r="AC202" s="6">
        <f t="shared" si="41"/>
        <v>1.1428571428571428</v>
      </c>
    </row>
    <row r="203" spans="1:29" x14ac:dyDescent="0.25">
      <c r="A203" s="3">
        <f t="shared" si="42"/>
        <v>42569</v>
      </c>
      <c r="B203" s="16">
        <v>3</v>
      </c>
      <c r="C203" s="16">
        <v>0</v>
      </c>
      <c r="D203" s="16">
        <v>453</v>
      </c>
      <c r="E203" s="16">
        <v>1</v>
      </c>
      <c r="F203" s="16">
        <v>0</v>
      </c>
      <c r="G203" s="16">
        <v>209</v>
      </c>
      <c r="H203" s="24">
        <v>11</v>
      </c>
      <c r="I203" s="16">
        <v>0</v>
      </c>
      <c r="J203" s="16">
        <v>0</v>
      </c>
      <c r="K203" s="16">
        <v>7</v>
      </c>
      <c r="L203" s="16">
        <v>716</v>
      </c>
      <c r="M203">
        <v>0</v>
      </c>
      <c r="N203">
        <v>4</v>
      </c>
      <c r="Q203" s="6">
        <f t="shared" si="29"/>
        <v>0.33333333333333331</v>
      </c>
      <c r="R203" s="6">
        <f t="shared" si="30"/>
        <v>1</v>
      </c>
      <c r="S203" s="6">
        <f t="shared" si="31"/>
        <v>0.98264642082429499</v>
      </c>
      <c r="T203" s="6">
        <f t="shared" si="32"/>
        <v>1</v>
      </c>
      <c r="U203" s="6">
        <f t="shared" si="33"/>
        <v>1</v>
      </c>
      <c r="V203" s="6">
        <f t="shared" si="34"/>
        <v>1.0773195876288659</v>
      </c>
      <c r="W203" s="6">
        <f t="shared" si="35"/>
        <v>1.2222222222222223</v>
      </c>
      <c r="X203" s="6">
        <f t="shared" si="36"/>
        <v>1</v>
      </c>
      <c r="Y203" s="6">
        <f t="shared" si="37"/>
        <v>1</v>
      </c>
      <c r="Z203" s="6">
        <f t="shared" si="38"/>
        <v>0.5</v>
      </c>
      <c r="AA203" s="6">
        <f t="shared" si="39"/>
        <v>1.1347068145800316</v>
      </c>
      <c r="AB203" s="6">
        <f t="shared" si="40"/>
        <v>1</v>
      </c>
      <c r="AC203" s="6">
        <f t="shared" si="41"/>
        <v>0.36363636363636365</v>
      </c>
    </row>
    <row r="204" spans="1:29" x14ac:dyDescent="0.25">
      <c r="A204" s="3">
        <f t="shared" si="42"/>
        <v>42570</v>
      </c>
      <c r="B204" s="16">
        <v>13</v>
      </c>
      <c r="C204" s="16">
        <v>2</v>
      </c>
      <c r="D204" s="16">
        <v>524</v>
      </c>
      <c r="E204" s="16">
        <v>2</v>
      </c>
      <c r="F204" s="16">
        <v>25</v>
      </c>
      <c r="G204" s="16">
        <v>217</v>
      </c>
      <c r="H204" s="24">
        <v>10</v>
      </c>
      <c r="I204" s="16">
        <v>0</v>
      </c>
      <c r="J204" s="16">
        <v>5</v>
      </c>
      <c r="K204" s="16">
        <v>7</v>
      </c>
      <c r="L204" s="16">
        <v>632</v>
      </c>
      <c r="M204">
        <v>0</v>
      </c>
      <c r="N204">
        <v>6</v>
      </c>
      <c r="Q204" s="6">
        <f t="shared" si="29"/>
        <v>1</v>
      </c>
      <c r="R204" s="6">
        <f t="shared" si="30"/>
        <v>0.66666666666666663</v>
      </c>
      <c r="S204" s="6">
        <f t="shared" si="31"/>
        <v>1.423913043478261</v>
      </c>
      <c r="T204" s="6">
        <f t="shared" si="32"/>
        <v>0.66666666666666663</v>
      </c>
      <c r="U204" s="6">
        <f t="shared" si="33"/>
        <v>1</v>
      </c>
      <c r="V204" s="6">
        <f t="shared" si="34"/>
        <v>1.0689655172413792</v>
      </c>
      <c r="W204" s="6">
        <f t="shared" si="35"/>
        <v>1</v>
      </c>
      <c r="X204" s="6">
        <f t="shared" si="36"/>
        <v>1</v>
      </c>
      <c r="Y204" s="6">
        <f t="shared" si="37"/>
        <v>1</v>
      </c>
      <c r="Z204" s="6">
        <f t="shared" si="38"/>
        <v>0.875</v>
      </c>
      <c r="AA204" s="6">
        <f t="shared" si="39"/>
        <v>0.86221009549795358</v>
      </c>
      <c r="AB204" s="6">
        <f t="shared" si="40"/>
        <v>1</v>
      </c>
      <c r="AC204" s="6">
        <f t="shared" si="41"/>
        <v>0.8571428571428571</v>
      </c>
    </row>
    <row r="205" spans="1:29" x14ac:dyDescent="0.25">
      <c r="A205" s="3">
        <f t="shared" si="42"/>
        <v>42571</v>
      </c>
      <c r="B205" s="16">
        <v>15</v>
      </c>
      <c r="C205" s="16">
        <v>2</v>
      </c>
      <c r="D205" s="16">
        <v>1101</v>
      </c>
      <c r="E205" s="16">
        <v>5</v>
      </c>
      <c r="F205" s="16">
        <v>-12</v>
      </c>
      <c r="G205" s="16">
        <v>229</v>
      </c>
      <c r="H205" s="24">
        <v>25</v>
      </c>
      <c r="I205" s="16">
        <v>0</v>
      </c>
      <c r="J205" s="16">
        <v>0</v>
      </c>
      <c r="K205" s="16">
        <v>7</v>
      </c>
      <c r="L205" s="16">
        <v>1367</v>
      </c>
      <c r="M205">
        <v>0</v>
      </c>
      <c r="N205">
        <v>6</v>
      </c>
      <c r="Q205" s="6">
        <f t="shared" si="29"/>
        <v>0.88235294117647056</v>
      </c>
      <c r="R205" s="6">
        <f t="shared" si="30"/>
        <v>0.66666666666666663</v>
      </c>
      <c r="S205" s="6">
        <f t="shared" si="31"/>
        <v>1.1967391304347825</v>
      </c>
      <c r="T205" s="6">
        <f t="shared" si="32"/>
        <v>1.25</v>
      </c>
      <c r="U205" s="6">
        <f t="shared" si="33"/>
        <v>1</v>
      </c>
      <c r="V205" s="6">
        <f t="shared" si="34"/>
        <v>1.2793296089385475</v>
      </c>
      <c r="W205" s="6">
        <f t="shared" si="35"/>
        <v>0.56818181818181823</v>
      </c>
      <c r="X205" s="6">
        <f t="shared" si="36"/>
        <v>0</v>
      </c>
      <c r="Y205" s="6">
        <f t="shared" si="37"/>
        <v>0</v>
      </c>
      <c r="Z205" s="6">
        <f t="shared" si="38"/>
        <v>1.1666666666666667</v>
      </c>
      <c r="AA205" s="6">
        <f t="shared" si="39"/>
        <v>1.0515384615384615</v>
      </c>
      <c r="AB205" s="6">
        <f t="shared" si="40"/>
        <v>1</v>
      </c>
      <c r="AC205" s="6">
        <f t="shared" si="41"/>
        <v>0.66666666666666663</v>
      </c>
    </row>
    <row r="206" spans="1:29" x14ac:dyDescent="0.25">
      <c r="A206" s="3">
        <f t="shared" si="42"/>
        <v>42572</v>
      </c>
      <c r="B206" s="16">
        <v>9</v>
      </c>
      <c r="C206" s="16">
        <v>2</v>
      </c>
      <c r="D206" s="16">
        <v>1220</v>
      </c>
      <c r="E206" s="16">
        <v>3</v>
      </c>
      <c r="F206" s="16">
        <v>7</v>
      </c>
      <c r="G206" s="16">
        <v>219</v>
      </c>
      <c r="H206" s="24">
        <v>17</v>
      </c>
      <c r="I206" s="16">
        <v>3</v>
      </c>
      <c r="J206" s="16">
        <v>3</v>
      </c>
      <c r="K206" s="16">
        <v>6</v>
      </c>
      <c r="L206" s="16">
        <v>1284</v>
      </c>
      <c r="M206">
        <v>1</v>
      </c>
      <c r="N206">
        <v>5</v>
      </c>
      <c r="Q206" s="6">
        <f t="shared" si="29"/>
        <v>0.69230769230769229</v>
      </c>
      <c r="R206" s="6">
        <f t="shared" si="30"/>
        <v>0.5</v>
      </c>
      <c r="S206" s="6">
        <f t="shared" si="31"/>
        <v>1.2551440329218106</v>
      </c>
      <c r="T206" s="6">
        <f t="shared" si="32"/>
        <v>1.5</v>
      </c>
      <c r="U206" s="6">
        <f t="shared" si="33"/>
        <v>7.6923076923076927E-2</v>
      </c>
      <c r="V206" s="6">
        <f t="shared" si="34"/>
        <v>1.1005025125628141</v>
      </c>
      <c r="W206" s="6">
        <f t="shared" si="35"/>
        <v>0.65384615384615385</v>
      </c>
      <c r="X206" s="6">
        <f t="shared" si="36"/>
        <v>3</v>
      </c>
      <c r="Y206" s="6">
        <f t="shared" si="37"/>
        <v>3</v>
      </c>
      <c r="Z206" s="6">
        <f t="shared" si="38"/>
        <v>0.75</v>
      </c>
      <c r="AA206" s="6">
        <f t="shared" si="39"/>
        <v>1.0413625304136254</v>
      </c>
      <c r="AB206" s="6">
        <f t="shared" si="40"/>
        <v>0.5</v>
      </c>
      <c r="AC206" s="6">
        <f t="shared" si="41"/>
        <v>0.41666666666666669</v>
      </c>
    </row>
    <row r="207" spans="1:29" x14ac:dyDescent="0.25">
      <c r="A207" s="3">
        <f t="shared" si="42"/>
        <v>42573</v>
      </c>
      <c r="B207" s="16">
        <v>10</v>
      </c>
      <c r="C207" s="16">
        <v>3</v>
      </c>
      <c r="D207" s="16">
        <v>1092</v>
      </c>
      <c r="E207" s="16">
        <v>8</v>
      </c>
      <c r="F207" s="16">
        <v>10</v>
      </c>
      <c r="G207" s="16">
        <v>221</v>
      </c>
      <c r="H207" s="24">
        <v>9</v>
      </c>
      <c r="I207" s="16">
        <v>0</v>
      </c>
      <c r="J207" s="16">
        <v>4</v>
      </c>
      <c r="K207" s="16">
        <v>4</v>
      </c>
      <c r="L207" s="16">
        <v>1311</v>
      </c>
      <c r="M207">
        <v>9</v>
      </c>
      <c r="N207">
        <v>6</v>
      </c>
      <c r="Q207" s="6">
        <f t="shared" si="29"/>
        <v>0.5</v>
      </c>
      <c r="R207" s="6">
        <f t="shared" si="30"/>
        <v>1</v>
      </c>
      <c r="S207" s="6">
        <f t="shared" si="31"/>
        <v>1.1494736842105264</v>
      </c>
      <c r="T207" s="6">
        <f t="shared" si="32"/>
        <v>1.1428571428571428</v>
      </c>
      <c r="U207" s="6">
        <f t="shared" si="33"/>
        <v>0.55555555555555558</v>
      </c>
      <c r="V207" s="6">
        <f t="shared" si="34"/>
        <v>1.1161616161616161</v>
      </c>
      <c r="W207" s="6">
        <f t="shared" si="35"/>
        <v>0.375</v>
      </c>
      <c r="X207" s="6">
        <f t="shared" si="36"/>
        <v>0</v>
      </c>
      <c r="Y207" s="6">
        <f t="shared" si="37"/>
        <v>0.5714285714285714</v>
      </c>
      <c r="Z207" s="6">
        <f t="shared" si="38"/>
        <v>0.5</v>
      </c>
      <c r="AA207" s="6">
        <f t="shared" si="39"/>
        <v>0.99167927382753407</v>
      </c>
      <c r="AB207" s="6">
        <f t="shared" si="40"/>
        <v>9</v>
      </c>
      <c r="AC207" s="6">
        <f t="shared" si="41"/>
        <v>0.33333333333333331</v>
      </c>
    </row>
    <row r="208" spans="1:29" x14ac:dyDescent="0.25">
      <c r="A208" s="3">
        <f t="shared" si="42"/>
        <v>42574</v>
      </c>
      <c r="B208" s="16">
        <v>5</v>
      </c>
      <c r="C208" s="16">
        <v>3</v>
      </c>
      <c r="D208" s="16">
        <v>1130</v>
      </c>
      <c r="E208" s="16">
        <v>10</v>
      </c>
      <c r="F208" s="16">
        <v>10</v>
      </c>
      <c r="G208" s="16">
        <v>215</v>
      </c>
      <c r="H208" s="24">
        <v>32</v>
      </c>
      <c r="I208" s="16">
        <v>0</v>
      </c>
      <c r="J208" s="16">
        <v>5</v>
      </c>
      <c r="K208" s="16">
        <v>1</v>
      </c>
      <c r="L208" s="16">
        <v>1156</v>
      </c>
      <c r="M208">
        <v>0</v>
      </c>
      <c r="N208">
        <v>4</v>
      </c>
      <c r="Q208" s="6">
        <f t="shared" si="29"/>
        <v>0.45454545454545453</v>
      </c>
      <c r="R208" s="6">
        <f t="shared" si="30"/>
        <v>0.75</v>
      </c>
      <c r="S208" s="6">
        <f t="shared" si="31"/>
        <v>1.2111468381564845</v>
      </c>
      <c r="T208" s="6">
        <f t="shared" si="32"/>
        <v>10</v>
      </c>
      <c r="U208" s="6">
        <f t="shared" si="33"/>
        <v>0.7142857142857143</v>
      </c>
      <c r="V208" s="6">
        <f t="shared" si="34"/>
        <v>1.174863387978142</v>
      </c>
      <c r="W208" s="6">
        <f t="shared" si="35"/>
        <v>1.2307692307692308</v>
      </c>
      <c r="X208" s="6">
        <f t="shared" si="36"/>
        <v>0</v>
      </c>
      <c r="Y208" s="6">
        <f t="shared" si="37"/>
        <v>1</v>
      </c>
      <c r="Z208" s="6">
        <f t="shared" si="38"/>
        <v>9.0909090909090912E-2</v>
      </c>
      <c r="AA208" s="6">
        <f t="shared" si="39"/>
        <v>0.99398108340498714</v>
      </c>
      <c r="AB208" s="6">
        <f t="shared" si="40"/>
        <v>0</v>
      </c>
      <c r="AC208" s="6">
        <f t="shared" si="41"/>
        <v>0.44444444444444442</v>
      </c>
    </row>
    <row r="209" spans="1:29" x14ac:dyDescent="0.25">
      <c r="A209" s="3">
        <f t="shared" si="42"/>
        <v>42575</v>
      </c>
      <c r="B209" s="16">
        <v>5</v>
      </c>
      <c r="C209" s="16">
        <v>0</v>
      </c>
      <c r="D209" s="16">
        <v>888</v>
      </c>
      <c r="E209" s="16">
        <v>4</v>
      </c>
      <c r="F209" s="16">
        <v>0</v>
      </c>
      <c r="G209" s="16">
        <v>195</v>
      </c>
      <c r="H209" s="24">
        <v>15</v>
      </c>
      <c r="I209" s="16">
        <v>1</v>
      </c>
      <c r="J209" s="16">
        <v>4</v>
      </c>
      <c r="K209" s="16">
        <v>2</v>
      </c>
      <c r="L209" s="16">
        <v>1211</v>
      </c>
      <c r="M209">
        <v>1</v>
      </c>
      <c r="N209">
        <v>6</v>
      </c>
      <c r="Q209" s="6">
        <f t="shared" si="29"/>
        <v>0.35714285714285715</v>
      </c>
      <c r="R209" s="6">
        <f t="shared" si="30"/>
        <v>1</v>
      </c>
      <c r="S209" s="6">
        <f t="shared" si="31"/>
        <v>1.0301624129930393</v>
      </c>
      <c r="T209" s="6">
        <f t="shared" si="32"/>
        <v>1.3333333333333333</v>
      </c>
      <c r="U209" s="6">
        <f t="shared" si="33"/>
        <v>1</v>
      </c>
      <c r="V209" s="6">
        <f t="shared" si="34"/>
        <v>1.0372340425531914</v>
      </c>
      <c r="W209" s="6">
        <f t="shared" si="35"/>
        <v>1.6666666666666667</v>
      </c>
      <c r="X209" s="6">
        <f t="shared" si="36"/>
        <v>-0.5</v>
      </c>
      <c r="Y209" s="6">
        <f t="shared" si="37"/>
        <v>1</v>
      </c>
      <c r="Z209" s="6">
        <f t="shared" si="38"/>
        <v>0.2</v>
      </c>
      <c r="AA209" s="6">
        <f t="shared" si="39"/>
        <v>1.3148751357220412</v>
      </c>
      <c r="AB209" s="6">
        <f t="shared" si="40"/>
        <v>1</v>
      </c>
      <c r="AC209" s="6">
        <f t="shared" si="41"/>
        <v>0.75</v>
      </c>
    </row>
    <row r="210" spans="1:29" x14ac:dyDescent="0.25">
      <c r="A210" s="3">
        <f t="shared" si="42"/>
        <v>42576</v>
      </c>
      <c r="B210" s="16">
        <v>5</v>
      </c>
      <c r="C210" s="16">
        <v>0</v>
      </c>
      <c r="D210" s="16">
        <v>483</v>
      </c>
      <c r="E210" s="16">
        <v>0</v>
      </c>
      <c r="F210" s="16">
        <v>0</v>
      </c>
      <c r="G210" s="16">
        <v>216</v>
      </c>
      <c r="H210" s="24">
        <v>8</v>
      </c>
      <c r="I210" s="16">
        <v>19</v>
      </c>
      <c r="J210" s="16">
        <v>0</v>
      </c>
      <c r="K210" s="16">
        <v>6</v>
      </c>
      <c r="L210" s="16">
        <v>555</v>
      </c>
      <c r="M210">
        <v>0</v>
      </c>
      <c r="N210">
        <v>5</v>
      </c>
      <c r="Q210" s="6">
        <f t="shared" si="29"/>
        <v>1.6666666666666667</v>
      </c>
      <c r="R210" s="6">
        <f t="shared" si="30"/>
        <v>1</v>
      </c>
      <c r="S210" s="6">
        <f t="shared" si="31"/>
        <v>1.0662251655629138</v>
      </c>
      <c r="T210" s="6">
        <f t="shared" si="32"/>
        <v>0</v>
      </c>
      <c r="U210" s="6">
        <f t="shared" si="33"/>
        <v>1</v>
      </c>
      <c r="V210" s="6">
        <f t="shared" si="34"/>
        <v>1.0334928229665072</v>
      </c>
      <c r="W210" s="6">
        <f t="shared" si="35"/>
        <v>0.72727272727272729</v>
      </c>
      <c r="X210" s="6">
        <f t="shared" si="36"/>
        <v>1</v>
      </c>
      <c r="Y210" s="6">
        <f t="shared" si="37"/>
        <v>1</v>
      </c>
      <c r="Z210" s="6">
        <f t="shared" si="38"/>
        <v>0.8571428571428571</v>
      </c>
      <c r="AA210" s="6">
        <f t="shared" si="39"/>
        <v>0.77513966480446927</v>
      </c>
      <c r="AB210" s="6">
        <f t="shared" si="40"/>
        <v>1</v>
      </c>
      <c r="AC210" s="6">
        <f t="shared" si="41"/>
        <v>1.25</v>
      </c>
    </row>
    <row r="211" spans="1:29" x14ac:dyDescent="0.25">
      <c r="A211" s="3">
        <f t="shared" si="42"/>
        <v>42577</v>
      </c>
      <c r="B211" s="16">
        <v>5</v>
      </c>
      <c r="C211" s="16">
        <v>2</v>
      </c>
      <c r="D211" s="16">
        <v>1119</v>
      </c>
      <c r="E211" s="16">
        <v>1</v>
      </c>
      <c r="F211" s="16">
        <v>17</v>
      </c>
      <c r="G211" s="16">
        <v>212</v>
      </c>
      <c r="H211" s="24">
        <v>3</v>
      </c>
      <c r="I211" s="16">
        <v>-18</v>
      </c>
      <c r="J211" s="16">
        <v>1</v>
      </c>
      <c r="K211" s="16">
        <v>4</v>
      </c>
      <c r="L211" s="16">
        <v>614</v>
      </c>
      <c r="M211">
        <v>0</v>
      </c>
      <c r="N211">
        <v>11</v>
      </c>
      <c r="Q211" s="6">
        <f t="shared" si="29"/>
        <v>0.38461538461538464</v>
      </c>
      <c r="R211" s="6">
        <f t="shared" si="30"/>
        <v>1</v>
      </c>
      <c r="S211" s="6">
        <f t="shared" si="31"/>
        <v>2.135496183206107</v>
      </c>
      <c r="T211" s="6">
        <f t="shared" si="32"/>
        <v>0.5</v>
      </c>
      <c r="U211" s="6">
        <f t="shared" si="33"/>
        <v>0.68</v>
      </c>
      <c r="V211" s="6">
        <f t="shared" si="34"/>
        <v>0.97695852534562211</v>
      </c>
      <c r="W211" s="6">
        <f t="shared" si="35"/>
        <v>0.3</v>
      </c>
      <c r="X211" s="6">
        <f t="shared" si="36"/>
        <v>1</v>
      </c>
      <c r="Y211" s="6">
        <f t="shared" si="37"/>
        <v>0.2</v>
      </c>
      <c r="Z211" s="6">
        <f t="shared" si="38"/>
        <v>0.5714285714285714</v>
      </c>
      <c r="AA211" s="6">
        <f t="shared" si="39"/>
        <v>0.97151898734177211</v>
      </c>
      <c r="AB211" s="6">
        <f t="shared" si="40"/>
        <v>1</v>
      </c>
      <c r="AC211" s="6">
        <f t="shared" si="41"/>
        <v>1.8333333333333333</v>
      </c>
    </row>
    <row r="212" spans="1:29" x14ac:dyDescent="0.25">
      <c r="A212" s="3">
        <f t="shared" si="42"/>
        <v>42578</v>
      </c>
      <c r="B212" s="16">
        <v>11</v>
      </c>
      <c r="C212" s="16">
        <v>2</v>
      </c>
      <c r="D212" s="16">
        <v>1369</v>
      </c>
      <c r="E212" s="16">
        <v>6</v>
      </c>
      <c r="F212" s="16">
        <v>14</v>
      </c>
      <c r="G212" s="16">
        <v>235</v>
      </c>
      <c r="H212" s="24">
        <v>21</v>
      </c>
      <c r="I212" s="16">
        <v>4</v>
      </c>
      <c r="J212" s="16">
        <v>11</v>
      </c>
      <c r="K212" s="16">
        <v>1</v>
      </c>
      <c r="L212" s="16">
        <v>921</v>
      </c>
      <c r="M212">
        <v>0</v>
      </c>
      <c r="N212">
        <v>12</v>
      </c>
      <c r="Q212" s="6">
        <f t="shared" si="29"/>
        <v>0.73333333333333328</v>
      </c>
      <c r="R212" s="6">
        <f t="shared" si="30"/>
        <v>1</v>
      </c>
      <c r="S212" s="6">
        <f t="shared" si="31"/>
        <v>1.2434150772025432</v>
      </c>
      <c r="T212" s="6">
        <f t="shared" si="32"/>
        <v>1.2</v>
      </c>
      <c r="U212" s="6">
        <f t="shared" si="33"/>
        <v>-1.1666666666666667</v>
      </c>
      <c r="V212" s="6">
        <f t="shared" si="34"/>
        <v>1.0262008733624455</v>
      </c>
      <c r="W212" s="6">
        <f t="shared" si="35"/>
        <v>0.84</v>
      </c>
      <c r="X212" s="6">
        <f t="shared" si="36"/>
        <v>1</v>
      </c>
      <c r="Y212" s="6">
        <f t="shared" si="37"/>
        <v>1</v>
      </c>
      <c r="Z212" s="6">
        <f t="shared" si="38"/>
        <v>0.14285714285714285</v>
      </c>
      <c r="AA212" s="6">
        <f t="shared" si="39"/>
        <v>0.67373811265544992</v>
      </c>
      <c r="AB212" s="6">
        <f t="shared" si="40"/>
        <v>1</v>
      </c>
      <c r="AC212" s="6">
        <f t="shared" si="41"/>
        <v>2</v>
      </c>
    </row>
    <row r="213" spans="1:29" x14ac:dyDescent="0.25">
      <c r="A213" s="3">
        <f t="shared" si="42"/>
        <v>42579</v>
      </c>
      <c r="B213" s="16">
        <v>6</v>
      </c>
      <c r="C213" s="16">
        <v>5</v>
      </c>
      <c r="D213" s="16">
        <v>1431</v>
      </c>
      <c r="E213" s="16">
        <v>4</v>
      </c>
      <c r="F213" s="16">
        <v>0</v>
      </c>
      <c r="G213" s="16">
        <v>196</v>
      </c>
      <c r="H213" s="24">
        <v>34</v>
      </c>
      <c r="I213" s="16">
        <v>2</v>
      </c>
      <c r="J213" s="16">
        <v>3</v>
      </c>
      <c r="K213" s="16">
        <v>0</v>
      </c>
      <c r="L213" s="16">
        <v>1595</v>
      </c>
      <c r="M213">
        <v>0</v>
      </c>
      <c r="N213">
        <v>5</v>
      </c>
      <c r="Q213" s="6">
        <f t="shared" si="29"/>
        <v>0.66666666666666663</v>
      </c>
      <c r="R213" s="6">
        <f t="shared" si="30"/>
        <v>2.5</v>
      </c>
      <c r="S213" s="6">
        <f t="shared" si="31"/>
        <v>1.1729508196721312</v>
      </c>
      <c r="T213" s="6">
        <f t="shared" si="32"/>
        <v>1.3333333333333333</v>
      </c>
      <c r="U213" s="6">
        <f t="shared" si="33"/>
        <v>0</v>
      </c>
      <c r="V213" s="6">
        <f t="shared" si="34"/>
        <v>0.89497716894977164</v>
      </c>
      <c r="W213" s="6">
        <f t="shared" si="35"/>
        <v>2</v>
      </c>
      <c r="X213" s="6">
        <f t="shared" si="36"/>
        <v>0.66666666666666663</v>
      </c>
      <c r="Y213" s="6">
        <f t="shared" si="37"/>
        <v>1</v>
      </c>
      <c r="Z213" s="6">
        <f t="shared" si="38"/>
        <v>0</v>
      </c>
      <c r="AA213" s="6">
        <f t="shared" si="39"/>
        <v>1.2422118380062306</v>
      </c>
      <c r="AB213" s="6">
        <f t="shared" si="40"/>
        <v>0</v>
      </c>
      <c r="AC213" s="6">
        <f t="shared" si="41"/>
        <v>1</v>
      </c>
    </row>
    <row r="214" spans="1:29" x14ac:dyDescent="0.25">
      <c r="A214" s="3">
        <f t="shared" si="42"/>
        <v>42580</v>
      </c>
      <c r="B214" s="16">
        <v>3</v>
      </c>
      <c r="C214" s="16">
        <v>2</v>
      </c>
      <c r="D214" s="16">
        <v>1216</v>
      </c>
      <c r="E214" s="16">
        <v>9</v>
      </c>
      <c r="F214" s="16">
        <v>15</v>
      </c>
      <c r="G214" s="16">
        <v>226</v>
      </c>
      <c r="H214" s="24">
        <v>0</v>
      </c>
      <c r="I214" s="16">
        <v>0</v>
      </c>
      <c r="J214" s="16">
        <v>4</v>
      </c>
      <c r="K214" s="16">
        <v>3</v>
      </c>
      <c r="L214" s="16">
        <v>1129</v>
      </c>
      <c r="M214">
        <v>-1</v>
      </c>
      <c r="N214">
        <v>12</v>
      </c>
      <c r="Q214" s="6">
        <f t="shared" si="29"/>
        <v>0.3</v>
      </c>
      <c r="R214" s="6">
        <f t="shared" si="30"/>
        <v>0.66666666666666663</v>
      </c>
      <c r="S214" s="6">
        <f t="shared" si="31"/>
        <v>1.1135531135531136</v>
      </c>
      <c r="T214" s="6">
        <f t="shared" si="32"/>
        <v>1.125</v>
      </c>
      <c r="U214" s="6">
        <f t="shared" si="33"/>
        <v>1.5</v>
      </c>
      <c r="V214" s="6">
        <f t="shared" si="34"/>
        <v>1.0226244343891402</v>
      </c>
      <c r="W214" s="6">
        <f t="shared" si="35"/>
        <v>0</v>
      </c>
      <c r="X214" s="6">
        <f t="shared" si="36"/>
        <v>1</v>
      </c>
      <c r="Y214" s="6">
        <f t="shared" si="37"/>
        <v>1</v>
      </c>
      <c r="Z214" s="6">
        <f t="shared" si="38"/>
        <v>0.75</v>
      </c>
      <c r="AA214" s="6">
        <f t="shared" si="39"/>
        <v>0.86117467581998475</v>
      </c>
      <c r="AB214" s="6">
        <f t="shared" si="40"/>
        <v>-0.1111111111111111</v>
      </c>
      <c r="AC214" s="6">
        <f t="shared" si="41"/>
        <v>2</v>
      </c>
    </row>
    <row r="215" spans="1:29" x14ac:dyDescent="0.25">
      <c r="A215" s="3">
        <f t="shared" si="42"/>
        <v>42581</v>
      </c>
      <c r="B215" s="16">
        <v>9</v>
      </c>
      <c r="C215" s="16">
        <v>2</v>
      </c>
      <c r="D215" s="16">
        <v>1242</v>
      </c>
      <c r="E215" s="16">
        <v>3</v>
      </c>
      <c r="F215" s="16">
        <v>27</v>
      </c>
      <c r="G215" s="16">
        <v>197</v>
      </c>
      <c r="H215" s="24">
        <v>20</v>
      </c>
      <c r="I215" s="16">
        <v>0</v>
      </c>
      <c r="J215" s="16">
        <v>1</v>
      </c>
      <c r="K215" s="16">
        <v>3</v>
      </c>
      <c r="L215" s="16">
        <v>1212</v>
      </c>
      <c r="M215">
        <v>0</v>
      </c>
      <c r="N215">
        <v>6</v>
      </c>
      <c r="Q215" s="6">
        <f t="shared" si="29"/>
        <v>1.8</v>
      </c>
      <c r="R215" s="6">
        <f t="shared" si="30"/>
        <v>0.66666666666666663</v>
      </c>
      <c r="S215" s="6">
        <f t="shared" si="31"/>
        <v>1.0991150442477877</v>
      </c>
      <c r="T215" s="6">
        <f t="shared" si="32"/>
        <v>0.3</v>
      </c>
      <c r="U215" s="6">
        <f t="shared" si="33"/>
        <v>2.7</v>
      </c>
      <c r="V215" s="6">
        <f t="shared" si="34"/>
        <v>0.91627906976744189</v>
      </c>
      <c r="W215" s="6">
        <f t="shared" si="35"/>
        <v>0.625</v>
      </c>
      <c r="X215" s="6">
        <f t="shared" si="36"/>
        <v>1</v>
      </c>
      <c r="Y215" s="6">
        <f t="shared" si="37"/>
        <v>0.2</v>
      </c>
      <c r="Z215" s="6">
        <f t="shared" si="38"/>
        <v>3</v>
      </c>
      <c r="AA215" s="6">
        <f t="shared" si="39"/>
        <v>1.0484429065743945</v>
      </c>
      <c r="AB215" s="6">
        <f t="shared" si="40"/>
        <v>1</v>
      </c>
      <c r="AC215" s="6">
        <f t="shared" si="41"/>
        <v>1.5</v>
      </c>
    </row>
    <row r="216" spans="1:29" x14ac:dyDescent="0.25">
      <c r="A216" s="3">
        <f t="shared" si="42"/>
        <v>42582</v>
      </c>
      <c r="B216" s="16">
        <v>5</v>
      </c>
      <c r="C216" s="16">
        <v>0</v>
      </c>
      <c r="D216" s="16">
        <v>1109</v>
      </c>
      <c r="E216" s="16">
        <v>7</v>
      </c>
      <c r="F216" s="16">
        <v>0</v>
      </c>
      <c r="G216" s="16">
        <v>216</v>
      </c>
      <c r="H216" s="24">
        <v>13</v>
      </c>
      <c r="I216" s="16">
        <v>1</v>
      </c>
      <c r="J216" s="16">
        <v>4</v>
      </c>
      <c r="K216" s="16">
        <v>1</v>
      </c>
      <c r="L216" s="16">
        <v>1088</v>
      </c>
      <c r="M216">
        <v>0</v>
      </c>
      <c r="N216">
        <v>6</v>
      </c>
      <c r="Q216" s="6">
        <f t="shared" si="29"/>
        <v>1</v>
      </c>
      <c r="R216" s="6">
        <f t="shared" si="30"/>
        <v>1</v>
      </c>
      <c r="S216" s="6">
        <f t="shared" si="31"/>
        <v>1.2488738738738738</v>
      </c>
      <c r="T216" s="6">
        <f t="shared" si="32"/>
        <v>1.75</v>
      </c>
      <c r="U216" s="6">
        <f t="shared" si="33"/>
        <v>1</v>
      </c>
      <c r="V216" s="6">
        <f t="shared" si="34"/>
        <v>1.1076923076923078</v>
      </c>
      <c r="W216" s="6">
        <f t="shared" si="35"/>
        <v>0.8666666666666667</v>
      </c>
      <c r="X216" s="6">
        <f t="shared" si="36"/>
        <v>1</v>
      </c>
      <c r="Y216" s="6">
        <f t="shared" si="37"/>
        <v>1</v>
      </c>
      <c r="Z216" s="6">
        <f t="shared" si="38"/>
        <v>0.5</v>
      </c>
      <c r="AA216" s="6">
        <f t="shared" si="39"/>
        <v>0.89843104872006607</v>
      </c>
      <c r="AB216" s="6">
        <f t="shared" si="40"/>
        <v>0</v>
      </c>
      <c r="AC216" s="6">
        <f t="shared" si="41"/>
        <v>1</v>
      </c>
    </row>
    <row r="217" spans="1:29" x14ac:dyDescent="0.25">
      <c r="A217" s="3">
        <f t="shared" si="42"/>
        <v>42583</v>
      </c>
      <c r="B217" s="16">
        <v>8</v>
      </c>
      <c r="C217" s="16">
        <v>0</v>
      </c>
      <c r="D217" s="16">
        <v>411</v>
      </c>
      <c r="E217" s="16">
        <v>0</v>
      </c>
      <c r="F217" s="16">
        <v>0</v>
      </c>
      <c r="G217" s="16">
        <v>208</v>
      </c>
      <c r="H217" s="24">
        <v>5</v>
      </c>
      <c r="I217" s="16">
        <v>2</v>
      </c>
      <c r="J217" s="16">
        <v>0</v>
      </c>
      <c r="K217" s="16">
        <v>5</v>
      </c>
      <c r="L217" s="16">
        <v>541</v>
      </c>
      <c r="M217">
        <v>0</v>
      </c>
      <c r="N217">
        <v>4</v>
      </c>
      <c r="Q217" s="6">
        <f t="shared" si="29"/>
        <v>1.6</v>
      </c>
      <c r="R217" s="6">
        <f t="shared" si="30"/>
        <v>1</v>
      </c>
      <c r="S217" s="6">
        <f t="shared" si="31"/>
        <v>0.85093167701863359</v>
      </c>
      <c r="T217" s="6">
        <f t="shared" si="32"/>
        <v>1</v>
      </c>
      <c r="U217" s="6">
        <f t="shared" si="33"/>
        <v>1</v>
      </c>
      <c r="V217" s="6">
        <f t="shared" si="34"/>
        <v>0.96296296296296291</v>
      </c>
      <c r="W217" s="6">
        <f t="shared" si="35"/>
        <v>0.625</v>
      </c>
      <c r="X217" s="6">
        <f t="shared" si="36"/>
        <v>0.10526315789473684</v>
      </c>
      <c r="Y217" s="6">
        <f t="shared" si="37"/>
        <v>1</v>
      </c>
      <c r="Z217" s="6">
        <f t="shared" si="38"/>
        <v>0.83333333333333337</v>
      </c>
      <c r="AA217" s="6">
        <f t="shared" si="39"/>
        <v>0.97477477477477481</v>
      </c>
      <c r="AB217" s="6">
        <f t="shared" si="40"/>
        <v>1</v>
      </c>
      <c r="AC217" s="6">
        <f t="shared" si="41"/>
        <v>0.8</v>
      </c>
    </row>
    <row r="218" spans="1:29" x14ac:dyDescent="0.25">
      <c r="A218" s="3">
        <f t="shared" si="42"/>
        <v>42584</v>
      </c>
      <c r="B218" s="16">
        <v>12</v>
      </c>
      <c r="C218" s="16">
        <v>27</v>
      </c>
      <c r="D218" s="16">
        <v>539</v>
      </c>
      <c r="E218" s="16">
        <v>0</v>
      </c>
      <c r="F218" s="16">
        <v>0</v>
      </c>
      <c r="G218" s="16">
        <v>215</v>
      </c>
      <c r="H218" s="24">
        <v>1</v>
      </c>
      <c r="I218" s="16">
        <v>0</v>
      </c>
      <c r="J218" s="16">
        <v>5</v>
      </c>
      <c r="K218" s="16">
        <v>2</v>
      </c>
      <c r="L218" s="16">
        <v>561</v>
      </c>
      <c r="M218">
        <v>0</v>
      </c>
      <c r="N218">
        <v>5</v>
      </c>
      <c r="Q218" s="6">
        <f t="shared" si="29"/>
        <v>2.4</v>
      </c>
      <c r="R218" s="6">
        <f t="shared" si="30"/>
        <v>13.5</v>
      </c>
      <c r="S218" s="6">
        <f t="shared" si="31"/>
        <v>0.48168007149240394</v>
      </c>
      <c r="T218" s="6">
        <f t="shared" si="32"/>
        <v>0</v>
      </c>
      <c r="U218" s="6">
        <f t="shared" si="33"/>
        <v>0</v>
      </c>
      <c r="V218" s="6">
        <f t="shared" si="34"/>
        <v>1.0141509433962264</v>
      </c>
      <c r="W218" s="6">
        <f t="shared" si="35"/>
        <v>0.33333333333333331</v>
      </c>
      <c r="X218" s="6">
        <f t="shared" si="36"/>
        <v>0</v>
      </c>
      <c r="Y218" s="6">
        <f t="shared" si="37"/>
        <v>5</v>
      </c>
      <c r="Z218" s="6">
        <f t="shared" si="38"/>
        <v>0.5</v>
      </c>
      <c r="AA218" s="6">
        <f t="shared" si="39"/>
        <v>0.91368078175895762</v>
      </c>
      <c r="AB218" s="6">
        <f t="shared" si="40"/>
        <v>1</v>
      </c>
      <c r="AC218" s="6">
        <f t="shared" si="41"/>
        <v>0.45454545454545453</v>
      </c>
    </row>
    <row r="219" spans="1:29" x14ac:dyDescent="0.25">
      <c r="A219" s="3">
        <f t="shared" si="42"/>
        <v>42585</v>
      </c>
      <c r="B219" s="16">
        <v>5</v>
      </c>
      <c r="C219" s="16">
        <v>26</v>
      </c>
      <c r="D219" s="16">
        <v>1374</v>
      </c>
      <c r="E219" s="16">
        <v>9</v>
      </c>
      <c r="F219" s="16">
        <v>29</v>
      </c>
      <c r="G219" s="16">
        <v>212</v>
      </c>
      <c r="H219" s="24">
        <v>18</v>
      </c>
      <c r="I219" s="16">
        <v>1</v>
      </c>
      <c r="J219" s="16">
        <v>2</v>
      </c>
      <c r="K219" s="16">
        <v>1</v>
      </c>
      <c r="L219" s="16">
        <v>1154</v>
      </c>
      <c r="M219">
        <v>0</v>
      </c>
      <c r="N219">
        <v>10</v>
      </c>
      <c r="Q219" s="6">
        <f t="shared" si="29"/>
        <v>0.45454545454545453</v>
      </c>
      <c r="R219" s="6">
        <f t="shared" si="30"/>
        <v>13</v>
      </c>
      <c r="S219" s="6">
        <f t="shared" si="31"/>
        <v>1.0036523009495983</v>
      </c>
      <c r="T219" s="6">
        <f t="shared" si="32"/>
        <v>1.5</v>
      </c>
      <c r="U219" s="6">
        <f t="shared" si="33"/>
        <v>2.0714285714285716</v>
      </c>
      <c r="V219" s="6">
        <f t="shared" si="34"/>
        <v>0.90212765957446805</v>
      </c>
      <c r="W219" s="6">
        <f t="shared" si="35"/>
        <v>0.8571428571428571</v>
      </c>
      <c r="X219" s="6">
        <f t="shared" si="36"/>
        <v>0.25</v>
      </c>
      <c r="Y219" s="6">
        <f t="shared" si="37"/>
        <v>0.18181818181818182</v>
      </c>
      <c r="Z219" s="6">
        <f t="shared" si="38"/>
        <v>1</v>
      </c>
      <c r="AA219" s="6">
        <f t="shared" si="39"/>
        <v>1.2529858849077089</v>
      </c>
      <c r="AB219" s="6">
        <f t="shared" si="40"/>
        <v>1</v>
      </c>
      <c r="AC219" s="6">
        <f t="shared" si="41"/>
        <v>0.83333333333333337</v>
      </c>
    </row>
    <row r="220" spans="1:29" x14ac:dyDescent="0.25">
      <c r="A220" s="3">
        <f t="shared" si="42"/>
        <v>42586</v>
      </c>
      <c r="B220" s="16">
        <v>10</v>
      </c>
      <c r="C220" s="16">
        <v>1</v>
      </c>
      <c r="D220" s="16">
        <v>1376</v>
      </c>
      <c r="E220" s="16">
        <v>16</v>
      </c>
      <c r="F220" s="16">
        <v>0</v>
      </c>
      <c r="G220" s="16">
        <v>185</v>
      </c>
      <c r="H220" s="24">
        <v>14</v>
      </c>
      <c r="I220" s="16">
        <v>3</v>
      </c>
      <c r="J220" s="16">
        <v>7</v>
      </c>
      <c r="K220" s="16">
        <v>5</v>
      </c>
      <c r="L220" s="16">
        <v>1437</v>
      </c>
      <c r="M220">
        <v>0</v>
      </c>
      <c r="N220">
        <v>5</v>
      </c>
      <c r="Q220" s="6">
        <f t="shared" si="29"/>
        <v>1.6666666666666667</v>
      </c>
      <c r="R220" s="6">
        <f t="shared" si="30"/>
        <v>0.2</v>
      </c>
      <c r="S220" s="6">
        <f t="shared" si="31"/>
        <v>0.96156533892382945</v>
      </c>
      <c r="T220" s="6">
        <f t="shared" si="32"/>
        <v>4</v>
      </c>
      <c r="U220" s="6">
        <f t="shared" si="33"/>
        <v>1</v>
      </c>
      <c r="V220" s="6">
        <f t="shared" si="34"/>
        <v>0.94387755102040816</v>
      </c>
      <c r="W220" s="6">
        <f t="shared" si="35"/>
        <v>0.41176470588235292</v>
      </c>
      <c r="X220" s="6">
        <f t="shared" si="36"/>
        <v>1.5</v>
      </c>
      <c r="Y220" s="6">
        <f t="shared" si="37"/>
        <v>2.3333333333333335</v>
      </c>
      <c r="Z220" s="6">
        <f t="shared" si="38"/>
        <v>1</v>
      </c>
      <c r="AA220" s="6">
        <f t="shared" si="39"/>
        <v>0.90094043887147335</v>
      </c>
      <c r="AB220" s="6">
        <f t="shared" si="40"/>
        <v>1</v>
      </c>
      <c r="AC220" s="6">
        <f t="shared" si="41"/>
        <v>1</v>
      </c>
    </row>
    <row r="221" spans="1:29" x14ac:dyDescent="0.25">
      <c r="A221" s="3">
        <f t="shared" si="42"/>
        <v>42587</v>
      </c>
      <c r="B221" s="16">
        <v>6</v>
      </c>
      <c r="C221" s="16">
        <v>1</v>
      </c>
      <c r="D221" s="16">
        <v>1248</v>
      </c>
      <c r="E221" s="16">
        <v>2</v>
      </c>
      <c r="F221" s="16">
        <v>11</v>
      </c>
      <c r="G221" s="16">
        <v>174</v>
      </c>
      <c r="H221" s="24">
        <v>18</v>
      </c>
      <c r="I221" s="16">
        <v>0</v>
      </c>
      <c r="J221" s="16">
        <v>2</v>
      </c>
      <c r="K221" s="16">
        <v>3</v>
      </c>
      <c r="L221" s="16">
        <v>1237</v>
      </c>
      <c r="M221">
        <v>5</v>
      </c>
      <c r="N221">
        <v>3</v>
      </c>
      <c r="Q221" s="6">
        <f t="shared" si="29"/>
        <v>2</v>
      </c>
      <c r="R221" s="6">
        <f t="shared" si="30"/>
        <v>0.5</v>
      </c>
      <c r="S221" s="6">
        <f t="shared" si="31"/>
        <v>1.0263157894736843</v>
      </c>
      <c r="T221" s="6">
        <f t="shared" si="32"/>
        <v>0.22222222222222221</v>
      </c>
      <c r="U221" s="6">
        <f t="shared" si="33"/>
        <v>0.73333333333333328</v>
      </c>
      <c r="V221" s="6">
        <f t="shared" si="34"/>
        <v>0.76991150442477874</v>
      </c>
      <c r="W221" s="6">
        <f t="shared" si="35"/>
        <v>1</v>
      </c>
      <c r="X221" s="6">
        <f t="shared" si="36"/>
        <v>1</v>
      </c>
      <c r="Y221" s="6">
        <f t="shared" si="37"/>
        <v>0.5</v>
      </c>
      <c r="Z221" s="6">
        <f t="shared" si="38"/>
        <v>1</v>
      </c>
      <c r="AA221" s="6">
        <f t="shared" si="39"/>
        <v>1.0956598759964571</v>
      </c>
      <c r="AB221" s="6">
        <f t="shared" si="40"/>
        <v>-5</v>
      </c>
      <c r="AC221" s="6">
        <f t="shared" si="41"/>
        <v>0.25</v>
      </c>
    </row>
    <row r="222" spans="1:29" x14ac:dyDescent="0.25">
      <c r="A222" s="3">
        <f t="shared" si="42"/>
        <v>42588</v>
      </c>
      <c r="B222" s="16">
        <v>3</v>
      </c>
      <c r="C222" s="16">
        <v>3</v>
      </c>
      <c r="D222" s="16">
        <v>1238</v>
      </c>
      <c r="E222" s="16">
        <v>14</v>
      </c>
      <c r="F222" s="16">
        <v>19</v>
      </c>
      <c r="G222" s="16">
        <v>156</v>
      </c>
      <c r="H222" s="24">
        <v>12</v>
      </c>
      <c r="I222" s="16">
        <v>1</v>
      </c>
      <c r="J222" s="16">
        <v>5</v>
      </c>
      <c r="K222" s="16">
        <v>2</v>
      </c>
      <c r="L222" s="16">
        <v>1079</v>
      </c>
      <c r="M222">
        <v>4</v>
      </c>
      <c r="N222">
        <v>4</v>
      </c>
      <c r="Q222" s="6">
        <f t="shared" si="29"/>
        <v>0.33333333333333331</v>
      </c>
      <c r="R222" s="6">
        <f t="shared" si="30"/>
        <v>1.5</v>
      </c>
      <c r="S222" s="6">
        <f t="shared" si="31"/>
        <v>0.9967793880837359</v>
      </c>
      <c r="T222" s="6">
        <f t="shared" si="32"/>
        <v>4.666666666666667</v>
      </c>
      <c r="U222" s="6">
        <f t="shared" si="33"/>
        <v>0.70370370370370372</v>
      </c>
      <c r="V222" s="6">
        <f t="shared" si="34"/>
        <v>0.79187817258883253</v>
      </c>
      <c r="W222" s="6">
        <f t="shared" si="35"/>
        <v>0.6</v>
      </c>
      <c r="X222" s="6">
        <f t="shared" si="36"/>
        <v>1</v>
      </c>
      <c r="Y222" s="6">
        <f t="shared" si="37"/>
        <v>5</v>
      </c>
      <c r="Z222" s="6">
        <f t="shared" si="38"/>
        <v>0.66666666666666663</v>
      </c>
      <c r="AA222" s="6">
        <f t="shared" si="39"/>
        <v>0.89026402640264024</v>
      </c>
      <c r="AB222" s="6">
        <f t="shared" si="40"/>
        <v>1</v>
      </c>
      <c r="AC222" s="6">
        <f t="shared" si="41"/>
        <v>0.66666666666666663</v>
      </c>
    </row>
    <row r="223" spans="1:29" x14ac:dyDescent="0.25">
      <c r="A223" s="3">
        <f t="shared" si="42"/>
        <v>42589</v>
      </c>
      <c r="B223" s="16">
        <v>13</v>
      </c>
      <c r="C223" s="16">
        <v>0</v>
      </c>
      <c r="D223" s="16">
        <v>1082</v>
      </c>
      <c r="E223" s="16">
        <v>6</v>
      </c>
      <c r="F223" s="16">
        <v>0</v>
      </c>
      <c r="G223" s="16">
        <v>132</v>
      </c>
      <c r="H223" s="24">
        <v>3</v>
      </c>
      <c r="I223" s="16">
        <v>4</v>
      </c>
      <c r="J223" s="16">
        <v>4</v>
      </c>
      <c r="K223" s="16">
        <v>4</v>
      </c>
      <c r="L223" s="16">
        <v>905</v>
      </c>
      <c r="M223">
        <v>0</v>
      </c>
      <c r="N223">
        <v>7</v>
      </c>
      <c r="Q223" s="6">
        <f t="shared" si="29"/>
        <v>2.6</v>
      </c>
      <c r="R223" s="6">
        <f t="shared" si="30"/>
        <v>1</v>
      </c>
      <c r="S223" s="6">
        <f t="shared" si="31"/>
        <v>0.97565374211000899</v>
      </c>
      <c r="T223" s="6">
        <f t="shared" si="32"/>
        <v>0.8571428571428571</v>
      </c>
      <c r="U223" s="6">
        <f t="shared" si="33"/>
        <v>1</v>
      </c>
      <c r="V223" s="6">
        <f t="shared" si="34"/>
        <v>0.61111111111111116</v>
      </c>
      <c r="W223" s="6">
        <f t="shared" si="35"/>
        <v>0.23076923076923078</v>
      </c>
      <c r="X223" s="6">
        <f t="shared" si="36"/>
        <v>4</v>
      </c>
      <c r="Y223" s="6">
        <f t="shared" si="37"/>
        <v>1</v>
      </c>
      <c r="Z223" s="6">
        <f t="shared" si="38"/>
        <v>4</v>
      </c>
      <c r="AA223" s="6">
        <f t="shared" si="39"/>
        <v>0.83180147058823528</v>
      </c>
      <c r="AB223" s="6">
        <f t="shared" si="40"/>
        <v>1</v>
      </c>
      <c r="AC223" s="6">
        <f t="shared" si="41"/>
        <v>1.1666666666666667</v>
      </c>
    </row>
    <row r="224" spans="1:29" x14ac:dyDescent="0.25">
      <c r="A224" s="3">
        <f t="shared" si="42"/>
        <v>42590</v>
      </c>
      <c r="B224" s="16">
        <v>2</v>
      </c>
      <c r="C224" s="16">
        <v>0</v>
      </c>
      <c r="D224" s="16">
        <v>516</v>
      </c>
      <c r="E224" s="16">
        <v>1</v>
      </c>
      <c r="F224" s="16">
        <v>0</v>
      </c>
      <c r="G224" s="16">
        <v>163</v>
      </c>
      <c r="H224" s="24">
        <v>5</v>
      </c>
      <c r="I224" s="16">
        <v>0</v>
      </c>
      <c r="J224" s="16">
        <v>2</v>
      </c>
      <c r="K224" s="16">
        <v>2</v>
      </c>
      <c r="L224" s="16">
        <v>572</v>
      </c>
      <c r="M224">
        <v>0</v>
      </c>
      <c r="N224">
        <v>4</v>
      </c>
      <c r="Q224" s="6">
        <f t="shared" si="29"/>
        <v>0.25</v>
      </c>
      <c r="R224" s="6">
        <f t="shared" si="30"/>
        <v>1</v>
      </c>
      <c r="S224" s="6">
        <f t="shared" si="31"/>
        <v>1.2554744525547445</v>
      </c>
      <c r="T224" s="6">
        <f t="shared" si="32"/>
        <v>1</v>
      </c>
      <c r="U224" s="6">
        <f t="shared" si="33"/>
        <v>1</v>
      </c>
      <c r="V224" s="6">
        <f t="shared" si="34"/>
        <v>0.78365384615384615</v>
      </c>
      <c r="W224" s="6">
        <f t="shared" si="35"/>
        <v>1</v>
      </c>
      <c r="X224" s="6">
        <f t="shared" si="36"/>
        <v>0</v>
      </c>
      <c r="Y224" s="6">
        <f t="shared" si="37"/>
        <v>1</v>
      </c>
      <c r="Z224" s="6">
        <f t="shared" si="38"/>
        <v>0.4</v>
      </c>
      <c r="AA224" s="6">
        <f t="shared" si="39"/>
        <v>1.0573012939001849</v>
      </c>
      <c r="AB224" s="6">
        <f t="shared" si="40"/>
        <v>1</v>
      </c>
      <c r="AC224" s="6">
        <f t="shared" si="41"/>
        <v>1</v>
      </c>
    </row>
    <row r="225" spans="1:29" x14ac:dyDescent="0.25">
      <c r="A225" s="3">
        <f t="shared" si="42"/>
        <v>42591</v>
      </c>
      <c r="B225" s="16">
        <v>4</v>
      </c>
      <c r="C225" s="16">
        <v>73</v>
      </c>
      <c r="D225" s="16">
        <v>527</v>
      </c>
      <c r="E225" s="16">
        <v>1</v>
      </c>
      <c r="F225" s="16">
        <v>0</v>
      </c>
      <c r="G225" s="16">
        <v>189</v>
      </c>
      <c r="H225" s="24">
        <v>18</v>
      </c>
      <c r="I225" s="16">
        <v>0</v>
      </c>
      <c r="J225" s="16">
        <v>7</v>
      </c>
      <c r="K225" s="16">
        <v>4</v>
      </c>
      <c r="L225" s="16">
        <v>703</v>
      </c>
      <c r="M225">
        <v>0</v>
      </c>
      <c r="N225">
        <v>6</v>
      </c>
      <c r="Q225" s="6">
        <f t="shared" si="29"/>
        <v>0.33333333333333331</v>
      </c>
      <c r="R225" s="6">
        <f t="shared" si="30"/>
        <v>2.7037037037037037</v>
      </c>
      <c r="S225" s="6">
        <f t="shared" si="31"/>
        <v>0.97773654916512054</v>
      </c>
      <c r="T225" s="6">
        <f t="shared" si="32"/>
        <v>1</v>
      </c>
      <c r="U225" s="6">
        <f t="shared" si="33"/>
        <v>1</v>
      </c>
      <c r="V225" s="6">
        <f t="shared" si="34"/>
        <v>0.87906976744186049</v>
      </c>
      <c r="W225" s="6">
        <f t="shared" si="35"/>
        <v>18</v>
      </c>
      <c r="X225" s="6">
        <f t="shared" si="36"/>
        <v>1</v>
      </c>
      <c r="Y225" s="6">
        <f t="shared" si="37"/>
        <v>1.4</v>
      </c>
      <c r="Z225" s="6">
        <f t="shared" si="38"/>
        <v>2</v>
      </c>
      <c r="AA225" s="6">
        <f t="shared" si="39"/>
        <v>1.2531194295900179</v>
      </c>
      <c r="AB225" s="6">
        <f t="shared" si="40"/>
        <v>1</v>
      </c>
      <c r="AC225" s="6">
        <f t="shared" si="41"/>
        <v>1.2</v>
      </c>
    </row>
    <row r="226" spans="1:29" x14ac:dyDescent="0.25">
      <c r="A226" s="3">
        <f t="shared" si="42"/>
        <v>42592</v>
      </c>
      <c r="B226" s="16">
        <v>6</v>
      </c>
      <c r="C226" s="16">
        <v>5</v>
      </c>
      <c r="D226" s="16">
        <v>1068</v>
      </c>
      <c r="E226" s="16">
        <v>5</v>
      </c>
      <c r="F226" s="16">
        <v>1</v>
      </c>
      <c r="G226" s="16">
        <v>184</v>
      </c>
      <c r="H226" s="24">
        <v>13</v>
      </c>
      <c r="I226" s="16">
        <v>-16</v>
      </c>
      <c r="J226" s="16">
        <v>6</v>
      </c>
      <c r="K226" s="16">
        <v>3</v>
      </c>
      <c r="L226" s="16">
        <v>1274</v>
      </c>
      <c r="M226">
        <v>1</v>
      </c>
      <c r="N226">
        <v>4</v>
      </c>
      <c r="Q226" s="6">
        <f t="shared" si="29"/>
        <v>1.2</v>
      </c>
      <c r="R226" s="6">
        <f t="shared" si="30"/>
        <v>0.19230769230769232</v>
      </c>
      <c r="S226" s="6">
        <f t="shared" si="31"/>
        <v>0.77729257641921401</v>
      </c>
      <c r="T226" s="6">
        <f t="shared" si="32"/>
        <v>0.55555555555555558</v>
      </c>
      <c r="U226" s="6">
        <f t="shared" si="33"/>
        <v>3.4482758620689655E-2</v>
      </c>
      <c r="V226" s="6">
        <f t="shared" si="34"/>
        <v>0.86792452830188682</v>
      </c>
      <c r="W226" s="6">
        <f t="shared" si="35"/>
        <v>0.72222222222222221</v>
      </c>
      <c r="X226" s="6">
        <f t="shared" si="36"/>
        <v>-16</v>
      </c>
      <c r="Y226" s="6">
        <f t="shared" si="37"/>
        <v>3</v>
      </c>
      <c r="Z226" s="6">
        <f t="shared" si="38"/>
        <v>3</v>
      </c>
      <c r="AA226" s="6">
        <f t="shared" si="39"/>
        <v>1.1039861351819757</v>
      </c>
      <c r="AB226" s="6">
        <f t="shared" si="40"/>
        <v>1</v>
      </c>
      <c r="AC226" s="6">
        <f t="shared" si="41"/>
        <v>0.4</v>
      </c>
    </row>
    <row r="227" spans="1:29" x14ac:dyDescent="0.25">
      <c r="A227" s="3">
        <f t="shared" si="42"/>
        <v>42593</v>
      </c>
      <c r="B227" s="16">
        <v>10</v>
      </c>
      <c r="C227" s="16">
        <v>-2</v>
      </c>
      <c r="D227" s="16">
        <v>1506</v>
      </c>
      <c r="E227" s="16">
        <v>5</v>
      </c>
      <c r="F227" s="16">
        <v>47</v>
      </c>
      <c r="G227" s="16">
        <v>188</v>
      </c>
      <c r="H227" s="24">
        <v>20</v>
      </c>
      <c r="I227" s="16">
        <v>20</v>
      </c>
      <c r="J227" s="16">
        <v>15</v>
      </c>
      <c r="K227" s="16">
        <v>5</v>
      </c>
      <c r="L227" s="16">
        <v>1175</v>
      </c>
      <c r="M227">
        <v>1</v>
      </c>
      <c r="N227">
        <v>14</v>
      </c>
      <c r="Q227" s="6">
        <f t="shared" si="29"/>
        <v>1</v>
      </c>
      <c r="R227" s="6">
        <f t="shared" si="30"/>
        <v>-2</v>
      </c>
      <c r="S227" s="6">
        <f t="shared" si="31"/>
        <v>1.0944767441860466</v>
      </c>
      <c r="T227" s="6">
        <f t="shared" si="32"/>
        <v>0.3125</v>
      </c>
      <c r="U227" s="6">
        <f t="shared" si="33"/>
        <v>1</v>
      </c>
      <c r="V227" s="6">
        <f t="shared" si="34"/>
        <v>1.0162162162162163</v>
      </c>
      <c r="W227" s="6">
        <f t="shared" si="35"/>
        <v>1.4285714285714286</v>
      </c>
      <c r="X227" s="6">
        <f t="shared" si="36"/>
        <v>6.666666666666667</v>
      </c>
      <c r="Y227" s="6">
        <f t="shared" si="37"/>
        <v>2.1428571428571428</v>
      </c>
      <c r="Z227" s="6">
        <f t="shared" si="38"/>
        <v>1</v>
      </c>
      <c r="AA227" s="6">
        <f t="shared" si="39"/>
        <v>0.81767571329157973</v>
      </c>
      <c r="AB227" s="6">
        <f t="shared" si="40"/>
        <v>1</v>
      </c>
      <c r="AC227" s="6">
        <f t="shared" si="41"/>
        <v>2.8</v>
      </c>
    </row>
    <row r="228" spans="1:29" x14ac:dyDescent="0.25">
      <c r="A228" s="3">
        <f t="shared" si="42"/>
        <v>42594</v>
      </c>
      <c r="B228" s="16">
        <v>6</v>
      </c>
      <c r="C228" s="16">
        <v>26</v>
      </c>
      <c r="D228" s="16">
        <v>1064</v>
      </c>
      <c r="E228" s="16">
        <v>4</v>
      </c>
      <c r="F228" s="16">
        <v>17</v>
      </c>
      <c r="G228" s="16">
        <v>174</v>
      </c>
      <c r="H228" s="24">
        <v>18</v>
      </c>
      <c r="I228" s="16">
        <v>5</v>
      </c>
      <c r="J228" s="16">
        <v>16</v>
      </c>
      <c r="K228" s="16">
        <v>0</v>
      </c>
      <c r="L228" s="16">
        <v>1262</v>
      </c>
      <c r="M228">
        <v>0</v>
      </c>
      <c r="N228">
        <v>11</v>
      </c>
      <c r="Q228" s="6">
        <f t="shared" si="29"/>
        <v>1</v>
      </c>
      <c r="R228" s="6">
        <f t="shared" si="30"/>
        <v>26</v>
      </c>
      <c r="S228" s="6">
        <f t="shared" si="31"/>
        <v>0.85256410256410253</v>
      </c>
      <c r="T228" s="6">
        <f t="shared" si="32"/>
        <v>2</v>
      </c>
      <c r="U228" s="6">
        <f t="shared" si="33"/>
        <v>1.5454545454545454</v>
      </c>
      <c r="V228" s="6">
        <f t="shared" si="34"/>
        <v>1</v>
      </c>
      <c r="W228" s="6">
        <f t="shared" si="35"/>
        <v>1</v>
      </c>
      <c r="X228" s="6">
        <f t="shared" si="36"/>
        <v>1</v>
      </c>
      <c r="Y228" s="6">
        <f t="shared" si="37"/>
        <v>8</v>
      </c>
      <c r="Z228" s="6">
        <f t="shared" si="38"/>
        <v>0</v>
      </c>
      <c r="AA228" s="6">
        <f t="shared" si="39"/>
        <v>1.0202101859337105</v>
      </c>
      <c r="AB228" s="6">
        <f t="shared" si="40"/>
        <v>0</v>
      </c>
      <c r="AC228" s="6">
        <f t="shared" si="41"/>
        <v>3.6666666666666665</v>
      </c>
    </row>
    <row r="229" spans="1:29" x14ac:dyDescent="0.25">
      <c r="A229" s="3">
        <f t="shared" si="42"/>
        <v>42595</v>
      </c>
      <c r="B229" s="16">
        <v>3</v>
      </c>
      <c r="C229" s="16">
        <v>12</v>
      </c>
      <c r="D229" s="16">
        <v>1343</v>
      </c>
      <c r="E229" s="16">
        <v>13</v>
      </c>
      <c r="F229" s="16">
        <v>18</v>
      </c>
      <c r="G229" s="16">
        <v>169</v>
      </c>
      <c r="H229" s="24">
        <v>11</v>
      </c>
      <c r="I229" s="16">
        <v>2</v>
      </c>
      <c r="J229" s="16">
        <v>8</v>
      </c>
      <c r="K229" s="16">
        <v>1</v>
      </c>
      <c r="L229" s="16">
        <v>1060</v>
      </c>
      <c r="M229">
        <v>0</v>
      </c>
      <c r="N229">
        <v>5</v>
      </c>
      <c r="Q229" s="6">
        <f t="shared" si="29"/>
        <v>1</v>
      </c>
      <c r="R229" s="6">
        <f t="shared" si="30"/>
        <v>4</v>
      </c>
      <c r="S229" s="6">
        <f t="shared" si="31"/>
        <v>1.0848142164781907</v>
      </c>
      <c r="T229" s="6">
        <f t="shared" si="32"/>
        <v>0.9285714285714286</v>
      </c>
      <c r="U229" s="6">
        <f t="shared" si="33"/>
        <v>0.94736842105263153</v>
      </c>
      <c r="V229" s="6">
        <f t="shared" si="34"/>
        <v>1.0833333333333333</v>
      </c>
      <c r="W229" s="6">
        <f t="shared" si="35"/>
        <v>0.91666666666666663</v>
      </c>
      <c r="X229" s="6">
        <f t="shared" si="36"/>
        <v>2</v>
      </c>
      <c r="Y229" s="6">
        <f t="shared" si="37"/>
        <v>1.6</v>
      </c>
      <c r="Z229" s="6">
        <f t="shared" si="38"/>
        <v>0.5</v>
      </c>
      <c r="AA229" s="6">
        <f t="shared" si="39"/>
        <v>0.98239110287303055</v>
      </c>
      <c r="AB229" s="6">
        <f t="shared" si="40"/>
        <v>0</v>
      </c>
      <c r="AC229" s="6">
        <f t="shared" si="41"/>
        <v>1.25</v>
      </c>
    </row>
    <row r="230" spans="1:29" x14ac:dyDescent="0.25">
      <c r="A230" s="3">
        <f t="shared" si="42"/>
        <v>42596</v>
      </c>
      <c r="B230" s="16">
        <v>158</v>
      </c>
      <c r="C230" s="16">
        <v>0</v>
      </c>
      <c r="D230" s="16">
        <v>1030</v>
      </c>
      <c r="E230" s="16">
        <v>5</v>
      </c>
      <c r="F230" s="16">
        <v>0</v>
      </c>
      <c r="G230" s="16">
        <v>161</v>
      </c>
      <c r="H230" s="24">
        <v>3</v>
      </c>
      <c r="I230" s="16">
        <v>2</v>
      </c>
      <c r="J230" s="16">
        <v>11</v>
      </c>
      <c r="K230" s="16">
        <v>0</v>
      </c>
      <c r="L230" s="16">
        <v>709</v>
      </c>
      <c r="M230">
        <v>0</v>
      </c>
      <c r="N230">
        <v>4</v>
      </c>
      <c r="Q230" s="6">
        <f t="shared" si="29"/>
        <v>12.153846153846153</v>
      </c>
      <c r="R230" s="6">
        <f t="shared" si="30"/>
        <v>1</v>
      </c>
      <c r="S230" s="6">
        <f t="shared" si="31"/>
        <v>0.95194085027726427</v>
      </c>
      <c r="T230" s="6">
        <f t="shared" si="32"/>
        <v>0.83333333333333337</v>
      </c>
      <c r="U230" s="6">
        <f t="shared" si="33"/>
        <v>1</v>
      </c>
      <c r="V230" s="6">
        <f t="shared" si="34"/>
        <v>1.2196969696969697</v>
      </c>
      <c r="W230" s="6">
        <f t="shared" si="35"/>
        <v>1</v>
      </c>
      <c r="X230" s="6">
        <f t="shared" si="36"/>
        <v>0.5</v>
      </c>
      <c r="Y230" s="6">
        <f t="shared" si="37"/>
        <v>2.75</v>
      </c>
      <c r="Z230" s="6">
        <f t="shared" si="38"/>
        <v>0</v>
      </c>
      <c r="AA230" s="6">
        <f t="shared" si="39"/>
        <v>0.78342541436464086</v>
      </c>
      <c r="AB230" s="6">
        <f t="shared" si="40"/>
        <v>1</v>
      </c>
      <c r="AC230" s="6">
        <f t="shared" si="41"/>
        <v>0.5714285714285714</v>
      </c>
    </row>
    <row r="231" spans="1:29" x14ac:dyDescent="0.25">
      <c r="A231" s="3">
        <f t="shared" si="42"/>
        <v>42597</v>
      </c>
      <c r="B231" s="16">
        <v>4</v>
      </c>
      <c r="C231" s="16">
        <v>0</v>
      </c>
      <c r="D231" s="16">
        <v>575</v>
      </c>
      <c r="E231" s="16">
        <v>0</v>
      </c>
      <c r="F231" s="16">
        <v>0</v>
      </c>
      <c r="G231" s="16">
        <v>147</v>
      </c>
      <c r="H231" s="24">
        <v>5</v>
      </c>
      <c r="I231" s="16">
        <v>3</v>
      </c>
      <c r="J231" s="16">
        <v>4</v>
      </c>
      <c r="K231" s="16">
        <v>2</v>
      </c>
      <c r="L231" s="16">
        <v>620</v>
      </c>
      <c r="M231">
        <v>0</v>
      </c>
      <c r="N231">
        <v>2</v>
      </c>
      <c r="Q231" s="6">
        <f t="shared" si="29"/>
        <v>2</v>
      </c>
      <c r="R231" s="6">
        <f t="shared" si="30"/>
        <v>1</v>
      </c>
      <c r="S231" s="6">
        <f t="shared" si="31"/>
        <v>1.1143410852713178</v>
      </c>
      <c r="T231" s="6">
        <f t="shared" si="32"/>
        <v>0</v>
      </c>
      <c r="U231" s="6">
        <f t="shared" si="33"/>
        <v>1</v>
      </c>
      <c r="V231" s="6">
        <f t="shared" si="34"/>
        <v>0.90184049079754602</v>
      </c>
      <c r="W231" s="6">
        <f t="shared" si="35"/>
        <v>1</v>
      </c>
      <c r="X231" s="6">
        <f t="shared" si="36"/>
        <v>1</v>
      </c>
      <c r="Y231" s="6">
        <f t="shared" si="37"/>
        <v>2</v>
      </c>
      <c r="Z231" s="6">
        <f t="shared" si="38"/>
        <v>1</v>
      </c>
      <c r="AA231" s="6">
        <f t="shared" si="39"/>
        <v>1.083916083916084</v>
      </c>
      <c r="AB231" s="6">
        <f t="shared" si="40"/>
        <v>1</v>
      </c>
      <c r="AC231" s="6">
        <f t="shared" si="41"/>
        <v>0.5</v>
      </c>
    </row>
    <row r="232" spans="1:29" x14ac:dyDescent="0.25">
      <c r="A232" s="3">
        <f t="shared" si="42"/>
        <v>42598</v>
      </c>
      <c r="B232" s="16">
        <v>4</v>
      </c>
      <c r="C232" s="16">
        <v>29</v>
      </c>
      <c r="D232" s="16">
        <v>446</v>
      </c>
      <c r="E232" s="16">
        <v>1</v>
      </c>
      <c r="F232" s="16">
        <v>24</v>
      </c>
      <c r="G232" s="16">
        <v>165</v>
      </c>
      <c r="H232" s="24">
        <v>3</v>
      </c>
      <c r="I232" s="16">
        <v>0</v>
      </c>
      <c r="J232" s="16">
        <v>5</v>
      </c>
      <c r="K232" s="16">
        <v>6</v>
      </c>
      <c r="L232" s="16">
        <v>684</v>
      </c>
      <c r="M232">
        <v>0</v>
      </c>
      <c r="N232">
        <v>1</v>
      </c>
      <c r="Q232" s="6">
        <f t="shared" si="29"/>
        <v>1</v>
      </c>
      <c r="R232" s="6">
        <f t="shared" si="30"/>
        <v>0.39726027397260272</v>
      </c>
      <c r="S232" s="6">
        <f t="shared" si="31"/>
        <v>0.84629981024667933</v>
      </c>
      <c r="T232" s="6">
        <f t="shared" si="32"/>
        <v>1</v>
      </c>
      <c r="U232" s="6">
        <f t="shared" si="33"/>
        <v>1</v>
      </c>
      <c r="V232" s="6">
        <f t="shared" si="34"/>
        <v>0.87301587301587302</v>
      </c>
      <c r="W232" s="6">
        <f t="shared" si="35"/>
        <v>0.16666666666666666</v>
      </c>
      <c r="X232" s="6">
        <f t="shared" si="36"/>
        <v>1</v>
      </c>
      <c r="Y232" s="6">
        <f t="shared" si="37"/>
        <v>0.7142857142857143</v>
      </c>
      <c r="Z232" s="6">
        <f t="shared" si="38"/>
        <v>1.5</v>
      </c>
      <c r="AA232" s="6">
        <f t="shared" si="39"/>
        <v>0.97297297297297303</v>
      </c>
      <c r="AB232" s="6">
        <f t="shared" si="40"/>
        <v>1</v>
      </c>
      <c r="AC232" s="6">
        <f t="shared" si="41"/>
        <v>0.16666666666666666</v>
      </c>
    </row>
    <row r="233" spans="1:29" x14ac:dyDescent="0.25">
      <c r="A233" s="3">
        <f t="shared" si="42"/>
        <v>42599</v>
      </c>
      <c r="B233" s="16">
        <v>5</v>
      </c>
      <c r="C233" s="16">
        <v>24</v>
      </c>
      <c r="D233" s="16">
        <v>1331</v>
      </c>
      <c r="E233" s="16">
        <v>5</v>
      </c>
      <c r="F233" s="16">
        <v>0</v>
      </c>
      <c r="G233" s="16">
        <v>168</v>
      </c>
      <c r="H233" s="24">
        <v>12</v>
      </c>
      <c r="I233" s="16">
        <v>3</v>
      </c>
      <c r="J233" s="16">
        <v>15</v>
      </c>
      <c r="K233" s="16">
        <v>1</v>
      </c>
      <c r="L233" s="16">
        <v>1352</v>
      </c>
      <c r="M233">
        <v>1</v>
      </c>
      <c r="N233">
        <v>15</v>
      </c>
      <c r="Q233" s="6">
        <f t="shared" si="29"/>
        <v>0.83333333333333337</v>
      </c>
      <c r="R233" s="6">
        <f t="shared" si="30"/>
        <v>4.8</v>
      </c>
      <c r="S233" s="6">
        <f t="shared" si="31"/>
        <v>1.2462546816479401</v>
      </c>
      <c r="T233" s="6">
        <f t="shared" si="32"/>
        <v>1</v>
      </c>
      <c r="U233" s="6">
        <f t="shared" si="33"/>
        <v>0</v>
      </c>
      <c r="V233" s="6">
        <f t="shared" si="34"/>
        <v>0.91304347826086951</v>
      </c>
      <c r="W233" s="6">
        <f t="shared" si="35"/>
        <v>0.92307692307692313</v>
      </c>
      <c r="X233" s="6">
        <f t="shared" si="36"/>
        <v>-0.1875</v>
      </c>
      <c r="Y233" s="6">
        <f t="shared" si="37"/>
        <v>2.5</v>
      </c>
      <c r="Z233" s="6">
        <f t="shared" si="38"/>
        <v>0.33333333333333331</v>
      </c>
      <c r="AA233" s="6">
        <f t="shared" si="39"/>
        <v>1.0612244897959184</v>
      </c>
      <c r="AB233" s="6">
        <f t="shared" si="40"/>
        <v>1</v>
      </c>
      <c r="AC233" s="6">
        <f t="shared" si="41"/>
        <v>3.75</v>
      </c>
    </row>
    <row r="234" spans="1:29" x14ac:dyDescent="0.25">
      <c r="A234" s="3">
        <f t="shared" si="42"/>
        <v>42600</v>
      </c>
      <c r="B234" s="16">
        <v>7</v>
      </c>
      <c r="C234" s="16">
        <v>127</v>
      </c>
      <c r="D234" s="16">
        <v>1331</v>
      </c>
      <c r="E234" s="16">
        <v>8</v>
      </c>
      <c r="F234" s="16">
        <v>0</v>
      </c>
      <c r="G234" s="16">
        <v>153</v>
      </c>
      <c r="H234" s="24">
        <v>17</v>
      </c>
      <c r="I234" s="16">
        <v>7</v>
      </c>
      <c r="J234" s="16">
        <v>10</v>
      </c>
      <c r="K234" s="16">
        <v>1</v>
      </c>
      <c r="L234" s="16">
        <v>1212</v>
      </c>
      <c r="M234">
        <v>0</v>
      </c>
      <c r="N234">
        <v>5</v>
      </c>
      <c r="Q234" s="6">
        <f t="shared" si="29"/>
        <v>0.7</v>
      </c>
      <c r="R234" s="6">
        <f t="shared" si="30"/>
        <v>-63.5</v>
      </c>
      <c r="S234" s="6">
        <f t="shared" si="31"/>
        <v>0.88379814077025232</v>
      </c>
      <c r="T234" s="6">
        <f t="shared" si="32"/>
        <v>1.6</v>
      </c>
      <c r="U234" s="6">
        <f t="shared" si="33"/>
        <v>0</v>
      </c>
      <c r="V234" s="6">
        <f t="shared" si="34"/>
        <v>0.81382978723404253</v>
      </c>
      <c r="W234" s="6">
        <f t="shared" si="35"/>
        <v>0.85</v>
      </c>
      <c r="X234" s="6">
        <f t="shared" si="36"/>
        <v>0.35</v>
      </c>
      <c r="Y234" s="6">
        <f t="shared" si="37"/>
        <v>0.66666666666666663</v>
      </c>
      <c r="Z234" s="6">
        <f t="shared" si="38"/>
        <v>0.2</v>
      </c>
      <c r="AA234" s="6">
        <f t="shared" si="39"/>
        <v>1.0314893617021277</v>
      </c>
      <c r="AB234" s="6">
        <f t="shared" si="40"/>
        <v>0</v>
      </c>
      <c r="AC234" s="6">
        <f t="shared" si="41"/>
        <v>0.35714285714285715</v>
      </c>
    </row>
    <row r="235" spans="1:29" x14ac:dyDescent="0.25">
      <c r="A235" s="3">
        <f t="shared" si="42"/>
        <v>42601</v>
      </c>
      <c r="B235" s="16">
        <v>6</v>
      </c>
      <c r="C235" s="16">
        <v>16</v>
      </c>
      <c r="D235" s="16">
        <v>1078</v>
      </c>
      <c r="E235" s="16">
        <v>14</v>
      </c>
      <c r="F235" s="16">
        <v>0</v>
      </c>
      <c r="G235" s="16">
        <v>139</v>
      </c>
      <c r="H235" s="24">
        <v>6</v>
      </c>
      <c r="I235" s="16">
        <v>11</v>
      </c>
      <c r="J235" s="16">
        <v>7</v>
      </c>
      <c r="K235" s="16">
        <v>1</v>
      </c>
      <c r="L235" s="16">
        <v>1204</v>
      </c>
      <c r="M235">
        <v>1</v>
      </c>
      <c r="N235">
        <v>2</v>
      </c>
      <c r="Q235" s="6">
        <f t="shared" si="29"/>
        <v>1</v>
      </c>
      <c r="R235" s="6">
        <f t="shared" si="30"/>
        <v>0.61538461538461542</v>
      </c>
      <c r="S235" s="6">
        <f t="shared" si="31"/>
        <v>1.013157894736842</v>
      </c>
      <c r="T235" s="6">
        <f t="shared" si="32"/>
        <v>3.5</v>
      </c>
      <c r="U235" s="6">
        <f t="shared" si="33"/>
        <v>0</v>
      </c>
      <c r="V235" s="6">
        <f t="shared" si="34"/>
        <v>0.79885057471264365</v>
      </c>
      <c r="W235" s="6">
        <f t="shared" si="35"/>
        <v>0.33333333333333331</v>
      </c>
      <c r="X235" s="6">
        <f t="shared" si="36"/>
        <v>2.2000000000000002</v>
      </c>
      <c r="Y235" s="6">
        <f t="shared" si="37"/>
        <v>0.4375</v>
      </c>
      <c r="Z235" s="6">
        <f t="shared" si="38"/>
        <v>1</v>
      </c>
      <c r="AA235" s="6">
        <f t="shared" si="39"/>
        <v>0.95404120443740092</v>
      </c>
      <c r="AB235" s="6">
        <f t="shared" si="40"/>
        <v>1</v>
      </c>
      <c r="AC235" s="6">
        <f t="shared" si="41"/>
        <v>0.18181818181818182</v>
      </c>
    </row>
    <row r="236" spans="1:29" x14ac:dyDescent="0.25">
      <c r="A236" s="3">
        <f t="shared" si="42"/>
        <v>42602</v>
      </c>
      <c r="B236" s="16">
        <v>9</v>
      </c>
      <c r="C236" s="16">
        <v>25</v>
      </c>
      <c r="D236" s="16">
        <v>1112</v>
      </c>
      <c r="E236" s="16">
        <v>3</v>
      </c>
      <c r="F236" s="16">
        <v>74</v>
      </c>
      <c r="G236" s="16">
        <v>112</v>
      </c>
      <c r="H236" s="24">
        <v>2</v>
      </c>
      <c r="I236" s="16">
        <v>4</v>
      </c>
      <c r="J236" s="16">
        <v>9</v>
      </c>
      <c r="K236" s="16">
        <v>1</v>
      </c>
      <c r="L236" s="16">
        <v>1054</v>
      </c>
      <c r="M236">
        <v>0</v>
      </c>
      <c r="N236">
        <v>13</v>
      </c>
      <c r="Q236" s="6">
        <f t="shared" si="29"/>
        <v>3</v>
      </c>
      <c r="R236" s="6">
        <f t="shared" si="30"/>
        <v>2.0833333333333335</v>
      </c>
      <c r="S236" s="6">
        <f t="shared" si="31"/>
        <v>0.82799702159344746</v>
      </c>
      <c r="T236" s="6">
        <f t="shared" si="32"/>
        <v>0.23076923076923078</v>
      </c>
      <c r="U236" s="6">
        <f t="shared" si="33"/>
        <v>4.1111111111111107</v>
      </c>
      <c r="V236" s="6">
        <f t="shared" si="34"/>
        <v>0.66272189349112431</v>
      </c>
      <c r="W236" s="6">
        <f t="shared" si="35"/>
        <v>0.18181818181818182</v>
      </c>
      <c r="X236" s="6">
        <f t="shared" si="36"/>
        <v>2</v>
      </c>
      <c r="Y236" s="6">
        <f t="shared" si="37"/>
        <v>1.125</v>
      </c>
      <c r="Z236" s="6">
        <f t="shared" si="38"/>
        <v>1</v>
      </c>
      <c r="AA236" s="6">
        <f t="shared" si="39"/>
        <v>0.99433962264150944</v>
      </c>
      <c r="AB236" s="6">
        <f t="shared" si="40"/>
        <v>1</v>
      </c>
      <c r="AC236" s="6">
        <f t="shared" si="41"/>
        <v>2.6</v>
      </c>
    </row>
    <row r="237" spans="1:29" x14ac:dyDescent="0.25">
      <c r="A237" s="3">
        <f t="shared" si="42"/>
        <v>42603</v>
      </c>
      <c r="B237" s="16">
        <v>3</v>
      </c>
      <c r="C237" s="16">
        <v>0</v>
      </c>
      <c r="D237" s="16">
        <v>984</v>
      </c>
      <c r="E237" s="16">
        <v>6</v>
      </c>
      <c r="F237" s="16">
        <v>9</v>
      </c>
      <c r="G237" s="16">
        <v>126</v>
      </c>
      <c r="H237" s="24">
        <v>18</v>
      </c>
      <c r="I237" s="16">
        <v>6</v>
      </c>
      <c r="J237" s="16">
        <v>3</v>
      </c>
      <c r="K237" s="16">
        <v>0</v>
      </c>
      <c r="L237" s="16">
        <v>892</v>
      </c>
      <c r="M237">
        <v>1</v>
      </c>
      <c r="N237">
        <v>7</v>
      </c>
      <c r="Q237" s="6">
        <f t="shared" si="29"/>
        <v>1.8987341772151899E-2</v>
      </c>
      <c r="R237" s="6">
        <f t="shared" si="30"/>
        <v>1</v>
      </c>
      <c r="S237" s="6">
        <f t="shared" si="31"/>
        <v>0.95533980582524269</v>
      </c>
      <c r="T237" s="6">
        <f t="shared" si="32"/>
        <v>1.2</v>
      </c>
      <c r="U237" s="6">
        <f t="shared" si="33"/>
        <v>1</v>
      </c>
      <c r="V237" s="6">
        <f t="shared" si="34"/>
        <v>0.78260869565217395</v>
      </c>
      <c r="W237" s="6">
        <f t="shared" si="35"/>
        <v>6</v>
      </c>
      <c r="X237" s="6">
        <f t="shared" si="36"/>
        <v>3</v>
      </c>
      <c r="Y237" s="6">
        <f t="shared" si="37"/>
        <v>0.27272727272727271</v>
      </c>
      <c r="Z237" s="6">
        <f t="shared" si="38"/>
        <v>1</v>
      </c>
      <c r="AA237" s="6">
        <f t="shared" si="39"/>
        <v>1.2581100141043724</v>
      </c>
      <c r="AB237" s="6">
        <f t="shared" si="40"/>
        <v>1</v>
      </c>
      <c r="AC237" s="6">
        <f t="shared" si="41"/>
        <v>1.75</v>
      </c>
    </row>
    <row r="238" spans="1:29" x14ac:dyDescent="0.25">
      <c r="A238" s="3">
        <f t="shared" si="42"/>
        <v>42604</v>
      </c>
      <c r="B238" s="16">
        <v>7</v>
      </c>
      <c r="C238" s="16">
        <v>0</v>
      </c>
      <c r="D238" s="16">
        <v>455</v>
      </c>
      <c r="E238" s="16">
        <v>3</v>
      </c>
      <c r="F238" s="16">
        <v>1</v>
      </c>
      <c r="G238" s="16">
        <v>141</v>
      </c>
      <c r="H238" s="24">
        <v>6</v>
      </c>
      <c r="I238" s="16">
        <v>0</v>
      </c>
      <c r="J238" s="16">
        <v>4</v>
      </c>
      <c r="K238" s="16">
        <v>0</v>
      </c>
      <c r="L238" s="16">
        <v>494</v>
      </c>
      <c r="M238">
        <v>0</v>
      </c>
      <c r="N238">
        <v>2</v>
      </c>
      <c r="Q238" s="6">
        <f t="shared" si="29"/>
        <v>1.75</v>
      </c>
      <c r="R238" s="6">
        <f t="shared" si="30"/>
        <v>1</v>
      </c>
      <c r="S238" s="6">
        <f t="shared" si="31"/>
        <v>0.79130434782608694</v>
      </c>
      <c r="T238" s="6">
        <f t="shared" si="32"/>
        <v>1</v>
      </c>
      <c r="U238" s="6">
        <f t="shared" si="33"/>
        <v>1</v>
      </c>
      <c r="V238" s="6">
        <f t="shared" si="34"/>
        <v>0.95918367346938771</v>
      </c>
      <c r="W238" s="6">
        <f t="shared" si="35"/>
        <v>1.2</v>
      </c>
      <c r="X238" s="6">
        <f t="shared" si="36"/>
        <v>0</v>
      </c>
      <c r="Y238" s="6">
        <f t="shared" si="37"/>
        <v>1</v>
      </c>
      <c r="Z238" s="6">
        <f t="shared" si="38"/>
        <v>0</v>
      </c>
      <c r="AA238" s="6">
        <f t="shared" si="39"/>
        <v>0.79677419354838708</v>
      </c>
      <c r="AB238" s="6">
        <f t="shared" si="40"/>
        <v>1</v>
      </c>
      <c r="AC238" s="6">
        <f t="shared" si="41"/>
        <v>1</v>
      </c>
    </row>
    <row r="239" spans="1:29" x14ac:dyDescent="0.25">
      <c r="A239" s="3">
        <f t="shared" si="42"/>
        <v>42605</v>
      </c>
      <c r="B239" s="16">
        <v>4</v>
      </c>
      <c r="C239" s="16">
        <v>34</v>
      </c>
      <c r="D239" s="16">
        <v>443</v>
      </c>
      <c r="E239" s="16">
        <v>1</v>
      </c>
      <c r="F239" s="16">
        <v>15</v>
      </c>
      <c r="G239" s="16">
        <v>133</v>
      </c>
      <c r="H239" s="24">
        <v>4</v>
      </c>
      <c r="I239" s="16">
        <v>2</v>
      </c>
      <c r="J239" s="16">
        <v>4</v>
      </c>
      <c r="K239" s="16">
        <v>0</v>
      </c>
      <c r="L239" s="16">
        <v>565</v>
      </c>
      <c r="M239">
        <v>0</v>
      </c>
      <c r="N239">
        <v>10</v>
      </c>
      <c r="Q239" s="6">
        <f t="shared" si="29"/>
        <v>1</v>
      </c>
      <c r="R239" s="6">
        <f t="shared" si="30"/>
        <v>1.1724137931034482</v>
      </c>
      <c r="S239" s="6">
        <f t="shared" si="31"/>
        <v>0.99327354260089684</v>
      </c>
      <c r="T239" s="6">
        <f t="shared" si="32"/>
        <v>1</v>
      </c>
      <c r="U239" s="6">
        <f t="shared" si="33"/>
        <v>0.625</v>
      </c>
      <c r="V239" s="6">
        <f t="shared" si="34"/>
        <v>0.80606060606060603</v>
      </c>
      <c r="W239" s="6">
        <f t="shared" si="35"/>
        <v>1.3333333333333333</v>
      </c>
      <c r="X239" s="6">
        <f t="shared" si="36"/>
        <v>1</v>
      </c>
      <c r="Y239" s="6">
        <f t="shared" si="37"/>
        <v>0.8</v>
      </c>
      <c r="Z239" s="6">
        <f t="shared" si="38"/>
        <v>0</v>
      </c>
      <c r="AA239" s="6">
        <f t="shared" si="39"/>
        <v>0.82602339181286555</v>
      </c>
      <c r="AB239" s="6">
        <f t="shared" si="40"/>
        <v>1</v>
      </c>
      <c r="AC239" s="6">
        <f t="shared" si="41"/>
        <v>10</v>
      </c>
    </row>
    <row r="240" spans="1:29" x14ac:dyDescent="0.25">
      <c r="A240" s="3">
        <f t="shared" si="42"/>
        <v>42606</v>
      </c>
      <c r="B240" s="16">
        <v>4</v>
      </c>
      <c r="C240" s="16">
        <v>52</v>
      </c>
      <c r="D240" s="16">
        <v>1230</v>
      </c>
      <c r="E240" s="16">
        <v>5</v>
      </c>
      <c r="F240" s="16">
        <v>16</v>
      </c>
      <c r="G240" s="16">
        <v>125</v>
      </c>
      <c r="H240" s="24">
        <v>16</v>
      </c>
      <c r="I240" s="16">
        <v>6</v>
      </c>
      <c r="J240" s="16">
        <v>0</v>
      </c>
      <c r="K240" s="16">
        <v>0</v>
      </c>
      <c r="L240" s="16">
        <v>1271</v>
      </c>
      <c r="M240">
        <v>0</v>
      </c>
      <c r="N240">
        <v>7</v>
      </c>
      <c r="Q240" s="6">
        <f t="shared" si="29"/>
        <v>0.8</v>
      </c>
      <c r="R240" s="6">
        <f t="shared" si="30"/>
        <v>2.1666666666666665</v>
      </c>
      <c r="S240" s="6">
        <f t="shared" si="31"/>
        <v>0.92411720510894069</v>
      </c>
      <c r="T240" s="6">
        <f t="shared" si="32"/>
        <v>1</v>
      </c>
      <c r="U240" s="6">
        <f t="shared" si="33"/>
        <v>1</v>
      </c>
      <c r="V240" s="6">
        <f t="shared" si="34"/>
        <v>0.74404761904761907</v>
      </c>
      <c r="W240" s="6">
        <f t="shared" si="35"/>
        <v>1.3333333333333333</v>
      </c>
      <c r="X240" s="6">
        <f t="shared" si="36"/>
        <v>2</v>
      </c>
      <c r="Y240" s="6">
        <f t="shared" si="37"/>
        <v>0</v>
      </c>
      <c r="Z240" s="6">
        <f t="shared" si="38"/>
        <v>0</v>
      </c>
      <c r="AA240" s="6">
        <f t="shared" si="39"/>
        <v>0.9400887573964497</v>
      </c>
      <c r="AB240" s="6">
        <f t="shared" si="40"/>
        <v>0</v>
      </c>
      <c r="AC240" s="6">
        <f t="shared" si="41"/>
        <v>0.46666666666666667</v>
      </c>
    </row>
    <row r="241" spans="1:29" x14ac:dyDescent="0.25">
      <c r="A241" s="3">
        <f t="shared" si="42"/>
        <v>42607</v>
      </c>
      <c r="B241" s="16">
        <v>13</v>
      </c>
      <c r="C241" s="16">
        <v>47</v>
      </c>
      <c r="D241" s="16">
        <v>1228</v>
      </c>
      <c r="E241" s="16">
        <v>4</v>
      </c>
      <c r="F241" s="16">
        <v>0</v>
      </c>
      <c r="G241" s="16">
        <v>119</v>
      </c>
      <c r="H241" s="24">
        <v>17</v>
      </c>
      <c r="I241" s="16">
        <v>8</v>
      </c>
      <c r="J241" s="16">
        <v>-117</v>
      </c>
      <c r="K241" s="16">
        <v>0</v>
      </c>
      <c r="L241" s="16">
        <v>1085</v>
      </c>
      <c r="M241">
        <v>0</v>
      </c>
      <c r="N241">
        <v>5</v>
      </c>
      <c r="Q241" s="6">
        <f t="shared" si="29"/>
        <v>1.8571428571428572</v>
      </c>
      <c r="R241" s="6">
        <f t="shared" si="30"/>
        <v>0.37007874015748032</v>
      </c>
      <c r="S241" s="6">
        <f t="shared" si="31"/>
        <v>0.92261457550713744</v>
      </c>
      <c r="T241" s="6">
        <f t="shared" si="32"/>
        <v>0.5</v>
      </c>
      <c r="U241" s="6">
        <f t="shared" si="33"/>
        <v>1</v>
      </c>
      <c r="V241" s="6">
        <f t="shared" si="34"/>
        <v>0.77777777777777779</v>
      </c>
      <c r="W241" s="6">
        <f t="shared" si="35"/>
        <v>1</v>
      </c>
      <c r="X241" s="6">
        <f t="shared" si="36"/>
        <v>1.1428571428571428</v>
      </c>
      <c r="Y241" s="6">
        <f t="shared" si="37"/>
        <v>-11.7</v>
      </c>
      <c r="Z241" s="6">
        <f t="shared" si="38"/>
        <v>0</v>
      </c>
      <c r="AA241" s="6">
        <f t="shared" si="39"/>
        <v>0.8952145214521452</v>
      </c>
      <c r="AB241" s="6">
        <f t="shared" si="40"/>
        <v>1</v>
      </c>
      <c r="AC241" s="6">
        <f t="shared" si="41"/>
        <v>1</v>
      </c>
    </row>
    <row r="242" spans="1:29" x14ac:dyDescent="0.25">
      <c r="A242" s="3">
        <f t="shared" si="42"/>
        <v>42608</v>
      </c>
      <c r="B242" s="16">
        <v>5</v>
      </c>
      <c r="C242" s="16">
        <v>25</v>
      </c>
      <c r="D242" s="16">
        <v>1105</v>
      </c>
      <c r="E242" s="16">
        <v>5</v>
      </c>
      <c r="F242" s="16">
        <v>32</v>
      </c>
      <c r="G242" s="16">
        <v>117</v>
      </c>
      <c r="H242" s="24">
        <v>12</v>
      </c>
      <c r="I242" s="16">
        <v>3</v>
      </c>
      <c r="J242" s="16">
        <v>5</v>
      </c>
      <c r="K242" s="16">
        <v>4</v>
      </c>
      <c r="L242" s="16">
        <v>984</v>
      </c>
      <c r="M242">
        <v>0</v>
      </c>
      <c r="N242">
        <v>7</v>
      </c>
      <c r="Q242" s="6">
        <f t="shared" si="29"/>
        <v>0.83333333333333337</v>
      </c>
      <c r="R242" s="6">
        <f t="shared" si="30"/>
        <v>1.5625</v>
      </c>
      <c r="S242" s="6">
        <f t="shared" si="31"/>
        <v>1.0250463821892393</v>
      </c>
      <c r="T242" s="6">
        <f t="shared" si="32"/>
        <v>0.35714285714285715</v>
      </c>
      <c r="U242" s="6">
        <f t="shared" si="33"/>
        <v>1</v>
      </c>
      <c r="V242" s="6">
        <f t="shared" si="34"/>
        <v>0.84172661870503596</v>
      </c>
      <c r="W242" s="6">
        <f t="shared" si="35"/>
        <v>2</v>
      </c>
      <c r="X242" s="6">
        <f t="shared" si="36"/>
        <v>0.27272727272727271</v>
      </c>
      <c r="Y242" s="6">
        <f t="shared" si="37"/>
        <v>0.7142857142857143</v>
      </c>
      <c r="Z242" s="6">
        <f t="shared" si="38"/>
        <v>4</v>
      </c>
      <c r="AA242" s="6">
        <f t="shared" si="39"/>
        <v>0.81727574750830567</v>
      </c>
      <c r="AB242" s="6">
        <f t="shared" si="40"/>
        <v>0</v>
      </c>
      <c r="AC242" s="6">
        <f t="shared" si="41"/>
        <v>3.5</v>
      </c>
    </row>
    <row r="243" spans="1:29" x14ac:dyDescent="0.25">
      <c r="A243" s="3">
        <f t="shared" si="42"/>
        <v>42609</v>
      </c>
      <c r="B243" s="16">
        <v>9</v>
      </c>
      <c r="C243" s="16">
        <v>15</v>
      </c>
      <c r="D243" s="16">
        <v>971</v>
      </c>
      <c r="E243" s="16">
        <v>0</v>
      </c>
      <c r="F243" s="16">
        <v>20</v>
      </c>
      <c r="G243" s="16">
        <v>112</v>
      </c>
      <c r="H243" s="24">
        <v>9</v>
      </c>
      <c r="I243" s="16">
        <v>3</v>
      </c>
      <c r="J243" s="16">
        <v>2</v>
      </c>
      <c r="K243" s="16">
        <v>1</v>
      </c>
      <c r="L243" s="16">
        <v>855</v>
      </c>
      <c r="M243">
        <v>0</v>
      </c>
      <c r="N243">
        <v>7</v>
      </c>
      <c r="Q243" s="6">
        <f t="shared" si="29"/>
        <v>1</v>
      </c>
      <c r="R243" s="6">
        <f t="shared" si="30"/>
        <v>0.6</v>
      </c>
      <c r="S243" s="6">
        <f t="shared" si="31"/>
        <v>0.87320143884892087</v>
      </c>
      <c r="T243" s="6">
        <f t="shared" si="32"/>
        <v>0</v>
      </c>
      <c r="U243" s="6">
        <f t="shared" si="33"/>
        <v>0.27027027027027029</v>
      </c>
      <c r="V243" s="6">
        <f t="shared" si="34"/>
        <v>1</v>
      </c>
      <c r="W243" s="6">
        <f t="shared" si="35"/>
        <v>4.5</v>
      </c>
      <c r="X243" s="6">
        <f t="shared" si="36"/>
        <v>0.75</v>
      </c>
      <c r="Y243" s="6">
        <f t="shared" si="37"/>
        <v>0.22222222222222221</v>
      </c>
      <c r="Z243" s="6">
        <f t="shared" si="38"/>
        <v>1</v>
      </c>
      <c r="AA243" s="6">
        <f t="shared" si="39"/>
        <v>0.81119544592030357</v>
      </c>
      <c r="AB243" s="6">
        <f t="shared" si="40"/>
        <v>1</v>
      </c>
      <c r="AC243" s="6">
        <f t="shared" si="41"/>
        <v>0.53846153846153844</v>
      </c>
    </row>
    <row r="244" spans="1:29" x14ac:dyDescent="0.25">
      <c r="A244" s="3">
        <f t="shared" si="42"/>
        <v>42610</v>
      </c>
      <c r="B244" s="16">
        <v>1</v>
      </c>
      <c r="C244" s="16">
        <v>0</v>
      </c>
      <c r="D244" s="16">
        <v>838</v>
      </c>
      <c r="E244" s="16">
        <v>9</v>
      </c>
      <c r="F244" s="16">
        <v>0</v>
      </c>
      <c r="G244" s="16">
        <v>110</v>
      </c>
      <c r="H244" s="24">
        <v>12</v>
      </c>
      <c r="I244" s="16">
        <v>5</v>
      </c>
      <c r="J244" s="16">
        <v>5</v>
      </c>
      <c r="K244" s="16">
        <v>0</v>
      </c>
      <c r="L244" s="16">
        <v>758</v>
      </c>
      <c r="M244">
        <v>0</v>
      </c>
      <c r="N244">
        <v>6</v>
      </c>
      <c r="Q244" s="6">
        <f t="shared" si="29"/>
        <v>0.33333333333333331</v>
      </c>
      <c r="R244" s="6">
        <f t="shared" si="30"/>
        <v>1</v>
      </c>
      <c r="S244" s="6">
        <f t="shared" si="31"/>
        <v>0.85162601626016265</v>
      </c>
      <c r="T244" s="6">
        <f t="shared" si="32"/>
        <v>1.5</v>
      </c>
      <c r="U244" s="6">
        <f t="shared" si="33"/>
        <v>0</v>
      </c>
      <c r="V244" s="6">
        <f t="shared" si="34"/>
        <v>0.87301587301587302</v>
      </c>
      <c r="W244" s="6">
        <f t="shared" si="35"/>
        <v>0.66666666666666663</v>
      </c>
      <c r="X244" s="6">
        <f t="shared" si="36"/>
        <v>0.83333333333333337</v>
      </c>
      <c r="Y244" s="6">
        <f t="shared" si="37"/>
        <v>1.6666666666666667</v>
      </c>
      <c r="Z244" s="6">
        <f t="shared" si="38"/>
        <v>1</v>
      </c>
      <c r="AA244" s="6">
        <f t="shared" si="39"/>
        <v>0.84977578475336324</v>
      </c>
      <c r="AB244" s="6">
        <f t="shared" si="40"/>
        <v>0</v>
      </c>
      <c r="AC244" s="6">
        <f t="shared" si="41"/>
        <v>0.8571428571428571</v>
      </c>
    </row>
    <row r="245" spans="1:29" x14ac:dyDescent="0.25">
      <c r="A245" s="3">
        <f t="shared" si="42"/>
        <v>42611</v>
      </c>
      <c r="B245" s="16">
        <v>4</v>
      </c>
      <c r="C245" s="16">
        <v>0</v>
      </c>
      <c r="D245" s="16">
        <v>438</v>
      </c>
      <c r="E245" s="16">
        <v>1</v>
      </c>
      <c r="F245" s="16">
        <v>10</v>
      </c>
      <c r="G245" s="16">
        <v>103</v>
      </c>
      <c r="H245" s="24">
        <v>1</v>
      </c>
      <c r="I245" s="16">
        <v>0</v>
      </c>
      <c r="J245" s="16">
        <v>3</v>
      </c>
      <c r="K245" s="16">
        <v>0</v>
      </c>
      <c r="L245" s="16">
        <v>566</v>
      </c>
      <c r="M245">
        <v>0</v>
      </c>
      <c r="N245">
        <v>3</v>
      </c>
      <c r="Q245" s="6">
        <f t="shared" si="29"/>
        <v>0.5714285714285714</v>
      </c>
      <c r="R245" s="6">
        <f t="shared" si="30"/>
        <v>1</v>
      </c>
      <c r="S245" s="6">
        <f t="shared" si="31"/>
        <v>0.96263736263736266</v>
      </c>
      <c r="T245" s="6">
        <f t="shared" si="32"/>
        <v>0.33333333333333331</v>
      </c>
      <c r="U245" s="6">
        <f t="shared" si="33"/>
        <v>10</v>
      </c>
      <c r="V245" s="6">
        <f t="shared" si="34"/>
        <v>0.73049645390070927</v>
      </c>
      <c r="W245" s="6">
        <f t="shared" si="35"/>
        <v>0.16666666666666666</v>
      </c>
      <c r="X245" s="6">
        <f t="shared" si="36"/>
        <v>1</v>
      </c>
      <c r="Y245" s="6">
        <f t="shared" si="37"/>
        <v>0.75</v>
      </c>
      <c r="Z245" s="6">
        <f t="shared" si="38"/>
        <v>1</v>
      </c>
      <c r="AA245" s="6">
        <f t="shared" si="39"/>
        <v>1.1457489878542511</v>
      </c>
      <c r="AB245" s="6">
        <f t="shared" si="40"/>
        <v>1</v>
      </c>
      <c r="AC245" s="6">
        <f t="shared" si="41"/>
        <v>1.5</v>
      </c>
    </row>
    <row r="246" spans="1:29" x14ac:dyDescent="0.25">
      <c r="A246" s="3">
        <f t="shared" si="42"/>
        <v>42612</v>
      </c>
      <c r="B246" s="16">
        <v>6</v>
      </c>
      <c r="C246" s="16">
        <v>83</v>
      </c>
      <c r="D246" s="16">
        <v>595</v>
      </c>
      <c r="E246" s="16">
        <v>3</v>
      </c>
      <c r="F246" s="16">
        <v>29</v>
      </c>
      <c r="G246" s="16">
        <v>109</v>
      </c>
      <c r="H246" s="24">
        <v>3</v>
      </c>
      <c r="I246" s="16">
        <v>0</v>
      </c>
      <c r="J246" s="16">
        <v>1</v>
      </c>
      <c r="K246" s="16">
        <v>-13</v>
      </c>
      <c r="L246" s="16">
        <v>553</v>
      </c>
      <c r="M246">
        <v>0</v>
      </c>
      <c r="N246">
        <v>9</v>
      </c>
      <c r="Q246" s="6">
        <f t="shared" si="29"/>
        <v>1.5</v>
      </c>
      <c r="R246" s="6">
        <f t="shared" si="30"/>
        <v>2.4411764705882355</v>
      </c>
      <c r="S246" s="6">
        <f t="shared" si="31"/>
        <v>1.3431151241534989</v>
      </c>
      <c r="T246" s="6">
        <f t="shared" si="32"/>
        <v>3</v>
      </c>
      <c r="U246" s="6">
        <f t="shared" si="33"/>
        <v>1.9333333333333333</v>
      </c>
      <c r="V246" s="6">
        <f t="shared" si="34"/>
        <v>0.81954887218045114</v>
      </c>
      <c r="W246" s="6">
        <f t="shared" si="35"/>
        <v>0.75</v>
      </c>
      <c r="X246" s="6">
        <f t="shared" si="36"/>
        <v>0</v>
      </c>
      <c r="Y246" s="6">
        <f t="shared" si="37"/>
        <v>0.25</v>
      </c>
      <c r="Z246" s="6">
        <f t="shared" si="38"/>
        <v>1</v>
      </c>
      <c r="AA246" s="6">
        <f t="shared" si="39"/>
        <v>0.9787610619469026</v>
      </c>
      <c r="AB246" s="6">
        <f t="shared" si="40"/>
        <v>1</v>
      </c>
      <c r="AC246" s="6">
        <f t="shared" si="41"/>
        <v>0.9</v>
      </c>
    </row>
    <row r="247" spans="1:29" x14ac:dyDescent="0.25">
      <c r="A247" s="3">
        <f t="shared" si="42"/>
        <v>42613</v>
      </c>
      <c r="B247" s="16">
        <v>8</v>
      </c>
      <c r="C247" s="16">
        <v>58</v>
      </c>
      <c r="D247" s="16">
        <v>1065</v>
      </c>
      <c r="E247" s="16">
        <v>4</v>
      </c>
      <c r="F247" s="16">
        <v>26</v>
      </c>
      <c r="G247" s="16">
        <v>101</v>
      </c>
      <c r="H247" s="24">
        <v>3</v>
      </c>
      <c r="I247" s="16">
        <v>8</v>
      </c>
      <c r="J247" s="16">
        <v>2</v>
      </c>
      <c r="K247" s="16">
        <v>5</v>
      </c>
      <c r="L247" s="16">
        <v>1215</v>
      </c>
      <c r="M247">
        <v>0</v>
      </c>
      <c r="N247">
        <v>6</v>
      </c>
      <c r="Q247" s="6">
        <f t="shared" si="29"/>
        <v>2</v>
      </c>
      <c r="R247" s="6">
        <f t="shared" si="30"/>
        <v>1.1153846153846154</v>
      </c>
      <c r="S247" s="6">
        <f t="shared" si="31"/>
        <v>0.86585365853658536</v>
      </c>
      <c r="T247" s="6">
        <f t="shared" si="32"/>
        <v>0.8</v>
      </c>
      <c r="U247" s="6">
        <f t="shared" si="33"/>
        <v>1.625</v>
      </c>
      <c r="V247" s="6">
        <f t="shared" si="34"/>
        <v>0.80800000000000005</v>
      </c>
      <c r="W247" s="6">
        <f t="shared" si="35"/>
        <v>0.1875</v>
      </c>
      <c r="X247" s="6">
        <f t="shared" si="36"/>
        <v>1.3333333333333333</v>
      </c>
      <c r="Y247" s="6">
        <f t="shared" si="37"/>
        <v>1</v>
      </c>
      <c r="Z247" s="6">
        <f t="shared" si="38"/>
        <v>1</v>
      </c>
      <c r="AA247" s="6">
        <f t="shared" si="39"/>
        <v>0.95594020456333595</v>
      </c>
      <c r="AB247" s="6">
        <f t="shared" si="40"/>
        <v>1</v>
      </c>
      <c r="AC247" s="6">
        <f t="shared" si="41"/>
        <v>0.8571428571428571</v>
      </c>
    </row>
    <row r="248" spans="1:29" x14ac:dyDescent="0.25">
      <c r="A248" s="3">
        <f t="shared" si="42"/>
        <v>42614</v>
      </c>
      <c r="B248" s="16">
        <v>6</v>
      </c>
      <c r="C248" s="16">
        <v>42</v>
      </c>
      <c r="D248" s="16">
        <v>1052</v>
      </c>
      <c r="E248" s="16">
        <v>15</v>
      </c>
      <c r="F248" s="16">
        <v>26</v>
      </c>
      <c r="G248" s="16">
        <v>125</v>
      </c>
      <c r="H248" s="24">
        <v>10</v>
      </c>
      <c r="I248" s="16">
        <v>7</v>
      </c>
      <c r="J248" s="16">
        <v>1</v>
      </c>
      <c r="K248" s="16">
        <v>7</v>
      </c>
      <c r="L248" s="16">
        <v>1184</v>
      </c>
      <c r="M248">
        <v>0</v>
      </c>
      <c r="N248">
        <v>3</v>
      </c>
      <c r="Q248" s="6">
        <f t="shared" si="29"/>
        <v>0.46153846153846156</v>
      </c>
      <c r="R248" s="6">
        <f t="shared" si="30"/>
        <v>0.8936170212765957</v>
      </c>
      <c r="S248" s="6">
        <f t="shared" si="31"/>
        <v>0.85667752442996747</v>
      </c>
      <c r="T248" s="6">
        <f t="shared" si="32"/>
        <v>3.75</v>
      </c>
      <c r="U248" s="6">
        <f t="shared" si="33"/>
        <v>1</v>
      </c>
      <c r="V248" s="6">
        <f t="shared" si="34"/>
        <v>1.0504201680672269</v>
      </c>
      <c r="W248" s="6">
        <f t="shared" si="35"/>
        <v>0.58823529411764708</v>
      </c>
      <c r="X248" s="6">
        <f t="shared" si="36"/>
        <v>0.875</v>
      </c>
      <c r="Y248" s="6">
        <f t="shared" si="37"/>
        <v>-8.5470085470085479E-3</v>
      </c>
      <c r="Z248" s="6">
        <f t="shared" si="38"/>
        <v>1</v>
      </c>
      <c r="AA248" s="6">
        <f t="shared" si="39"/>
        <v>1.0912442396313364</v>
      </c>
      <c r="AB248" s="6">
        <f t="shared" si="40"/>
        <v>1</v>
      </c>
      <c r="AC248" s="6">
        <f t="shared" si="41"/>
        <v>0.6</v>
      </c>
    </row>
    <row r="249" spans="1:29" x14ac:dyDescent="0.25">
      <c r="A249" s="3">
        <f t="shared" si="42"/>
        <v>42615</v>
      </c>
      <c r="B249" s="16">
        <v>10</v>
      </c>
      <c r="C249" s="16">
        <v>40</v>
      </c>
      <c r="D249" s="16">
        <v>1067</v>
      </c>
      <c r="E249" s="16">
        <v>0</v>
      </c>
      <c r="F249" s="16">
        <v>20</v>
      </c>
      <c r="G249" s="16">
        <v>129</v>
      </c>
      <c r="H249" s="24">
        <v>14</v>
      </c>
      <c r="I249" s="16">
        <v>1</v>
      </c>
      <c r="J249" s="16">
        <v>1</v>
      </c>
      <c r="K249" s="16">
        <v>12</v>
      </c>
      <c r="L249" s="16">
        <v>834</v>
      </c>
      <c r="M249">
        <v>0</v>
      </c>
      <c r="N249">
        <v>7</v>
      </c>
      <c r="Q249" s="6">
        <f t="shared" si="29"/>
        <v>2</v>
      </c>
      <c r="R249" s="6">
        <f t="shared" si="30"/>
        <v>1.6</v>
      </c>
      <c r="S249" s="6">
        <f t="shared" si="31"/>
        <v>0.9656108597285068</v>
      </c>
      <c r="T249" s="6">
        <f t="shared" si="32"/>
        <v>0</v>
      </c>
      <c r="U249" s="6">
        <f t="shared" si="33"/>
        <v>0.625</v>
      </c>
      <c r="V249" s="6">
        <f t="shared" si="34"/>
        <v>1.1025641025641026</v>
      </c>
      <c r="W249" s="6">
        <f t="shared" si="35"/>
        <v>1.1666666666666667</v>
      </c>
      <c r="X249" s="6">
        <f t="shared" si="36"/>
        <v>0.33333333333333331</v>
      </c>
      <c r="Y249" s="6">
        <f t="shared" si="37"/>
        <v>0.2</v>
      </c>
      <c r="Z249" s="6">
        <f t="shared" si="38"/>
        <v>3</v>
      </c>
      <c r="AA249" s="6">
        <f t="shared" si="39"/>
        <v>0.84756097560975607</v>
      </c>
      <c r="AB249" s="6">
        <f t="shared" si="40"/>
        <v>1</v>
      </c>
      <c r="AC249" s="6">
        <f t="shared" si="41"/>
        <v>1</v>
      </c>
    </row>
    <row r="250" spans="1:29" x14ac:dyDescent="0.25">
      <c r="A250" s="3">
        <f t="shared" si="42"/>
        <v>42616</v>
      </c>
      <c r="B250" s="16">
        <v>11</v>
      </c>
      <c r="C250" s="16">
        <v>184</v>
      </c>
      <c r="D250" s="16">
        <v>970</v>
      </c>
      <c r="E250" s="16">
        <v>5</v>
      </c>
      <c r="F250" s="16">
        <v>18</v>
      </c>
      <c r="G250" s="16">
        <v>118</v>
      </c>
      <c r="H250" s="24">
        <v>10</v>
      </c>
      <c r="I250" s="16">
        <v>2</v>
      </c>
      <c r="J250" s="16">
        <v>2</v>
      </c>
      <c r="K250" s="16">
        <v>3</v>
      </c>
      <c r="L250" s="16">
        <v>888</v>
      </c>
      <c r="M250">
        <v>0</v>
      </c>
      <c r="N250">
        <v>1</v>
      </c>
      <c r="Q250" s="6">
        <f t="shared" si="29"/>
        <v>1.2222222222222223</v>
      </c>
      <c r="R250" s="6">
        <f t="shared" si="30"/>
        <v>12.266666666666667</v>
      </c>
      <c r="S250" s="6">
        <f t="shared" si="31"/>
        <v>0.99897013388259526</v>
      </c>
      <c r="T250" s="6">
        <f t="shared" si="32"/>
        <v>1</v>
      </c>
      <c r="U250" s="6">
        <f t="shared" si="33"/>
        <v>0.9</v>
      </c>
      <c r="V250" s="6">
        <f t="shared" si="34"/>
        <v>1.0535714285714286</v>
      </c>
      <c r="W250" s="6">
        <f t="shared" si="35"/>
        <v>1.1111111111111112</v>
      </c>
      <c r="X250" s="6">
        <f t="shared" si="36"/>
        <v>0.66666666666666663</v>
      </c>
      <c r="Y250" s="6">
        <f t="shared" si="37"/>
        <v>1</v>
      </c>
      <c r="Z250" s="6">
        <f t="shared" si="38"/>
        <v>3</v>
      </c>
      <c r="AA250" s="6">
        <f t="shared" si="39"/>
        <v>1.0385964912280701</v>
      </c>
      <c r="AB250" s="6">
        <f t="shared" si="40"/>
        <v>1</v>
      </c>
      <c r="AC250" s="6">
        <f t="shared" si="41"/>
        <v>0.14285714285714285</v>
      </c>
    </row>
    <row r="251" spans="1:29" x14ac:dyDescent="0.25">
      <c r="A251" s="3">
        <f t="shared" si="42"/>
        <v>42617</v>
      </c>
      <c r="B251" s="16">
        <v>16</v>
      </c>
      <c r="C251" s="16">
        <v>0</v>
      </c>
      <c r="D251" s="16">
        <v>772</v>
      </c>
      <c r="E251" s="16">
        <v>2</v>
      </c>
      <c r="F251" s="16">
        <v>0</v>
      </c>
      <c r="G251" s="16">
        <v>110</v>
      </c>
      <c r="H251" s="24">
        <v>12</v>
      </c>
      <c r="I251" s="16">
        <v>5</v>
      </c>
      <c r="J251" s="16">
        <v>5</v>
      </c>
      <c r="K251" s="16">
        <v>0</v>
      </c>
      <c r="L251" s="16">
        <v>701</v>
      </c>
      <c r="M251">
        <v>0</v>
      </c>
      <c r="N251">
        <v>2</v>
      </c>
      <c r="Q251" s="6">
        <f t="shared" si="29"/>
        <v>16</v>
      </c>
      <c r="R251" s="6">
        <f t="shared" si="30"/>
        <v>1</v>
      </c>
      <c r="S251" s="6">
        <f t="shared" si="31"/>
        <v>0.92124105011933177</v>
      </c>
      <c r="T251" s="6">
        <f t="shared" si="32"/>
        <v>0.22222222222222221</v>
      </c>
      <c r="U251" s="6">
        <f t="shared" si="33"/>
        <v>1</v>
      </c>
      <c r="V251" s="6">
        <f t="shared" si="34"/>
        <v>1</v>
      </c>
      <c r="W251" s="6">
        <f t="shared" si="35"/>
        <v>1</v>
      </c>
      <c r="X251" s="6">
        <f t="shared" si="36"/>
        <v>1</v>
      </c>
      <c r="Y251" s="6">
        <f t="shared" si="37"/>
        <v>1</v>
      </c>
      <c r="Z251" s="6">
        <f t="shared" si="38"/>
        <v>1</v>
      </c>
      <c r="AA251" s="6">
        <f t="shared" si="39"/>
        <v>0.92480211081794195</v>
      </c>
      <c r="AB251" s="6">
        <f t="shared" si="40"/>
        <v>1</v>
      </c>
      <c r="AC251" s="6">
        <f t="shared" si="41"/>
        <v>0.33333333333333331</v>
      </c>
    </row>
    <row r="252" spans="1:29" x14ac:dyDescent="0.25">
      <c r="A252" s="3">
        <f t="shared" si="42"/>
        <v>42618</v>
      </c>
      <c r="B252" s="16">
        <v>7</v>
      </c>
      <c r="C252" s="16">
        <v>0</v>
      </c>
      <c r="D252" s="16">
        <v>410</v>
      </c>
      <c r="E252" s="16">
        <v>1</v>
      </c>
      <c r="F252" s="16">
        <v>0</v>
      </c>
      <c r="G252" s="16">
        <v>139</v>
      </c>
      <c r="H252" s="24">
        <v>2</v>
      </c>
      <c r="I252" s="16">
        <v>2</v>
      </c>
      <c r="J252" s="16">
        <v>1</v>
      </c>
      <c r="K252" s="16">
        <v>0</v>
      </c>
      <c r="L252" s="16">
        <v>447</v>
      </c>
      <c r="M252">
        <v>0</v>
      </c>
      <c r="N252">
        <v>2</v>
      </c>
      <c r="Q252" s="6">
        <f t="shared" si="29"/>
        <v>1.75</v>
      </c>
      <c r="R252" s="6">
        <f t="shared" si="30"/>
        <v>1</v>
      </c>
      <c r="S252" s="6">
        <f t="shared" si="31"/>
        <v>0.9360730593607306</v>
      </c>
      <c r="T252" s="6">
        <f t="shared" si="32"/>
        <v>1</v>
      </c>
      <c r="U252" s="6">
        <f t="shared" si="33"/>
        <v>0</v>
      </c>
      <c r="V252" s="6">
        <f t="shared" si="34"/>
        <v>1.3495145631067962</v>
      </c>
      <c r="W252" s="6">
        <f t="shared" si="35"/>
        <v>2</v>
      </c>
      <c r="X252" s="6">
        <f t="shared" si="36"/>
        <v>1</v>
      </c>
      <c r="Y252" s="6">
        <f t="shared" si="37"/>
        <v>0.33333333333333331</v>
      </c>
      <c r="Z252" s="6">
        <f t="shared" si="38"/>
        <v>1</v>
      </c>
      <c r="AA252" s="6">
        <f t="shared" si="39"/>
        <v>0.78975265017667839</v>
      </c>
      <c r="AB252" s="6">
        <f t="shared" si="40"/>
        <v>1</v>
      </c>
      <c r="AC252" s="6">
        <f t="shared" si="41"/>
        <v>0.66666666666666663</v>
      </c>
    </row>
    <row r="253" spans="1:29" x14ac:dyDescent="0.25">
      <c r="A253" s="3">
        <f t="shared" si="42"/>
        <v>42619</v>
      </c>
      <c r="B253" s="16">
        <v>12</v>
      </c>
      <c r="C253" s="16">
        <v>98</v>
      </c>
      <c r="D253" s="16">
        <v>276</v>
      </c>
      <c r="E253" s="16">
        <v>1</v>
      </c>
      <c r="F253" s="16">
        <v>2</v>
      </c>
      <c r="G253" s="16">
        <v>117</v>
      </c>
      <c r="H253" s="24">
        <v>3</v>
      </c>
      <c r="I253" s="16">
        <v>1</v>
      </c>
      <c r="J253" s="16">
        <v>2</v>
      </c>
      <c r="K253" s="16">
        <v>2</v>
      </c>
      <c r="L253" s="16">
        <v>310</v>
      </c>
      <c r="M253">
        <v>0</v>
      </c>
      <c r="N253">
        <v>2</v>
      </c>
      <c r="Q253" s="6">
        <f t="shared" si="29"/>
        <v>2</v>
      </c>
      <c r="R253" s="6">
        <f t="shared" si="30"/>
        <v>1.1807228915662651</v>
      </c>
      <c r="S253" s="6">
        <f t="shared" si="31"/>
        <v>0.46386554621848741</v>
      </c>
      <c r="T253" s="6">
        <f t="shared" si="32"/>
        <v>0.33333333333333331</v>
      </c>
      <c r="U253" s="6">
        <f t="shared" si="33"/>
        <v>6.8965517241379309E-2</v>
      </c>
      <c r="V253" s="6">
        <f t="shared" si="34"/>
        <v>1.073394495412844</v>
      </c>
      <c r="W253" s="6">
        <f t="shared" si="35"/>
        <v>1</v>
      </c>
      <c r="X253" s="6">
        <f t="shared" si="36"/>
        <v>1</v>
      </c>
      <c r="Y253" s="6">
        <f t="shared" si="37"/>
        <v>2</v>
      </c>
      <c r="Z253" s="6">
        <f t="shared" si="38"/>
        <v>-0.15384615384615385</v>
      </c>
      <c r="AA253" s="6">
        <f t="shared" si="39"/>
        <v>0.56057866184448468</v>
      </c>
      <c r="AB253" s="6">
        <f t="shared" si="40"/>
        <v>1</v>
      </c>
      <c r="AC253" s="6">
        <f t="shared" si="41"/>
        <v>0.22222222222222221</v>
      </c>
    </row>
    <row r="254" spans="1:29" x14ac:dyDescent="0.25">
      <c r="A254" s="3">
        <f t="shared" si="42"/>
        <v>42620</v>
      </c>
      <c r="B254" s="16">
        <v>10</v>
      </c>
      <c r="C254" s="16">
        <v>78</v>
      </c>
      <c r="D254" s="16">
        <v>445</v>
      </c>
      <c r="E254" s="16">
        <v>5</v>
      </c>
      <c r="F254" s="16">
        <v>38</v>
      </c>
      <c r="G254" s="16">
        <v>132</v>
      </c>
      <c r="H254" s="24">
        <v>32</v>
      </c>
      <c r="I254" s="16">
        <v>1</v>
      </c>
      <c r="J254" s="16">
        <v>3</v>
      </c>
      <c r="K254" s="16">
        <v>1</v>
      </c>
      <c r="L254" s="16">
        <v>504</v>
      </c>
      <c r="M254">
        <v>1</v>
      </c>
      <c r="N254">
        <v>7</v>
      </c>
      <c r="Q254" s="6">
        <f t="shared" si="29"/>
        <v>1.25</v>
      </c>
      <c r="R254" s="6">
        <f t="shared" si="30"/>
        <v>1.3448275862068966</v>
      </c>
      <c r="S254" s="6">
        <f t="shared" si="31"/>
        <v>0.41784037558685444</v>
      </c>
      <c r="T254" s="6">
        <f t="shared" si="32"/>
        <v>1.25</v>
      </c>
      <c r="U254" s="6">
        <f t="shared" si="33"/>
        <v>1.4615384615384615</v>
      </c>
      <c r="V254" s="6">
        <f t="shared" si="34"/>
        <v>1.306930693069307</v>
      </c>
      <c r="W254" s="6">
        <f t="shared" si="35"/>
        <v>10.666666666666666</v>
      </c>
      <c r="X254" s="6">
        <f t="shared" si="36"/>
        <v>0.125</v>
      </c>
      <c r="Y254" s="6">
        <f t="shared" si="37"/>
        <v>1.5</v>
      </c>
      <c r="Z254" s="6">
        <f t="shared" si="38"/>
        <v>0.2</v>
      </c>
      <c r="AA254" s="6">
        <f t="shared" si="39"/>
        <v>0.4148148148148148</v>
      </c>
      <c r="AB254" s="6">
        <f t="shared" si="40"/>
        <v>1</v>
      </c>
      <c r="AC254" s="6">
        <f t="shared" si="41"/>
        <v>1.1666666666666667</v>
      </c>
    </row>
    <row r="255" spans="1:29" x14ac:dyDescent="0.25">
      <c r="A255" s="3">
        <f t="shared" si="42"/>
        <v>42621</v>
      </c>
      <c r="B255" s="16">
        <v>14</v>
      </c>
      <c r="C255" s="16">
        <v>34</v>
      </c>
      <c r="D255" s="16">
        <v>1182</v>
      </c>
      <c r="E255" s="16">
        <v>6</v>
      </c>
      <c r="F255" s="16">
        <v>35</v>
      </c>
      <c r="G255" s="16">
        <v>127</v>
      </c>
      <c r="H255" s="24">
        <v>8</v>
      </c>
      <c r="I255" s="16">
        <v>2</v>
      </c>
      <c r="J255" s="16">
        <v>5</v>
      </c>
      <c r="K255" s="16">
        <v>4</v>
      </c>
      <c r="L255" s="16">
        <v>1075</v>
      </c>
      <c r="M255">
        <v>3</v>
      </c>
      <c r="N255">
        <v>1</v>
      </c>
      <c r="Q255" s="6">
        <f t="shared" si="29"/>
        <v>2.3333333333333335</v>
      </c>
      <c r="R255" s="6">
        <f t="shared" si="30"/>
        <v>0.80952380952380953</v>
      </c>
      <c r="S255" s="6">
        <f t="shared" si="31"/>
        <v>1.123574144486692</v>
      </c>
      <c r="T255" s="6">
        <f t="shared" si="32"/>
        <v>0.4</v>
      </c>
      <c r="U255" s="6">
        <f t="shared" si="33"/>
        <v>1.3461538461538463</v>
      </c>
      <c r="V255" s="6">
        <f t="shared" si="34"/>
        <v>1.016</v>
      </c>
      <c r="W255" s="6">
        <f t="shared" si="35"/>
        <v>0.8</v>
      </c>
      <c r="X255" s="6">
        <f t="shared" si="36"/>
        <v>0.2857142857142857</v>
      </c>
      <c r="Y255" s="6">
        <f t="shared" si="37"/>
        <v>5</v>
      </c>
      <c r="Z255" s="6">
        <f t="shared" si="38"/>
        <v>0.5714285714285714</v>
      </c>
      <c r="AA255" s="6">
        <f t="shared" si="39"/>
        <v>0.90793918918918914</v>
      </c>
      <c r="AB255" s="6">
        <f t="shared" si="40"/>
        <v>1</v>
      </c>
      <c r="AC255" s="6">
        <f t="shared" si="41"/>
        <v>0.33333333333333331</v>
      </c>
    </row>
    <row r="256" spans="1:29" x14ac:dyDescent="0.25">
      <c r="A256" s="3">
        <f t="shared" si="42"/>
        <v>42622</v>
      </c>
      <c r="B256" s="16">
        <v>10</v>
      </c>
      <c r="C256" s="16">
        <v>71</v>
      </c>
      <c r="D256" s="16">
        <v>908</v>
      </c>
      <c r="E256" s="16">
        <v>3</v>
      </c>
      <c r="F256" s="16">
        <v>14</v>
      </c>
      <c r="G256" s="16">
        <v>129</v>
      </c>
      <c r="H256" s="24">
        <v>14</v>
      </c>
      <c r="I256" s="16">
        <v>4</v>
      </c>
      <c r="J256" s="16">
        <v>0</v>
      </c>
      <c r="K256" s="16">
        <v>1</v>
      </c>
      <c r="L256" s="16">
        <v>983</v>
      </c>
      <c r="M256">
        <v>0</v>
      </c>
      <c r="N256">
        <v>9</v>
      </c>
      <c r="Q256" s="6">
        <f t="shared" si="29"/>
        <v>1</v>
      </c>
      <c r="R256" s="6">
        <f t="shared" si="30"/>
        <v>1.7749999999999999</v>
      </c>
      <c r="S256" s="6">
        <f t="shared" si="31"/>
        <v>0.85098406747891286</v>
      </c>
      <c r="T256" s="6">
        <f t="shared" si="32"/>
        <v>1</v>
      </c>
      <c r="U256" s="6">
        <f t="shared" si="33"/>
        <v>0.7</v>
      </c>
      <c r="V256" s="6">
        <f t="shared" si="34"/>
        <v>1</v>
      </c>
      <c r="W256" s="6">
        <f t="shared" si="35"/>
        <v>1</v>
      </c>
      <c r="X256" s="6">
        <f t="shared" si="36"/>
        <v>4</v>
      </c>
      <c r="Y256" s="6">
        <f t="shared" si="37"/>
        <v>0</v>
      </c>
      <c r="Z256" s="6">
        <f t="shared" si="38"/>
        <v>8.3333333333333329E-2</v>
      </c>
      <c r="AA256" s="6">
        <f t="shared" si="39"/>
        <v>1.1786570743405276</v>
      </c>
      <c r="AB256" s="6">
        <f t="shared" si="40"/>
        <v>1</v>
      </c>
      <c r="AC256" s="6">
        <f t="shared" si="41"/>
        <v>1.2857142857142858</v>
      </c>
    </row>
    <row r="257" spans="1:29" x14ac:dyDescent="0.25">
      <c r="A257" s="3">
        <f t="shared" si="42"/>
        <v>42623</v>
      </c>
      <c r="B257" s="16">
        <v>10</v>
      </c>
      <c r="C257" s="16">
        <v>48</v>
      </c>
      <c r="D257" s="16">
        <v>1212</v>
      </c>
      <c r="E257" s="16">
        <v>3</v>
      </c>
      <c r="F257" s="16">
        <v>82</v>
      </c>
      <c r="G257" s="16">
        <v>115</v>
      </c>
      <c r="H257" s="24">
        <v>6</v>
      </c>
      <c r="I257" s="16">
        <v>5</v>
      </c>
      <c r="J257" s="16">
        <v>2</v>
      </c>
      <c r="K257" s="16">
        <v>3</v>
      </c>
      <c r="L257" s="16">
        <v>874</v>
      </c>
      <c r="M257">
        <v>0</v>
      </c>
      <c r="N257">
        <v>1</v>
      </c>
      <c r="Q257" s="6">
        <f t="shared" ref="Q257:Q320" si="43">IF(ISERROR(B257/B250),1,B257/B250)</f>
        <v>0.90909090909090906</v>
      </c>
      <c r="R257" s="6">
        <f t="shared" ref="R257:R320" si="44">IF(ISERROR(C257/C250),1,C257/C250)</f>
        <v>0.2608695652173913</v>
      </c>
      <c r="S257" s="6">
        <f t="shared" ref="S257:S320" si="45">IF(ISERROR(D257/D250),1,D257/D250)</f>
        <v>1.2494845360824742</v>
      </c>
      <c r="T257" s="6">
        <f t="shared" ref="T257:T320" si="46">IF(ISERROR(E257/E250),1,E257/E250)</f>
        <v>0.6</v>
      </c>
      <c r="U257" s="6">
        <f t="shared" ref="U257:U320" si="47">IF(ISERROR(F257/F250),1,F257/F250)</f>
        <v>4.5555555555555554</v>
      </c>
      <c r="V257" s="6">
        <f t="shared" ref="V257:V320" si="48">IF(ISERROR(G257/G250),1,G257/G250)</f>
        <v>0.97457627118644063</v>
      </c>
      <c r="W257" s="6">
        <f t="shared" ref="W257:W320" si="49">IF(ISERROR(H257/H250),1,H257/H250)</f>
        <v>0.6</v>
      </c>
      <c r="X257" s="6">
        <f t="shared" ref="X257:X320" si="50">IF(ISERROR(I257/I250),1,I257/I250)</f>
        <v>2.5</v>
      </c>
      <c r="Y257" s="6">
        <f t="shared" ref="Y257:Y320" si="51">IF(ISERROR(J257/J250),1,J257/J250)</f>
        <v>1</v>
      </c>
      <c r="Z257" s="6">
        <f t="shared" ref="Z257:Z320" si="52">IF(ISERROR(K257/K250),1,K257/K250)</f>
        <v>1</v>
      </c>
      <c r="AA257" s="6">
        <f t="shared" ref="AA257:AA320" si="53">IF(ISERROR(L257/L250),1,L257/L250)</f>
        <v>0.98423423423423428</v>
      </c>
      <c r="AB257" s="6">
        <f t="shared" ref="AB257:AB320" si="54">IF(ISERROR(M257/M250),1,M257/M250)</f>
        <v>1</v>
      </c>
      <c r="AC257" s="6">
        <f t="shared" ref="AC257:AC320" si="55">IF(ISERROR(N257/N250),1,N257/N250)</f>
        <v>1</v>
      </c>
    </row>
    <row r="258" spans="1:29" x14ac:dyDescent="0.25">
      <c r="A258" s="3">
        <f t="shared" si="42"/>
        <v>42624</v>
      </c>
      <c r="B258" s="16">
        <v>6</v>
      </c>
      <c r="C258" s="16">
        <v>0</v>
      </c>
      <c r="D258" s="16">
        <v>712</v>
      </c>
      <c r="E258" s="16">
        <v>4</v>
      </c>
      <c r="F258" s="16">
        <v>1</v>
      </c>
      <c r="G258" s="16">
        <v>116</v>
      </c>
      <c r="H258" s="24">
        <v>9</v>
      </c>
      <c r="I258" s="16">
        <v>1</v>
      </c>
      <c r="J258" s="16">
        <v>4</v>
      </c>
      <c r="K258" s="16">
        <v>0</v>
      </c>
      <c r="L258" s="16">
        <v>814</v>
      </c>
      <c r="M258">
        <v>2</v>
      </c>
      <c r="N258">
        <v>6</v>
      </c>
      <c r="Q258" s="6">
        <f t="shared" si="43"/>
        <v>0.375</v>
      </c>
      <c r="R258" s="6">
        <f t="shared" si="44"/>
        <v>1</v>
      </c>
      <c r="S258" s="6">
        <f t="shared" si="45"/>
        <v>0.92227979274611394</v>
      </c>
      <c r="T258" s="6">
        <f t="shared" si="46"/>
        <v>2</v>
      </c>
      <c r="U258" s="6">
        <f t="shared" si="47"/>
        <v>1</v>
      </c>
      <c r="V258" s="6">
        <f t="shared" si="48"/>
        <v>1.0545454545454545</v>
      </c>
      <c r="W258" s="6">
        <f t="shared" si="49"/>
        <v>0.75</v>
      </c>
      <c r="X258" s="6">
        <f t="shared" si="50"/>
        <v>0.2</v>
      </c>
      <c r="Y258" s="6">
        <f t="shared" si="51"/>
        <v>0.8</v>
      </c>
      <c r="Z258" s="6">
        <f t="shared" si="52"/>
        <v>1</v>
      </c>
      <c r="AA258" s="6">
        <f t="shared" si="53"/>
        <v>1.1611982881597718</v>
      </c>
      <c r="AB258" s="6">
        <f t="shared" si="54"/>
        <v>1</v>
      </c>
      <c r="AC258" s="6">
        <f t="shared" si="55"/>
        <v>3</v>
      </c>
    </row>
    <row r="259" spans="1:29" x14ac:dyDescent="0.25">
      <c r="A259" s="3">
        <f t="shared" ref="A259:A322" si="56">A258+1</f>
        <v>42625</v>
      </c>
      <c r="B259" s="16">
        <v>7</v>
      </c>
      <c r="C259" s="16">
        <v>0</v>
      </c>
      <c r="D259" s="16">
        <v>386</v>
      </c>
      <c r="E259" s="16">
        <v>2</v>
      </c>
      <c r="F259" s="16">
        <v>1</v>
      </c>
      <c r="G259" s="16">
        <v>128</v>
      </c>
      <c r="H259" s="24">
        <v>5</v>
      </c>
      <c r="I259" s="16">
        <v>1</v>
      </c>
      <c r="J259" s="16">
        <v>2</v>
      </c>
      <c r="K259" s="16">
        <v>0</v>
      </c>
      <c r="L259" s="16">
        <v>415</v>
      </c>
      <c r="M259">
        <v>1</v>
      </c>
      <c r="N259">
        <v>0</v>
      </c>
      <c r="Q259" s="6">
        <f t="shared" si="43"/>
        <v>1</v>
      </c>
      <c r="R259" s="6">
        <f t="shared" si="44"/>
        <v>1</v>
      </c>
      <c r="S259" s="6">
        <f t="shared" si="45"/>
        <v>0.94146341463414629</v>
      </c>
      <c r="T259" s="6">
        <f t="shared" si="46"/>
        <v>2</v>
      </c>
      <c r="U259" s="6">
        <f t="shared" si="47"/>
        <v>1</v>
      </c>
      <c r="V259" s="6">
        <f t="shared" si="48"/>
        <v>0.92086330935251803</v>
      </c>
      <c r="W259" s="6">
        <f t="shared" si="49"/>
        <v>2.5</v>
      </c>
      <c r="X259" s="6">
        <f t="shared" si="50"/>
        <v>0.5</v>
      </c>
      <c r="Y259" s="6">
        <f t="shared" si="51"/>
        <v>2</v>
      </c>
      <c r="Z259" s="6">
        <f t="shared" si="52"/>
        <v>1</v>
      </c>
      <c r="AA259" s="6">
        <f t="shared" si="53"/>
        <v>0.92841163310961972</v>
      </c>
      <c r="AB259" s="6">
        <f t="shared" si="54"/>
        <v>1</v>
      </c>
      <c r="AC259" s="6">
        <f t="shared" si="55"/>
        <v>0</v>
      </c>
    </row>
    <row r="260" spans="1:29" x14ac:dyDescent="0.25">
      <c r="A260" s="3">
        <f t="shared" si="56"/>
        <v>42626</v>
      </c>
      <c r="B260" s="16">
        <v>14</v>
      </c>
      <c r="C260" s="16">
        <v>101</v>
      </c>
      <c r="D260" s="16">
        <v>422</v>
      </c>
      <c r="E260" s="16">
        <v>2</v>
      </c>
      <c r="F260" s="16">
        <v>55</v>
      </c>
      <c r="G260" s="16">
        <v>156</v>
      </c>
      <c r="H260" s="24">
        <v>9</v>
      </c>
      <c r="I260" s="16">
        <v>4</v>
      </c>
      <c r="J260" s="16">
        <v>2</v>
      </c>
      <c r="K260" s="16">
        <v>0</v>
      </c>
      <c r="L260" s="16">
        <v>381</v>
      </c>
      <c r="M260">
        <v>0</v>
      </c>
      <c r="N260">
        <v>9</v>
      </c>
      <c r="Q260" s="6">
        <f t="shared" si="43"/>
        <v>1.1666666666666667</v>
      </c>
      <c r="R260" s="6">
        <f t="shared" si="44"/>
        <v>1.0306122448979591</v>
      </c>
      <c r="S260" s="6">
        <f t="shared" si="45"/>
        <v>1.5289855072463767</v>
      </c>
      <c r="T260" s="6">
        <f t="shared" si="46"/>
        <v>2</v>
      </c>
      <c r="U260" s="6">
        <f t="shared" si="47"/>
        <v>27.5</v>
      </c>
      <c r="V260" s="6">
        <f t="shared" si="48"/>
        <v>1.3333333333333333</v>
      </c>
      <c r="W260" s="6">
        <f t="shared" si="49"/>
        <v>3</v>
      </c>
      <c r="X260" s="6">
        <f t="shared" si="50"/>
        <v>4</v>
      </c>
      <c r="Y260" s="6">
        <f t="shared" si="51"/>
        <v>1</v>
      </c>
      <c r="Z260" s="6">
        <f t="shared" si="52"/>
        <v>0</v>
      </c>
      <c r="AA260" s="6">
        <f t="shared" si="53"/>
        <v>1.2290322580645161</v>
      </c>
      <c r="AB260" s="6">
        <f t="shared" si="54"/>
        <v>1</v>
      </c>
      <c r="AC260" s="6">
        <f t="shared" si="55"/>
        <v>4.5</v>
      </c>
    </row>
    <row r="261" spans="1:29" x14ac:dyDescent="0.25">
      <c r="A261" s="3">
        <f t="shared" si="56"/>
        <v>42627</v>
      </c>
      <c r="B261" s="16">
        <v>9</v>
      </c>
      <c r="C261" s="16">
        <v>156</v>
      </c>
      <c r="D261" s="16">
        <v>1288</v>
      </c>
      <c r="E261" s="16">
        <v>11</v>
      </c>
      <c r="F261" s="16">
        <v>49</v>
      </c>
      <c r="G261" s="16">
        <v>140</v>
      </c>
      <c r="H261" s="24">
        <v>27</v>
      </c>
      <c r="I261" s="16">
        <v>4</v>
      </c>
      <c r="J261" s="16">
        <v>3</v>
      </c>
      <c r="K261" s="16">
        <v>5</v>
      </c>
      <c r="L261" s="16">
        <v>1113</v>
      </c>
      <c r="M261">
        <v>3</v>
      </c>
      <c r="N261">
        <v>10</v>
      </c>
      <c r="Q261" s="6">
        <f t="shared" si="43"/>
        <v>0.9</v>
      </c>
      <c r="R261" s="6">
        <f t="shared" si="44"/>
        <v>2</v>
      </c>
      <c r="S261" s="6">
        <f t="shared" si="45"/>
        <v>2.8943820224719099</v>
      </c>
      <c r="T261" s="6">
        <f t="shared" si="46"/>
        <v>2.2000000000000002</v>
      </c>
      <c r="U261" s="6">
        <f t="shared" si="47"/>
        <v>1.2894736842105263</v>
      </c>
      <c r="V261" s="6">
        <f t="shared" si="48"/>
        <v>1.0606060606060606</v>
      </c>
      <c r="W261" s="6">
        <f t="shared" si="49"/>
        <v>0.84375</v>
      </c>
      <c r="X261" s="6">
        <f t="shared" si="50"/>
        <v>4</v>
      </c>
      <c r="Y261" s="6">
        <f t="shared" si="51"/>
        <v>1</v>
      </c>
      <c r="Z261" s="6">
        <f t="shared" si="52"/>
        <v>5</v>
      </c>
      <c r="AA261" s="6">
        <f t="shared" si="53"/>
        <v>2.2083333333333335</v>
      </c>
      <c r="AB261" s="6">
        <f t="shared" si="54"/>
        <v>3</v>
      </c>
      <c r="AC261" s="6">
        <f t="shared" si="55"/>
        <v>1.4285714285714286</v>
      </c>
    </row>
    <row r="262" spans="1:29" x14ac:dyDescent="0.25">
      <c r="A262" s="3">
        <f t="shared" si="56"/>
        <v>42628</v>
      </c>
      <c r="B262" s="16">
        <v>12</v>
      </c>
      <c r="C262" s="16">
        <v>239</v>
      </c>
      <c r="D262" s="16">
        <v>988</v>
      </c>
      <c r="E262" s="16">
        <v>6</v>
      </c>
      <c r="F262" s="16">
        <v>49</v>
      </c>
      <c r="G262" s="16">
        <v>179</v>
      </c>
      <c r="H262" s="24">
        <v>20</v>
      </c>
      <c r="I262" s="16">
        <v>3</v>
      </c>
      <c r="J262" s="16">
        <v>5</v>
      </c>
      <c r="K262" s="16">
        <v>9</v>
      </c>
      <c r="L262" s="16">
        <v>987</v>
      </c>
      <c r="M262">
        <v>1</v>
      </c>
      <c r="N262">
        <v>5</v>
      </c>
      <c r="Q262" s="6">
        <f t="shared" si="43"/>
        <v>0.8571428571428571</v>
      </c>
      <c r="R262" s="6">
        <f t="shared" si="44"/>
        <v>7.0294117647058822</v>
      </c>
      <c r="S262" s="6">
        <f t="shared" si="45"/>
        <v>0.83587140439932317</v>
      </c>
      <c r="T262" s="6">
        <f t="shared" si="46"/>
        <v>1</v>
      </c>
      <c r="U262" s="6">
        <f t="shared" si="47"/>
        <v>1.4</v>
      </c>
      <c r="V262" s="6">
        <f t="shared" si="48"/>
        <v>1.4094488188976377</v>
      </c>
      <c r="W262" s="6">
        <f t="shared" si="49"/>
        <v>2.5</v>
      </c>
      <c r="X262" s="6">
        <f t="shared" si="50"/>
        <v>1.5</v>
      </c>
      <c r="Y262" s="6">
        <f t="shared" si="51"/>
        <v>1</v>
      </c>
      <c r="Z262" s="6">
        <f t="shared" si="52"/>
        <v>2.25</v>
      </c>
      <c r="AA262" s="6">
        <f t="shared" si="53"/>
        <v>0.91813953488372091</v>
      </c>
      <c r="AB262" s="6">
        <f t="shared" si="54"/>
        <v>0.33333333333333331</v>
      </c>
      <c r="AC262" s="6">
        <f t="shared" si="55"/>
        <v>5</v>
      </c>
    </row>
    <row r="263" spans="1:29" x14ac:dyDescent="0.25">
      <c r="A263" s="3">
        <f t="shared" si="56"/>
        <v>42629</v>
      </c>
      <c r="B263" s="16">
        <v>13</v>
      </c>
      <c r="C263" s="16">
        <v>162</v>
      </c>
      <c r="D263" s="16">
        <v>866</v>
      </c>
      <c r="E263" s="16">
        <v>3</v>
      </c>
      <c r="F263" s="16">
        <v>47</v>
      </c>
      <c r="G263" s="16">
        <v>176</v>
      </c>
      <c r="H263" s="24">
        <v>21</v>
      </c>
      <c r="I263" s="16">
        <v>7</v>
      </c>
      <c r="J263" s="16">
        <v>1</v>
      </c>
      <c r="K263" s="16">
        <v>4</v>
      </c>
      <c r="L263" s="16">
        <v>829</v>
      </c>
      <c r="M263">
        <v>1</v>
      </c>
      <c r="N263">
        <v>5</v>
      </c>
      <c r="Q263" s="6">
        <f t="shared" si="43"/>
        <v>1.3</v>
      </c>
      <c r="R263" s="6">
        <f t="shared" si="44"/>
        <v>2.2816901408450705</v>
      </c>
      <c r="S263" s="6">
        <f t="shared" si="45"/>
        <v>0.95374449339207046</v>
      </c>
      <c r="T263" s="6">
        <f t="shared" si="46"/>
        <v>1</v>
      </c>
      <c r="U263" s="6">
        <f t="shared" si="47"/>
        <v>3.3571428571428572</v>
      </c>
      <c r="V263" s="6">
        <f t="shared" si="48"/>
        <v>1.3643410852713178</v>
      </c>
      <c r="W263" s="6">
        <f t="shared" si="49"/>
        <v>1.5</v>
      </c>
      <c r="X263" s="6">
        <f t="shared" si="50"/>
        <v>1.75</v>
      </c>
      <c r="Y263" s="6">
        <f t="shared" si="51"/>
        <v>1</v>
      </c>
      <c r="Z263" s="6">
        <f t="shared" si="52"/>
        <v>4</v>
      </c>
      <c r="AA263" s="6">
        <f t="shared" si="53"/>
        <v>0.84333672431332651</v>
      </c>
      <c r="AB263" s="6">
        <f t="shared" si="54"/>
        <v>1</v>
      </c>
      <c r="AC263" s="6">
        <f t="shared" si="55"/>
        <v>0.55555555555555558</v>
      </c>
    </row>
    <row r="264" spans="1:29" x14ac:dyDescent="0.25">
      <c r="A264" s="3">
        <f t="shared" si="56"/>
        <v>42630</v>
      </c>
      <c r="B264" s="16">
        <v>10</v>
      </c>
      <c r="C264" s="16">
        <v>90</v>
      </c>
      <c r="D264" s="16">
        <v>929</v>
      </c>
      <c r="E264" s="16">
        <v>10</v>
      </c>
      <c r="F264" s="16">
        <v>154</v>
      </c>
      <c r="G264" s="16">
        <v>144</v>
      </c>
      <c r="H264" s="24">
        <v>27</v>
      </c>
      <c r="I264" s="16">
        <v>8</v>
      </c>
      <c r="J264" s="16">
        <v>1</v>
      </c>
      <c r="K264" s="16">
        <v>1</v>
      </c>
      <c r="L264" s="16">
        <v>858</v>
      </c>
      <c r="M264">
        <v>3</v>
      </c>
      <c r="N264" s="25">
        <v>7</v>
      </c>
      <c r="Q264" s="6">
        <f t="shared" si="43"/>
        <v>1</v>
      </c>
      <c r="R264" s="6">
        <f t="shared" si="44"/>
        <v>1.875</v>
      </c>
      <c r="S264" s="6">
        <f t="shared" si="45"/>
        <v>0.76650165016501648</v>
      </c>
      <c r="T264" s="6">
        <f t="shared" si="46"/>
        <v>3.3333333333333335</v>
      </c>
      <c r="U264" s="6">
        <f t="shared" si="47"/>
        <v>1.8780487804878048</v>
      </c>
      <c r="V264" s="6">
        <f t="shared" si="48"/>
        <v>1.2521739130434784</v>
      </c>
      <c r="W264" s="6">
        <f t="shared" si="49"/>
        <v>4.5</v>
      </c>
      <c r="X264" s="6">
        <f t="shared" si="50"/>
        <v>1.6</v>
      </c>
      <c r="Y264" s="6">
        <f t="shared" si="51"/>
        <v>0.5</v>
      </c>
      <c r="Z264" s="6">
        <f t="shared" si="52"/>
        <v>0.33333333333333331</v>
      </c>
      <c r="AA264" s="6">
        <f t="shared" si="53"/>
        <v>0.98169336384439354</v>
      </c>
      <c r="AB264" s="6">
        <f t="shared" si="54"/>
        <v>1</v>
      </c>
      <c r="AC264" s="6">
        <f t="shared" si="55"/>
        <v>7</v>
      </c>
    </row>
    <row r="265" spans="1:29" x14ac:dyDescent="0.25">
      <c r="A265" s="3">
        <f t="shared" si="56"/>
        <v>42631</v>
      </c>
      <c r="B265" s="16">
        <v>24</v>
      </c>
      <c r="C265" s="16">
        <v>0</v>
      </c>
      <c r="D265" s="16">
        <v>718</v>
      </c>
      <c r="E265" s="16">
        <v>2</v>
      </c>
      <c r="F265" s="16">
        <v>0</v>
      </c>
      <c r="G265" s="16">
        <v>166</v>
      </c>
      <c r="H265" s="24">
        <v>27</v>
      </c>
      <c r="I265" s="16">
        <v>2</v>
      </c>
      <c r="J265" s="16">
        <v>7</v>
      </c>
      <c r="K265" s="16">
        <v>0</v>
      </c>
      <c r="L265" s="16">
        <v>739</v>
      </c>
      <c r="M265">
        <v>0</v>
      </c>
      <c r="N265" s="25">
        <v>6</v>
      </c>
      <c r="Q265" s="6">
        <f t="shared" si="43"/>
        <v>4</v>
      </c>
      <c r="R265" s="6">
        <f t="shared" si="44"/>
        <v>1</v>
      </c>
      <c r="S265" s="6">
        <f t="shared" si="45"/>
        <v>1.0084269662921348</v>
      </c>
      <c r="T265" s="6">
        <f t="shared" si="46"/>
        <v>0.5</v>
      </c>
      <c r="U265" s="6">
        <f t="shared" si="47"/>
        <v>0</v>
      </c>
      <c r="V265" s="6">
        <f t="shared" si="48"/>
        <v>1.4310344827586208</v>
      </c>
      <c r="W265" s="6">
        <f t="shared" si="49"/>
        <v>3</v>
      </c>
      <c r="X265" s="6">
        <f t="shared" si="50"/>
        <v>2</v>
      </c>
      <c r="Y265" s="6">
        <f t="shared" si="51"/>
        <v>1.75</v>
      </c>
      <c r="Z265" s="6">
        <f t="shared" si="52"/>
        <v>1</v>
      </c>
      <c r="AA265" s="6">
        <f t="shared" si="53"/>
        <v>0.90786240786240791</v>
      </c>
      <c r="AB265" s="6">
        <f t="shared" si="54"/>
        <v>0</v>
      </c>
      <c r="AC265" s="6">
        <f t="shared" si="55"/>
        <v>1</v>
      </c>
    </row>
    <row r="266" spans="1:29" x14ac:dyDescent="0.25">
      <c r="A266" s="3">
        <f t="shared" si="56"/>
        <v>42632</v>
      </c>
      <c r="B266" s="16">
        <v>15</v>
      </c>
      <c r="C266" s="16">
        <v>0</v>
      </c>
      <c r="D266" s="16">
        <v>241</v>
      </c>
      <c r="E266" s="16">
        <v>2</v>
      </c>
      <c r="F266" s="16">
        <v>0</v>
      </c>
      <c r="G266" s="16">
        <v>183</v>
      </c>
      <c r="H266" s="24">
        <v>18</v>
      </c>
      <c r="I266" s="16">
        <v>4</v>
      </c>
      <c r="J266" s="16">
        <v>4</v>
      </c>
      <c r="K266" s="16">
        <v>0</v>
      </c>
      <c r="L266" s="16">
        <v>363</v>
      </c>
      <c r="M266">
        <v>0</v>
      </c>
      <c r="N266" s="25">
        <v>5</v>
      </c>
      <c r="Q266" s="6">
        <f t="shared" si="43"/>
        <v>2.1428571428571428</v>
      </c>
      <c r="R266" s="6">
        <f t="shared" si="44"/>
        <v>1</v>
      </c>
      <c r="S266" s="6">
        <f t="shared" si="45"/>
        <v>0.62435233160621761</v>
      </c>
      <c r="T266" s="6">
        <f t="shared" si="46"/>
        <v>1</v>
      </c>
      <c r="U266" s="6">
        <f t="shared" si="47"/>
        <v>0</v>
      </c>
      <c r="V266" s="6">
        <f t="shared" si="48"/>
        <v>1.4296875</v>
      </c>
      <c r="W266" s="6">
        <f t="shared" si="49"/>
        <v>3.6</v>
      </c>
      <c r="X266" s="6">
        <f t="shared" si="50"/>
        <v>4</v>
      </c>
      <c r="Y266" s="6">
        <f t="shared" si="51"/>
        <v>2</v>
      </c>
      <c r="Z266" s="6">
        <f t="shared" si="52"/>
        <v>1</v>
      </c>
      <c r="AA266" s="6">
        <f t="shared" si="53"/>
        <v>0.87469879518072291</v>
      </c>
      <c r="AB266" s="6">
        <f t="shared" si="54"/>
        <v>0</v>
      </c>
      <c r="AC266" s="6">
        <f t="shared" si="55"/>
        <v>1</v>
      </c>
    </row>
    <row r="267" spans="1:29" x14ac:dyDescent="0.25">
      <c r="A267" s="3">
        <f t="shared" si="56"/>
        <v>42633</v>
      </c>
      <c r="B267" s="16">
        <v>17</v>
      </c>
      <c r="C267" s="16">
        <v>168</v>
      </c>
      <c r="D267" s="16">
        <v>422</v>
      </c>
      <c r="E267" s="16">
        <v>0</v>
      </c>
      <c r="F267" s="16">
        <v>89</v>
      </c>
      <c r="G267" s="16">
        <v>177</v>
      </c>
      <c r="H267" s="24">
        <v>11</v>
      </c>
      <c r="I267" s="16">
        <v>3</v>
      </c>
      <c r="J267" s="16">
        <v>2</v>
      </c>
      <c r="K267" s="16">
        <v>0</v>
      </c>
      <c r="L267" s="16">
        <v>377</v>
      </c>
      <c r="M267">
        <v>0</v>
      </c>
      <c r="N267" s="25">
        <v>12</v>
      </c>
      <c r="Q267" s="6">
        <f t="shared" si="43"/>
        <v>1.2142857142857142</v>
      </c>
      <c r="R267" s="6">
        <f t="shared" si="44"/>
        <v>1.6633663366336633</v>
      </c>
      <c r="S267" s="6">
        <f t="shared" si="45"/>
        <v>1</v>
      </c>
      <c r="T267" s="6">
        <f t="shared" si="46"/>
        <v>0</v>
      </c>
      <c r="U267" s="6">
        <f t="shared" si="47"/>
        <v>1.6181818181818182</v>
      </c>
      <c r="V267" s="6">
        <f t="shared" si="48"/>
        <v>1.1346153846153846</v>
      </c>
      <c r="W267" s="6">
        <f t="shared" si="49"/>
        <v>1.2222222222222223</v>
      </c>
      <c r="X267" s="6">
        <f t="shared" si="50"/>
        <v>0.75</v>
      </c>
      <c r="Y267" s="6">
        <f t="shared" si="51"/>
        <v>1</v>
      </c>
      <c r="Z267" s="6">
        <f t="shared" si="52"/>
        <v>1</v>
      </c>
      <c r="AA267" s="6">
        <f t="shared" si="53"/>
        <v>0.98950131233595795</v>
      </c>
      <c r="AB267" s="6">
        <f t="shared" si="54"/>
        <v>1</v>
      </c>
      <c r="AC267" s="6">
        <f t="shared" si="55"/>
        <v>1.3333333333333333</v>
      </c>
    </row>
    <row r="268" spans="1:29" x14ac:dyDescent="0.25">
      <c r="A268" s="3">
        <f t="shared" si="56"/>
        <v>42634</v>
      </c>
      <c r="B268" s="16">
        <v>14</v>
      </c>
      <c r="C268" s="16">
        <v>241</v>
      </c>
      <c r="D268" s="16">
        <v>1023</v>
      </c>
      <c r="E268" s="16">
        <v>15</v>
      </c>
      <c r="F268" s="16">
        <v>80</v>
      </c>
      <c r="G268" s="16">
        <v>178</v>
      </c>
      <c r="H268" s="24">
        <v>37</v>
      </c>
      <c r="I268" s="16">
        <v>11</v>
      </c>
      <c r="J268" s="16">
        <v>5</v>
      </c>
      <c r="K268" s="16">
        <v>5</v>
      </c>
      <c r="L268" s="16">
        <v>833</v>
      </c>
      <c r="M268">
        <v>0</v>
      </c>
      <c r="N268" s="25">
        <v>7</v>
      </c>
      <c r="Q268" s="6">
        <f t="shared" si="43"/>
        <v>1.5555555555555556</v>
      </c>
      <c r="R268" s="6">
        <f t="shared" si="44"/>
        <v>1.5448717948717949</v>
      </c>
      <c r="S268" s="6">
        <f t="shared" si="45"/>
        <v>0.79425465838509313</v>
      </c>
      <c r="T268" s="6">
        <f t="shared" si="46"/>
        <v>1.3636363636363635</v>
      </c>
      <c r="U268" s="6">
        <f t="shared" si="47"/>
        <v>1.6326530612244898</v>
      </c>
      <c r="V268" s="6">
        <f t="shared" si="48"/>
        <v>1.2714285714285714</v>
      </c>
      <c r="W268" s="6">
        <f t="shared" si="49"/>
        <v>1.3703703703703705</v>
      </c>
      <c r="X268" s="6">
        <f t="shared" si="50"/>
        <v>2.75</v>
      </c>
      <c r="Y268" s="6">
        <f t="shared" si="51"/>
        <v>1.6666666666666667</v>
      </c>
      <c r="Z268" s="6">
        <f t="shared" si="52"/>
        <v>1</v>
      </c>
      <c r="AA268" s="6">
        <f t="shared" si="53"/>
        <v>0.74842767295597479</v>
      </c>
      <c r="AB268" s="6">
        <f t="shared" si="54"/>
        <v>0</v>
      </c>
      <c r="AC268" s="6">
        <f t="shared" si="55"/>
        <v>0.7</v>
      </c>
    </row>
    <row r="269" spans="1:29" x14ac:dyDescent="0.25">
      <c r="A269" s="3">
        <f t="shared" si="56"/>
        <v>42635</v>
      </c>
      <c r="B269" s="16">
        <v>20</v>
      </c>
      <c r="C269" s="16">
        <v>130</v>
      </c>
      <c r="D269" s="16">
        <v>1102</v>
      </c>
      <c r="E269" s="16">
        <v>18</v>
      </c>
      <c r="F269" s="16">
        <v>21</v>
      </c>
      <c r="G269" s="16">
        <v>184</v>
      </c>
      <c r="H269" s="24">
        <v>37</v>
      </c>
      <c r="I269" s="16">
        <v>6</v>
      </c>
      <c r="J269" s="16">
        <v>4</v>
      </c>
      <c r="K269" s="16">
        <v>6</v>
      </c>
      <c r="L269" s="16">
        <v>0</v>
      </c>
      <c r="M269">
        <v>2</v>
      </c>
      <c r="N269" s="25">
        <v>8</v>
      </c>
      <c r="Q269" s="6">
        <f t="shared" si="43"/>
        <v>1.6666666666666667</v>
      </c>
      <c r="R269" s="6">
        <f t="shared" si="44"/>
        <v>0.54393305439330542</v>
      </c>
      <c r="S269" s="6">
        <f t="shared" si="45"/>
        <v>1.1153846153846154</v>
      </c>
      <c r="T269" s="6">
        <f t="shared" si="46"/>
        <v>3</v>
      </c>
      <c r="U269" s="6">
        <f t="shared" si="47"/>
        <v>0.42857142857142855</v>
      </c>
      <c r="V269" s="6">
        <f t="shared" si="48"/>
        <v>1.0279329608938548</v>
      </c>
      <c r="W269" s="6">
        <f t="shared" si="49"/>
        <v>1.85</v>
      </c>
      <c r="X269" s="6">
        <f t="shared" si="50"/>
        <v>2</v>
      </c>
      <c r="Y269" s="6">
        <f t="shared" si="51"/>
        <v>0.8</v>
      </c>
      <c r="Z269" s="6">
        <f t="shared" si="52"/>
        <v>0.66666666666666663</v>
      </c>
      <c r="AA269" s="6">
        <f t="shared" si="53"/>
        <v>0</v>
      </c>
      <c r="AB269" s="6">
        <f t="shared" si="54"/>
        <v>2</v>
      </c>
      <c r="AC269" s="6">
        <f t="shared" si="55"/>
        <v>1.6</v>
      </c>
    </row>
    <row r="270" spans="1:29" x14ac:dyDescent="0.25">
      <c r="A270" s="3">
        <f t="shared" si="56"/>
        <v>42636</v>
      </c>
      <c r="B270" s="18">
        <v>23</v>
      </c>
      <c r="C270" s="18">
        <v>84</v>
      </c>
      <c r="D270" s="18">
        <v>917</v>
      </c>
      <c r="E270" s="18">
        <v>13</v>
      </c>
      <c r="F270" s="18">
        <v>77</v>
      </c>
      <c r="G270" s="18">
        <v>175</v>
      </c>
      <c r="H270" s="25">
        <v>40</v>
      </c>
      <c r="I270" s="18">
        <v>17</v>
      </c>
      <c r="J270" s="18">
        <v>6</v>
      </c>
      <c r="K270" s="18">
        <v>2</v>
      </c>
      <c r="L270" s="18">
        <v>1703</v>
      </c>
      <c r="M270" s="6">
        <v>3</v>
      </c>
      <c r="N270" s="25">
        <v>3</v>
      </c>
      <c r="O270" s="6"/>
      <c r="P270" s="6"/>
      <c r="Q270" s="6">
        <f t="shared" si="43"/>
        <v>1.7692307692307692</v>
      </c>
      <c r="R270" s="6">
        <f t="shared" si="44"/>
        <v>0.51851851851851849</v>
      </c>
      <c r="S270" s="6">
        <f t="shared" si="45"/>
        <v>1.0588914549653579</v>
      </c>
      <c r="T270" s="6">
        <f t="shared" si="46"/>
        <v>4.333333333333333</v>
      </c>
      <c r="U270" s="6">
        <f t="shared" si="47"/>
        <v>1.6382978723404256</v>
      </c>
      <c r="V270" s="6">
        <f t="shared" si="48"/>
        <v>0.99431818181818177</v>
      </c>
      <c r="W270" s="6">
        <f t="shared" si="49"/>
        <v>1.9047619047619047</v>
      </c>
      <c r="X270" s="6">
        <f t="shared" si="50"/>
        <v>2.4285714285714284</v>
      </c>
      <c r="Y270" s="6">
        <f t="shared" si="51"/>
        <v>6</v>
      </c>
      <c r="Z270" s="6">
        <f t="shared" si="52"/>
        <v>0.5</v>
      </c>
      <c r="AA270" s="6">
        <f t="shared" si="53"/>
        <v>2.0542822677925212</v>
      </c>
      <c r="AB270" s="6">
        <f t="shared" si="54"/>
        <v>3</v>
      </c>
      <c r="AC270" s="6">
        <f t="shared" si="55"/>
        <v>0.6</v>
      </c>
    </row>
    <row r="271" spans="1:29" x14ac:dyDescent="0.25">
      <c r="A271" s="3">
        <f t="shared" si="56"/>
        <v>42637</v>
      </c>
      <c r="B271" s="18">
        <v>20</v>
      </c>
      <c r="C271" s="18">
        <v>114</v>
      </c>
      <c r="D271" s="18">
        <v>939</v>
      </c>
      <c r="E271" s="18">
        <v>15</v>
      </c>
      <c r="F271" s="18">
        <v>151</v>
      </c>
      <c r="G271" s="18">
        <v>207</v>
      </c>
      <c r="H271" s="25">
        <v>34</v>
      </c>
      <c r="I271" s="18">
        <v>16</v>
      </c>
      <c r="J271" s="18">
        <v>4</v>
      </c>
      <c r="K271" s="18">
        <v>2</v>
      </c>
      <c r="L271" s="18">
        <v>729</v>
      </c>
      <c r="M271" s="6">
        <v>0</v>
      </c>
      <c r="N271" s="25">
        <v>9</v>
      </c>
      <c r="O271" s="6"/>
      <c r="P271" s="6"/>
      <c r="Q271" s="6">
        <f t="shared" si="43"/>
        <v>2</v>
      </c>
      <c r="R271" s="6">
        <f t="shared" si="44"/>
        <v>1.2666666666666666</v>
      </c>
      <c r="S271" s="6">
        <f t="shared" si="45"/>
        <v>1.0107642626480087</v>
      </c>
      <c r="T271" s="6">
        <f t="shared" si="46"/>
        <v>1.5</v>
      </c>
      <c r="U271" s="6">
        <f t="shared" si="47"/>
        <v>0.98051948051948057</v>
      </c>
      <c r="V271" s="6">
        <f t="shared" si="48"/>
        <v>1.4375</v>
      </c>
      <c r="W271" s="6">
        <f t="shared" si="49"/>
        <v>1.2592592592592593</v>
      </c>
      <c r="X271" s="6">
        <f t="shared" si="50"/>
        <v>2</v>
      </c>
      <c r="Y271" s="6">
        <f t="shared" si="51"/>
        <v>4</v>
      </c>
      <c r="Z271" s="6">
        <f t="shared" si="52"/>
        <v>2</v>
      </c>
      <c r="AA271" s="6">
        <f t="shared" si="53"/>
        <v>0.84965034965034969</v>
      </c>
      <c r="AB271" s="6">
        <f t="shared" si="54"/>
        <v>0</v>
      </c>
      <c r="AC271" s="6">
        <f t="shared" si="55"/>
        <v>1.2857142857142858</v>
      </c>
    </row>
    <row r="272" spans="1:29" x14ac:dyDescent="0.25">
      <c r="A272" s="7">
        <f t="shared" si="56"/>
        <v>42638</v>
      </c>
      <c r="B272" s="19">
        <v>17</v>
      </c>
      <c r="C272" s="19">
        <v>0</v>
      </c>
      <c r="D272" s="19">
        <v>749</v>
      </c>
      <c r="E272" s="19">
        <v>8</v>
      </c>
      <c r="F272" s="19">
        <v>0</v>
      </c>
      <c r="G272" s="19">
        <v>172</v>
      </c>
      <c r="H272" s="26">
        <v>35</v>
      </c>
      <c r="I272" s="19">
        <v>38</v>
      </c>
      <c r="J272" s="19">
        <v>5</v>
      </c>
      <c r="K272" s="19">
        <v>0</v>
      </c>
      <c r="L272" s="19">
        <v>869</v>
      </c>
      <c r="M272" s="8">
        <v>5</v>
      </c>
      <c r="N272" s="26">
        <v>7</v>
      </c>
      <c r="O272" s="8"/>
      <c r="P272" s="8"/>
      <c r="Q272" s="8">
        <f t="shared" si="43"/>
        <v>0.70833333333333337</v>
      </c>
      <c r="R272" s="8">
        <f t="shared" si="44"/>
        <v>1</v>
      </c>
      <c r="S272" s="8">
        <f t="shared" si="45"/>
        <v>1.0431754874651811</v>
      </c>
      <c r="T272" s="8">
        <f t="shared" si="46"/>
        <v>4</v>
      </c>
      <c r="U272" s="8">
        <f t="shared" si="47"/>
        <v>1</v>
      </c>
      <c r="V272" s="8">
        <f t="shared" si="48"/>
        <v>1.036144578313253</v>
      </c>
      <c r="W272" s="8">
        <f t="shared" si="49"/>
        <v>1.2962962962962963</v>
      </c>
      <c r="X272" s="8">
        <f t="shared" si="50"/>
        <v>19</v>
      </c>
      <c r="Y272" s="8">
        <f t="shared" si="51"/>
        <v>0.7142857142857143</v>
      </c>
      <c r="Z272" s="8">
        <f t="shared" si="52"/>
        <v>1</v>
      </c>
      <c r="AA272" s="8">
        <f t="shared" si="53"/>
        <v>1.1759133964817321</v>
      </c>
      <c r="AB272" s="8">
        <f t="shared" si="54"/>
        <v>1</v>
      </c>
      <c r="AC272" s="8">
        <f t="shared" si="55"/>
        <v>1.1666666666666667</v>
      </c>
    </row>
    <row r="273" spans="1:29" x14ac:dyDescent="0.25">
      <c r="A273" s="7">
        <f t="shared" si="56"/>
        <v>42639</v>
      </c>
      <c r="B273" s="19">
        <v>17</v>
      </c>
      <c r="C273" s="19">
        <v>0</v>
      </c>
      <c r="D273" s="19">
        <v>282</v>
      </c>
      <c r="E273" s="19">
        <v>5</v>
      </c>
      <c r="F273" s="19">
        <v>0</v>
      </c>
      <c r="G273" s="19">
        <v>195</v>
      </c>
      <c r="H273" s="26">
        <v>17</v>
      </c>
      <c r="I273" s="19">
        <v>8</v>
      </c>
      <c r="J273" s="19">
        <v>6</v>
      </c>
      <c r="K273" s="19">
        <v>0</v>
      </c>
      <c r="L273" s="19">
        <v>335</v>
      </c>
      <c r="M273" s="8">
        <v>0</v>
      </c>
      <c r="N273" s="26">
        <v>5</v>
      </c>
      <c r="O273" s="8"/>
      <c r="P273" s="8"/>
      <c r="Q273" s="8">
        <f t="shared" si="43"/>
        <v>1.1333333333333333</v>
      </c>
      <c r="R273" s="8">
        <f t="shared" si="44"/>
        <v>1</v>
      </c>
      <c r="S273" s="8">
        <f t="shared" si="45"/>
        <v>1.1701244813278009</v>
      </c>
      <c r="T273" s="8">
        <f t="shared" si="46"/>
        <v>2.5</v>
      </c>
      <c r="U273" s="8">
        <f t="shared" si="47"/>
        <v>1</v>
      </c>
      <c r="V273" s="8">
        <f t="shared" si="48"/>
        <v>1.0655737704918034</v>
      </c>
      <c r="W273" s="8">
        <f t="shared" si="49"/>
        <v>0.94444444444444442</v>
      </c>
      <c r="X273" s="8">
        <f t="shared" si="50"/>
        <v>2</v>
      </c>
      <c r="Y273" s="8">
        <f t="shared" si="51"/>
        <v>1.5</v>
      </c>
      <c r="Z273" s="8">
        <f t="shared" si="52"/>
        <v>1</v>
      </c>
      <c r="AA273" s="8">
        <f t="shared" si="53"/>
        <v>0.92286501377410468</v>
      </c>
      <c r="AB273" s="8">
        <f t="shared" si="54"/>
        <v>1</v>
      </c>
      <c r="AC273" s="8">
        <f t="shared" si="55"/>
        <v>1</v>
      </c>
    </row>
    <row r="274" spans="1:29" x14ac:dyDescent="0.25">
      <c r="A274" s="3">
        <f t="shared" si="56"/>
        <v>42640</v>
      </c>
      <c r="B274" s="18">
        <v>16</v>
      </c>
      <c r="C274" s="18">
        <v>179</v>
      </c>
      <c r="D274" s="18">
        <v>325</v>
      </c>
      <c r="E274" s="18">
        <v>4</v>
      </c>
      <c r="F274" s="18">
        <v>69</v>
      </c>
      <c r="G274" s="18">
        <v>190</v>
      </c>
      <c r="H274" s="25">
        <v>13</v>
      </c>
      <c r="I274" s="18">
        <v>6</v>
      </c>
      <c r="J274" s="18">
        <v>7</v>
      </c>
      <c r="K274" s="18">
        <v>0</v>
      </c>
      <c r="L274" s="18">
        <v>317</v>
      </c>
      <c r="M274" s="6">
        <v>0</v>
      </c>
      <c r="N274" s="25">
        <v>10</v>
      </c>
      <c r="O274" s="6"/>
      <c r="P274" s="6"/>
      <c r="Q274" s="6">
        <f t="shared" si="43"/>
        <v>0.94117647058823528</v>
      </c>
      <c r="R274" s="6">
        <f t="shared" si="44"/>
        <v>1.0654761904761905</v>
      </c>
      <c r="S274" s="6">
        <f t="shared" si="45"/>
        <v>0.77014218009478674</v>
      </c>
      <c r="T274" s="6">
        <f t="shared" si="46"/>
        <v>1</v>
      </c>
      <c r="U274" s="6">
        <f t="shared" si="47"/>
        <v>0.7752808988764045</v>
      </c>
      <c r="V274" s="6">
        <f t="shared" si="48"/>
        <v>1.0734463276836159</v>
      </c>
      <c r="W274" s="6">
        <f t="shared" si="49"/>
        <v>1.1818181818181819</v>
      </c>
      <c r="X274" s="6">
        <f t="shared" si="50"/>
        <v>2</v>
      </c>
      <c r="Y274" s="6">
        <f t="shared" si="51"/>
        <v>3.5</v>
      </c>
      <c r="Z274" s="6">
        <f t="shared" si="52"/>
        <v>1</v>
      </c>
      <c r="AA274" s="6">
        <f t="shared" si="53"/>
        <v>0.84084880636604775</v>
      </c>
      <c r="AB274" s="6">
        <f t="shared" si="54"/>
        <v>1</v>
      </c>
      <c r="AC274" s="6">
        <f t="shared" si="55"/>
        <v>0.83333333333333337</v>
      </c>
    </row>
    <row r="275" spans="1:29" x14ac:dyDescent="0.25">
      <c r="A275" s="3">
        <f t="shared" si="56"/>
        <v>42641</v>
      </c>
      <c r="B275" s="18">
        <v>24</v>
      </c>
      <c r="C275" s="18">
        <v>0</v>
      </c>
      <c r="D275" s="18">
        <v>905</v>
      </c>
      <c r="E275" s="18">
        <v>15</v>
      </c>
      <c r="F275" s="18">
        <v>164</v>
      </c>
      <c r="G275" s="18">
        <v>207</v>
      </c>
      <c r="H275" s="25">
        <v>72</v>
      </c>
      <c r="I275" s="18">
        <v>14</v>
      </c>
      <c r="J275" s="18">
        <v>14</v>
      </c>
      <c r="K275" s="18">
        <v>10</v>
      </c>
      <c r="L275" s="18">
        <v>863</v>
      </c>
      <c r="M275" s="6">
        <v>1</v>
      </c>
      <c r="N275" s="25">
        <v>12</v>
      </c>
      <c r="O275" s="6"/>
      <c r="P275" s="6"/>
      <c r="Q275" s="6">
        <f t="shared" si="43"/>
        <v>1.7142857142857142</v>
      </c>
      <c r="R275" s="6">
        <f t="shared" si="44"/>
        <v>0</v>
      </c>
      <c r="S275" s="6">
        <f t="shared" si="45"/>
        <v>0.88465298142717497</v>
      </c>
      <c r="T275" s="6">
        <f t="shared" si="46"/>
        <v>1</v>
      </c>
      <c r="U275" s="6">
        <f t="shared" si="47"/>
        <v>2.0499999999999998</v>
      </c>
      <c r="V275" s="6">
        <f t="shared" si="48"/>
        <v>1.1629213483146068</v>
      </c>
      <c r="W275" s="6">
        <f t="shared" si="49"/>
        <v>1.9459459459459461</v>
      </c>
      <c r="X275" s="6">
        <f t="shared" si="50"/>
        <v>1.2727272727272727</v>
      </c>
      <c r="Y275" s="6">
        <f t="shared" si="51"/>
        <v>2.8</v>
      </c>
      <c r="Z275" s="6">
        <f t="shared" si="52"/>
        <v>2</v>
      </c>
      <c r="AA275" s="6">
        <f t="shared" si="53"/>
        <v>1.0360144057623049</v>
      </c>
      <c r="AB275" s="6">
        <f t="shared" si="54"/>
        <v>1</v>
      </c>
      <c r="AC275" s="6">
        <f t="shared" si="55"/>
        <v>1.7142857142857142</v>
      </c>
    </row>
    <row r="276" spans="1:29" x14ac:dyDescent="0.25">
      <c r="A276" s="3">
        <f t="shared" si="56"/>
        <v>42642</v>
      </c>
      <c r="B276" s="18">
        <v>19</v>
      </c>
      <c r="C276" s="18">
        <v>380</v>
      </c>
      <c r="D276" s="18">
        <v>942</v>
      </c>
      <c r="E276" s="18">
        <v>12</v>
      </c>
      <c r="F276" s="18">
        <v>78</v>
      </c>
      <c r="G276" s="18">
        <v>183</v>
      </c>
      <c r="H276" s="25">
        <v>71</v>
      </c>
      <c r="I276" s="18">
        <v>14</v>
      </c>
      <c r="J276" s="18">
        <v>15</v>
      </c>
      <c r="K276" s="18">
        <v>3</v>
      </c>
      <c r="L276" s="18">
        <v>1031</v>
      </c>
      <c r="M276" s="6">
        <v>1</v>
      </c>
      <c r="N276" s="25">
        <v>6</v>
      </c>
      <c r="O276" s="6"/>
      <c r="P276" s="6"/>
      <c r="Q276" s="6">
        <f t="shared" si="43"/>
        <v>0.95</v>
      </c>
      <c r="R276" s="6">
        <f t="shared" si="44"/>
        <v>2.9230769230769229</v>
      </c>
      <c r="S276" s="6">
        <f t="shared" si="45"/>
        <v>0.85480943738656989</v>
      </c>
      <c r="T276" s="6">
        <f t="shared" si="46"/>
        <v>0.66666666666666663</v>
      </c>
      <c r="U276" s="6">
        <f t="shared" si="47"/>
        <v>3.7142857142857144</v>
      </c>
      <c r="V276" s="6">
        <f t="shared" si="48"/>
        <v>0.99456521739130432</v>
      </c>
      <c r="W276" s="6">
        <f t="shared" si="49"/>
        <v>1.9189189189189189</v>
      </c>
      <c r="X276" s="6">
        <f t="shared" si="50"/>
        <v>2.3333333333333335</v>
      </c>
      <c r="Y276" s="6">
        <f t="shared" si="51"/>
        <v>3.75</v>
      </c>
      <c r="Z276" s="6">
        <f t="shared" si="52"/>
        <v>0.5</v>
      </c>
      <c r="AA276" s="6">
        <f t="shared" si="53"/>
        <v>1</v>
      </c>
      <c r="AB276" s="6">
        <f t="shared" si="54"/>
        <v>0.5</v>
      </c>
      <c r="AC276" s="6">
        <f t="shared" si="55"/>
        <v>0.75</v>
      </c>
    </row>
    <row r="277" spans="1:29" x14ac:dyDescent="0.25">
      <c r="A277" s="3">
        <f t="shared" si="56"/>
        <v>42643</v>
      </c>
      <c r="B277" s="18">
        <v>24</v>
      </c>
      <c r="C277" s="18">
        <v>182</v>
      </c>
      <c r="D277" s="18">
        <v>851</v>
      </c>
      <c r="E277" s="18">
        <v>14</v>
      </c>
      <c r="F277" s="18">
        <v>48</v>
      </c>
      <c r="G277" s="18">
        <v>211</v>
      </c>
      <c r="H277" s="25">
        <v>59</v>
      </c>
      <c r="I277" s="18">
        <v>13</v>
      </c>
      <c r="J277" s="18">
        <v>7</v>
      </c>
      <c r="K277" s="18">
        <v>0</v>
      </c>
      <c r="L277" s="18">
        <v>728</v>
      </c>
      <c r="M277" s="6">
        <v>2</v>
      </c>
      <c r="N277" s="25">
        <v>22</v>
      </c>
      <c r="O277" s="6"/>
      <c r="P277" s="6"/>
      <c r="Q277" s="6">
        <f t="shared" si="43"/>
        <v>1.0434782608695652</v>
      </c>
      <c r="R277" s="6">
        <f t="shared" si="44"/>
        <v>2.1666666666666665</v>
      </c>
      <c r="S277" s="6">
        <f t="shared" si="45"/>
        <v>0.9280261723009815</v>
      </c>
      <c r="T277" s="6">
        <f t="shared" si="46"/>
        <v>1.0769230769230769</v>
      </c>
      <c r="U277" s="6">
        <f t="shared" si="47"/>
        <v>0.62337662337662336</v>
      </c>
      <c r="V277" s="6">
        <f t="shared" si="48"/>
        <v>1.2057142857142857</v>
      </c>
      <c r="W277" s="6">
        <f t="shared" si="49"/>
        <v>1.4750000000000001</v>
      </c>
      <c r="X277" s="6">
        <f t="shared" si="50"/>
        <v>0.76470588235294112</v>
      </c>
      <c r="Y277" s="6">
        <f t="shared" si="51"/>
        <v>1.1666666666666667</v>
      </c>
      <c r="Z277" s="6">
        <f t="shared" si="52"/>
        <v>0</v>
      </c>
      <c r="AA277" s="6">
        <f t="shared" si="53"/>
        <v>0.42748091603053434</v>
      </c>
      <c r="AB277" s="6">
        <f t="shared" si="54"/>
        <v>0.66666666666666663</v>
      </c>
      <c r="AC277" s="6">
        <f t="shared" si="55"/>
        <v>7.333333333333333</v>
      </c>
    </row>
    <row r="278" spans="1:29" x14ac:dyDescent="0.25">
      <c r="A278" s="3">
        <f t="shared" si="56"/>
        <v>42644</v>
      </c>
      <c r="B278" s="18">
        <v>23</v>
      </c>
      <c r="C278" s="18">
        <v>113</v>
      </c>
      <c r="D278" s="18">
        <v>929</v>
      </c>
      <c r="E278" s="18">
        <v>9</v>
      </c>
      <c r="F278" s="18">
        <v>137</v>
      </c>
      <c r="G278" s="18">
        <v>187</v>
      </c>
      <c r="H278" s="25">
        <v>66</v>
      </c>
      <c r="I278" s="18">
        <v>12</v>
      </c>
      <c r="J278" s="18">
        <v>14</v>
      </c>
      <c r="K278" s="18">
        <v>2</v>
      </c>
      <c r="L278" s="18">
        <v>0</v>
      </c>
      <c r="M278" s="6">
        <v>-5</v>
      </c>
      <c r="N278" s="25">
        <v>98</v>
      </c>
      <c r="O278" s="6"/>
      <c r="P278" s="6"/>
      <c r="Q278" s="6">
        <f t="shared" si="43"/>
        <v>1.1499999999999999</v>
      </c>
      <c r="R278" s="6">
        <f t="shared" si="44"/>
        <v>0.99122807017543857</v>
      </c>
      <c r="S278" s="6">
        <f t="shared" si="45"/>
        <v>0.98935037273695425</v>
      </c>
      <c r="T278" s="6">
        <f t="shared" si="46"/>
        <v>0.6</v>
      </c>
      <c r="U278" s="6">
        <f t="shared" si="47"/>
        <v>0.9072847682119205</v>
      </c>
      <c r="V278" s="6">
        <f t="shared" si="48"/>
        <v>0.90338164251207731</v>
      </c>
      <c r="W278" s="6">
        <f t="shared" si="49"/>
        <v>1.9411764705882353</v>
      </c>
      <c r="X278" s="6">
        <f t="shared" si="50"/>
        <v>0.75</v>
      </c>
      <c r="Y278" s="6">
        <f t="shared" si="51"/>
        <v>3.5</v>
      </c>
      <c r="Z278" s="6">
        <f t="shared" si="52"/>
        <v>1</v>
      </c>
      <c r="AA278" s="6">
        <f t="shared" si="53"/>
        <v>0</v>
      </c>
      <c r="AB278" s="6">
        <f t="shared" si="54"/>
        <v>1</v>
      </c>
      <c r="AC278" s="6">
        <f t="shared" si="55"/>
        <v>10.888888888888889</v>
      </c>
    </row>
    <row r="279" spans="1:29" x14ac:dyDescent="0.25">
      <c r="A279" s="7">
        <f t="shared" si="56"/>
        <v>42645</v>
      </c>
      <c r="B279" s="19">
        <v>27</v>
      </c>
      <c r="C279" s="19">
        <v>0</v>
      </c>
      <c r="D279" s="19">
        <v>680</v>
      </c>
      <c r="E279" s="19">
        <v>13</v>
      </c>
      <c r="F279" s="19">
        <v>0</v>
      </c>
      <c r="G279" s="19">
        <v>179</v>
      </c>
      <c r="H279" s="26">
        <v>49</v>
      </c>
      <c r="I279" s="19">
        <v>21</v>
      </c>
      <c r="J279" s="19">
        <v>7</v>
      </c>
      <c r="K279" s="19">
        <v>0</v>
      </c>
      <c r="L279" s="19">
        <v>1307</v>
      </c>
      <c r="M279" s="8">
        <v>9</v>
      </c>
      <c r="N279" s="26">
        <v>22</v>
      </c>
      <c r="O279" s="8"/>
      <c r="P279" s="8"/>
      <c r="Q279" s="8">
        <f t="shared" si="43"/>
        <v>1.588235294117647</v>
      </c>
      <c r="R279" s="8">
        <f t="shared" si="44"/>
        <v>1</v>
      </c>
      <c r="S279" s="8">
        <f t="shared" si="45"/>
        <v>0.90787716955941256</v>
      </c>
      <c r="T279" s="8">
        <f t="shared" si="46"/>
        <v>1.625</v>
      </c>
      <c r="U279" s="8">
        <f t="shared" si="47"/>
        <v>1</v>
      </c>
      <c r="V279" s="8">
        <f t="shared" si="48"/>
        <v>1.0406976744186047</v>
      </c>
      <c r="W279" s="8">
        <f t="shared" si="49"/>
        <v>1.4</v>
      </c>
      <c r="X279" s="8">
        <f t="shared" si="50"/>
        <v>0.55263157894736847</v>
      </c>
      <c r="Y279" s="8">
        <f t="shared" si="51"/>
        <v>1.4</v>
      </c>
      <c r="Z279" s="8">
        <f t="shared" si="52"/>
        <v>1</v>
      </c>
      <c r="AA279" s="8">
        <f t="shared" si="53"/>
        <v>1.5040276179516685</v>
      </c>
      <c r="AB279" s="8">
        <f t="shared" si="54"/>
        <v>1.8</v>
      </c>
      <c r="AC279" s="8">
        <f t="shared" si="55"/>
        <v>3.1428571428571428</v>
      </c>
    </row>
    <row r="280" spans="1:29" x14ac:dyDescent="0.25">
      <c r="A280" s="7">
        <f t="shared" si="56"/>
        <v>42646</v>
      </c>
      <c r="B280" s="19">
        <v>18</v>
      </c>
      <c r="C280" s="19">
        <v>0</v>
      </c>
      <c r="D280" s="19">
        <v>349</v>
      </c>
      <c r="E280" s="19">
        <v>2</v>
      </c>
      <c r="F280" s="19">
        <v>0</v>
      </c>
      <c r="G280" s="19">
        <v>211</v>
      </c>
      <c r="H280" s="26">
        <v>33</v>
      </c>
      <c r="I280" s="19">
        <v>5</v>
      </c>
      <c r="J280" s="19">
        <v>20</v>
      </c>
      <c r="K280" s="19">
        <v>0</v>
      </c>
      <c r="L280" s="19">
        <v>365</v>
      </c>
      <c r="M280" s="8">
        <v>0</v>
      </c>
      <c r="N280" s="26">
        <v>45</v>
      </c>
      <c r="O280" s="8"/>
      <c r="P280" s="8"/>
      <c r="Q280" s="8">
        <f t="shared" si="43"/>
        <v>1.0588235294117647</v>
      </c>
      <c r="R280" s="8">
        <f t="shared" si="44"/>
        <v>1</v>
      </c>
      <c r="S280" s="8">
        <f t="shared" si="45"/>
        <v>1.2375886524822695</v>
      </c>
      <c r="T280" s="8">
        <f t="shared" si="46"/>
        <v>0.4</v>
      </c>
      <c r="U280" s="8">
        <f t="shared" si="47"/>
        <v>1</v>
      </c>
      <c r="V280" s="8">
        <f t="shared" si="48"/>
        <v>1.082051282051282</v>
      </c>
      <c r="W280" s="8">
        <f t="shared" si="49"/>
        <v>1.9411764705882353</v>
      </c>
      <c r="X280" s="8">
        <f t="shared" si="50"/>
        <v>0.625</v>
      </c>
      <c r="Y280" s="8">
        <f t="shared" si="51"/>
        <v>3.3333333333333335</v>
      </c>
      <c r="Z280" s="8">
        <f t="shared" si="52"/>
        <v>1</v>
      </c>
      <c r="AA280" s="8">
        <f t="shared" si="53"/>
        <v>1.0895522388059702</v>
      </c>
      <c r="AB280" s="8">
        <f t="shared" si="54"/>
        <v>1</v>
      </c>
      <c r="AC280" s="8">
        <f t="shared" si="55"/>
        <v>9</v>
      </c>
    </row>
    <row r="281" spans="1:29" x14ac:dyDescent="0.25">
      <c r="A281" s="3">
        <f t="shared" si="56"/>
        <v>42647</v>
      </c>
      <c r="B281" s="18">
        <v>16</v>
      </c>
      <c r="C281" s="18">
        <v>139</v>
      </c>
      <c r="D281" s="18">
        <v>461</v>
      </c>
      <c r="E281" s="18">
        <v>21</v>
      </c>
      <c r="F281" s="18">
        <v>146</v>
      </c>
      <c r="G281" s="18">
        <v>235</v>
      </c>
      <c r="H281" s="25">
        <v>19</v>
      </c>
      <c r="I281" s="18">
        <v>1</v>
      </c>
      <c r="J281" s="18">
        <v>14</v>
      </c>
      <c r="K281" s="18">
        <v>0</v>
      </c>
      <c r="L281" s="18">
        <v>323</v>
      </c>
      <c r="M281" s="6">
        <v>0</v>
      </c>
      <c r="N281" s="25">
        <v>27</v>
      </c>
      <c r="O281" s="6"/>
      <c r="P281" s="6"/>
      <c r="Q281" s="6">
        <f t="shared" si="43"/>
        <v>1</v>
      </c>
      <c r="R281" s="6">
        <f t="shared" si="44"/>
        <v>0.77653631284916202</v>
      </c>
      <c r="S281" s="6">
        <f t="shared" si="45"/>
        <v>1.4184615384615384</v>
      </c>
      <c r="T281" s="6">
        <f t="shared" si="46"/>
        <v>5.25</v>
      </c>
      <c r="U281" s="6">
        <f t="shared" si="47"/>
        <v>2.1159420289855073</v>
      </c>
      <c r="V281" s="6">
        <f t="shared" si="48"/>
        <v>1.236842105263158</v>
      </c>
      <c r="W281" s="6">
        <f t="shared" si="49"/>
        <v>1.4615384615384615</v>
      </c>
      <c r="X281" s="6">
        <f t="shared" si="50"/>
        <v>0.16666666666666666</v>
      </c>
      <c r="Y281" s="6">
        <f t="shared" si="51"/>
        <v>2</v>
      </c>
      <c r="Z281" s="6">
        <f t="shared" si="52"/>
        <v>1</v>
      </c>
      <c r="AA281" s="6">
        <f t="shared" si="53"/>
        <v>1.0189274447949528</v>
      </c>
      <c r="AB281" s="6">
        <f t="shared" si="54"/>
        <v>1</v>
      </c>
      <c r="AC281" s="6">
        <f t="shared" si="55"/>
        <v>2.7</v>
      </c>
    </row>
    <row r="282" spans="1:29" x14ac:dyDescent="0.25">
      <c r="A282" s="3">
        <f t="shared" si="56"/>
        <v>42648</v>
      </c>
      <c r="B282" s="18">
        <v>28</v>
      </c>
      <c r="C282" s="18">
        <v>261</v>
      </c>
      <c r="D282" s="18">
        <v>701</v>
      </c>
      <c r="E282" s="18">
        <v>12</v>
      </c>
      <c r="F282" s="18">
        <v>66</v>
      </c>
      <c r="G282" s="18">
        <v>227</v>
      </c>
      <c r="H282" s="25">
        <v>76</v>
      </c>
      <c r="I282" s="18">
        <v>29</v>
      </c>
      <c r="J282" s="18">
        <v>14</v>
      </c>
      <c r="K282" s="18">
        <v>-12</v>
      </c>
      <c r="L282" s="18">
        <v>819</v>
      </c>
      <c r="M282" s="6">
        <v>1</v>
      </c>
      <c r="N282" s="25">
        <v>22</v>
      </c>
      <c r="O282" s="6"/>
      <c r="P282" s="6"/>
      <c r="Q282" s="6">
        <f t="shared" si="43"/>
        <v>1.1666666666666667</v>
      </c>
      <c r="R282" s="6">
        <f t="shared" si="44"/>
        <v>1</v>
      </c>
      <c r="S282" s="6">
        <f t="shared" si="45"/>
        <v>0.77458563535911606</v>
      </c>
      <c r="T282" s="6">
        <f t="shared" si="46"/>
        <v>0.8</v>
      </c>
      <c r="U282" s="6">
        <f t="shared" si="47"/>
        <v>0.40243902439024393</v>
      </c>
      <c r="V282" s="6">
        <f t="shared" si="48"/>
        <v>1.0966183574879227</v>
      </c>
      <c r="W282" s="6">
        <f t="shared" si="49"/>
        <v>1.0555555555555556</v>
      </c>
      <c r="X282" s="6">
        <f t="shared" si="50"/>
        <v>2.0714285714285716</v>
      </c>
      <c r="Y282" s="6">
        <f t="shared" si="51"/>
        <v>1</v>
      </c>
      <c r="Z282" s="6">
        <f t="shared" si="52"/>
        <v>-1.2</v>
      </c>
      <c r="AA282" s="6">
        <f t="shared" si="53"/>
        <v>0.94901506373117028</v>
      </c>
      <c r="AB282" s="6">
        <f t="shared" si="54"/>
        <v>1</v>
      </c>
      <c r="AC282" s="6">
        <f t="shared" si="55"/>
        <v>1.8333333333333333</v>
      </c>
    </row>
    <row r="283" spans="1:29" x14ac:dyDescent="0.25">
      <c r="A283" s="3">
        <f t="shared" si="56"/>
        <v>42649</v>
      </c>
      <c r="B283" s="18">
        <v>31</v>
      </c>
      <c r="C283" s="18">
        <v>76</v>
      </c>
      <c r="D283" s="18">
        <v>930</v>
      </c>
      <c r="E283" s="18">
        <v>16</v>
      </c>
      <c r="F283" s="18">
        <v>80</v>
      </c>
      <c r="G283" s="18">
        <v>239</v>
      </c>
      <c r="H283" s="25">
        <v>70</v>
      </c>
      <c r="I283" s="18">
        <v>36</v>
      </c>
      <c r="J283" s="18">
        <v>16</v>
      </c>
      <c r="K283" s="18">
        <v>9</v>
      </c>
      <c r="L283" s="18">
        <v>734</v>
      </c>
      <c r="M283" s="6">
        <v>5</v>
      </c>
      <c r="N283" s="25">
        <v>11</v>
      </c>
      <c r="O283" s="6"/>
      <c r="P283" s="6"/>
      <c r="Q283" s="6">
        <f t="shared" si="43"/>
        <v>1.631578947368421</v>
      </c>
      <c r="R283" s="6">
        <f t="shared" si="44"/>
        <v>0.2</v>
      </c>
      <c r="S283" s="6">
        <f t="shared" si="45"/>
        <v>0.98726114649681529</v>
      </c>
      <c r="T283" s="6">
        <f t="shared" si="46"/>
        <v>1.3333333333333333</v>
      </c>
      <c r="U283" s="6">
        <f t="shared" si="47"/>
        <v>1.0256410256410255</v>
      </c>
      <c r="V283" s="6">
        <f t="shared" si="48"/>
        <v>1.3060109289617485</v>
      </c>
      <c r="W283" s="6">
        <f t="shared" si="49"/>
        <v>0.9859154929577465</v>
      </c>
      <c r="X283" s="6">
        <f t="shared" si="50"/>
        <v>2.5714285714285716</v>
      </c>
      <c r="Y283" s="6">
        <f t="shared" si="51"/>
        <v>1.0666666666666667</v>
      </c>
      <c r="Z283" s="6">
        <f t="shared" si="52"/>
        <v>3</v>
      </c>
      <c r="AA283" s="6">
        <f t="shared" si="53"/>
        <v>0.71193016488845784</v>
      </c>
      <c r="AB283" s="6">
        <f t="shared" si="54"/>
        <v>5</v>
      </c>
      <c r="AC283" s="6">
        <f t="shared" si="55"/>
        <v>1.8333333333333333</v>
      </c>
    </row>
    <row r="284" spans="1:29" x14ac:dyDescent="0.25">
      <c r="A284" s="3">
        <f t="shared" si="56"/>
        <v>42650</v>
      </c>
      <c r="B284" s="18">
        <v>22</v>
      </c>
      <c r="C284" s="18">
        <v>126</v>
      </c>
      <c r="D284" s="18">
        <v>965</v>
      </c>
      <c r="E284" s="18">
        <v>12</v>
      </c>
      <c r="F284" s="18">
        <v>76</v>
      </c>
      <c r="G284" s="18">
        <v>230</v>
      </c>
      <c r="H284" s="25">
        <v>77</v>
      </c>
      <c r="I284" s="18">
        <v>13</v>
      </c>
      <c r="J284" s="18">
        <v>18</v>
      </c>
      <c r="K284" s="18">
        <v>0</v>
      </c>
      <c r="L284" s="18">
        <v>729</v>
      </c>
      <c r="M284" s="6">
        <v>1</v>
      </c>
      <c r="N284" s="25">
        <v>16</v>
      </c>
      <c r="O284" s="6"/>
      <c r="P284" s="6"/>
      <c r="Q284" s="6">
        <f t="shared" si="43"/>
        <v>0.91666666666666663</v>
      </c>
      <c r="R284" s="6">
        <f t="shared" si="44"/>
        <v>0.69230769230769229</v>
      </c>
      <c r="S284" s="6">
        <f t="shared" si="45"/>
        <v>1.1339600470035254</v>
      </c>
      <c r="T284" s="6">
        <f t="shared" si="46"/>
        <v>0.8571428571428571</v>
      </c>
      <c r="U284" s="6">
        <f t="shared" si="47"/>
        <v>1.5833333333333333</v>
      </c>
      <c r="V284" s="6">
        <f t="shared" si="48"/>
        <v>1.0900473933649288</v>
      </c>
      <c r="W284" s="6">
        <f t="shared" si="49"/>
        <v>1.3050847457627119</v>
      </c>
      <c r="X284" s="6">
        <f t="shared" si="50"/>
        <v>1</v>
      </c>
      <c r="Y284" s="6">
        <f t="shared" si="51"/>
        <v>2.5714285714285716</v>
      </c>
      <c r="Z284" s="6">
        <f t="shared" si="52"/>
        <v>1</v>
      </c>
      <c r="AA284" s="6">
        <f t="shared" si="53"/>
        <v>1.0013736263736264</v>
      </c>
      <c r="AB284" s="6">
        <f t="shared" si="54"/>
        <v>0.5</v>
      </c>
      <c r="AC284" s="6">
        <f t="shared" si="55"/>
        <v>0.72727272727272729</v>
      </c>
    </row>
    <row r="285" spans="1:29" x14ac:dyDescent="0.25">
      <c r="A285" s="3">
        <f t="shared" si="56"/>
        <v>42651</v>
      </c>
      <c r="B285" s="18">
        <v>28</v>
      </c>
      <c r="C285" s="18">
        <v>241</v>
      </c>
      <c r="D285" s="18">
        <v>964</v>
      </c>
      <c r="E285" s="18">
        <v>5</v>
      </c>
      <c r="F285" s="18">
        <v>62</v>
      </c>
      <c r="G285" s="18">
        <v>210</v>
      </c>
      <c r="H285" s="25">
        <v>87</v>
      </c>
      <c r="I285" s="18">
        <v>14</v>
      </c>
      <c r="J285" s="18">
        <v>25</v>
      </c>
      <c r="K285" s="18">
        <v>2</v>
      </c>
      <c r="L285" s="18">
        <v>682</v>
      </c>
      <c r="M285" s="6">
        <v>4</v>
      </c>
      <c r="N285" s="25">
        <v>29</v>
      </c>
      <c r="O285" s="6"/>
      <c r="P285" s="6"/>
      <c r="Q285" s="6">
        <f t="shared" si="43"/>
        <v>1.2173913043478262</v>
      </c>
      <c r="R285" s="6">
        <f t="shared" si="44"/>
        <v>2.1327433628318584</v>
      </c>
      <c r="S285" s="6">
        <f t="shared" si="45"/>
        <v>1.0376749192680301</v>
      </c>
      <c r="T285" s="6">
        <f t="shared" si="46"/>
        <v>0.55555555555555558</v>
      </c>
      <c r="U285" s="6">
        <f t="shared" si="47"/>
        <v>0.45255474452554745</v>
      </c>
      <c r="V285" s="6">
        <f t="shared" si="48"/>
        <v>1.1229946524064172</v>
      </c>
      <c r="W285" s="6">
        <f t="shared" si="49"/>
        <v>1.3181818181818181</v>
      </c>
      <c r="X285" s="6">
        <f t="shared" si="50"/>
        <v>1.1666666666666667</v>
      </c>
      <c r="Y285" s="6">
        <f t="shared" si="51"/>
        <v>1.7857142857142858</v>
      </c>
      <c r="Z285" s="6">
        <f t="shared" si="52"/>
        <v>1</v>
      </c>
      <c r="AA285" s="6">
        <f t="shared" si="53"/>
        <v>1</v>
      </c>
      <c r="AB285" s="6">
        <f t="shared" si="54"/>
        <v>-0.8</v>
      </c>
      <c r="AC285" s="6">
        <f t="shared" si="55"/>
        <v>0.29591836734693877</v>
      </c>
    </row>
    <row r="286" spans="1:29" x14ac:dyDescent="0.25">
      <c r="A286" s="7">
        <f t="shared" si="56"/>
        <v>42652</v>
      </c>
      <c r="B286" s="19">
        <v>29</v>
      </c>
      <c r="C286" s="19">
        <v>0</v>
      </c>
      <c r="D286" s="19">
        <v>627</v>
      </c>
      <c r="E286" s="19">
        <v>21</v>
      </c>
      <c r="F286" s="19">
        <v>0</v>
      </c>
      <c r="G286" s="19">
        <v>195</v>
      </c>
      <c r="H286" s="26">
        <v>81</v>
      </c>
      <c r="I286" s="19">
        <v>23</v>
      </c>
      <c r="J286" s="19">
        <v>24</v>
      </c>
      <c r="K286" s="19">
        <v>0</v>
      </c>
      <c r="L286" s="19">
        <v>559</v>
      </c>
      <c r="M286" s="8">
        <v>3</v>
      </c>
      <c r="N286" s="26">
        <v>23</v>
      </c>
      <c r="O286" s="8"/>
      <c r="P286" s="8"/>
      <c r="Q286" s="8">
        <f t="shared" si="43"/>
        <v>1.0740740740740742</v>
      </c>
      <c r="R286" s="8">
        <f t="shared" si="44"/>
        <v>1</v>
      </c>
      <c r="S286" s="8">
        <f t="shared" si="45"/>
        <v>0.92205882352941182</v>
      </c>
      <c r="T286" s="8">
        <f t="shared" si="46"/>
        <v>1.6153846153846154</v>
      </c>
      <c r="U286" s="8">
        <f t="shared" si="47"/>
        <v>1</v>
      </c>
      <c r="V286" s="8">
        <f t="shared" si="48"/>
        <v>1.0893854748603351</v>
      </c>
      <c r="W286" s="8">
        <f t="shared" si="49"/>
        <v>1.653061224489796</v>
      </c>
      <c r="X286" s="8">
        <f t="shared" si="50"/>
        <v>1.0952380952380953</v>
      </c>
      <c r="Y286" s="8">
        <f t="shared" si="51"/>
        <v>3.4285714285714284</v>
      </c>
      <c r="Z286" s="8">
        <f t="shared" si="52"/>
        <v>1</v>
      </c>
      <c r="AA286" s="8">
        <f t="shared" si="53"/>
        <v>0.42769701606732974</v>
      </c>
      <c r="AB286" s="8">
        <f t="shared" si="54"/>
        <v>0.33333333333333331</v>
      </c>
      <c r="AC286" s="8">
        <f t="shared" si="55"/>
        <v>1.0454545454545454</v>
      </c>
    </row>
    <row r="287" spans="1:29" x14ac:dyDescent="0.25">
      <c r="A287" s="7">
        <f t="shared" si="56"/>
        <v>42653</v>
      </c>
      <c r="B287" s="19">
        <v>26</v>
      </c>
      <c r="C287" s="19">
        <v>0</v>
      </c>
      <c r="D287" s="19">
        <v>424</v>
      </c>
      <c r="E287" s="19">
        <v>6</v>
      </c>
      <c r="F287" s="19">
        <v>0</v>
      </c>
      <c r="G287" s="19">
        <v>251</v>
      </c>
      <c r="H287" s="26">
        <v>65</v>
      </c>
      <c r="I287" s="19">
        <v>18</v>
      </c>
      <c r="J287" s="19">
        <v>16</v>
      </c>
      <c r="K287" s="19">
        <v>0</v>
      </c>
      <c r="L287" s="19">
        <v>290</v>
      </c>
      <c r="M287" s="8">
        <v>2</v>
      </c>
      <c r="N287" s="26">
        <v>5</v>
      </c>
      <c r="O287" s="8"/>
      <c r="P287" s="8"/>
      <c r="Q287" s="8">
        <f t="shared" si="43"/>
        <v>1.4444444444444444</v>
      </c>
      <c r="R287" s="8">
        <f t="shared" si="44"/>
        <v>1</v>
      </c>
      <c r="S287" s="8">
        <f t="shared" si="45"/>
        <v>1.2148997134670487</v>
      </c>
      <c r="T287" s="8">
        <f t="shared" si="46"/>
        <v>3</v>
      </c>
      <c r="U287" s="8">
        <f t="shared" si="47"/>
        <v>1</v>
      </c>
      <c r="V287" s="8">
        <f t="shared" si="48"/>
        <v>1.1895734597156398</v>
      </c>
      <c r="W287" s="8">
        <f t="shared" si="49"/>
        <v>1.9696969696969697</v>
      </c>
      <c r="X287" s="8">
        <f t="shared" si="50"/>
        <v>3.6</v>
      </c>
      <c r="Y287" s="8">
        <f t="shared" si="51"/>
        <v>0.8</v>
      </c>
      <c r="Z287" s="8">
        <f t="shared" si="52"/>
        <v>1</v>
      </c>
      <c r="AA287" s="8">
        <f t="shared" si="53"/>
        <v>0.79452054794520544</v>
      </c>
      <c r="AB287" s="8">
        <f t="shared" si="54"/>
        <v>1</v>
      </c>
      <c r="AC287" s="8">
        <f t="shared" si="55"/>
        <v>0.1111111111111111</v>
      </c>
    </row>
    <row r="288" spans="1:29" x14ac:dyDescent="0.25">
      <c r="A288" s="3">
        <f t="shared" si="56"/>
        <v>42654</v>
      </c>
      <c r="B288" s="18">
        <v>39</v>
      </c>
      <c r="C288" s="18">
        <v>195</v>
      </c>
      <c r="D288" s="18">
        <v>335</v>
      </c>
      <c r="E288" s="18">
        <v>14</v>
      </c>
      <c r="F288" s="18">
        <v>102</v>
      </c>
      <c r="G288" s="18">
        <v>272</v>
      </c>
      <c r="H288" s="25">
        <v>50</v>
      </c>
      <c r="I288" s="18">
        <v>12</v>
      </c>
      <c r="J288" s="18">
        <v>20</v>
      </c>
      <c r="K288" s="18">
        <v>0</v>
      </c>
      <c r="L288" s="18">
        <v>201</v>
      </c>
      <c r="M288" s="6">
        <v>1</v>
      </c>
      <c r="N288" s="25">
        <v>14</v>
      </c>
      <c r="O288" s="6"/>
      <c r="P288" s="6"/>
      <c r="Q288" s="6">
        <f t="shared" si="43"/>
        <v>2.4375</v>
      </c>
      <c r="R288" s="6">
        <f t="shared" si="44"/>
        <v>1.4028776978417266</v>
      </c>
      <c r="S288" s="6">
        <f t="shared" si="45"/>
        <v>0.72668112798264639</v>
      </c>
      <c r="T288" s="6">
        <f t="shared" si="46"/>
        <v>0.66666666666666663</v>
      </c>
      <c r="U288" s="6">
        <f t="shared" si="47"/>
        <v>0.69863013698630139</v>
      </c>
      <c r="V288" s="6">
        <f t="shared" si="48"/>
        <v>1.1574468085106382</v>
      </c>
      <c r="W288" s="6">
        <f t="shared" si="49"/>
        <v>2.6315789473684212</v>
      </c>
      <c r="X288" s="6">
        <f t="shared" si="50"/>
        <v>12</v>
      </c>
      <c r="Y288" s="6">
        <f t="shared" si="51"/>
        <v>1.4285714285714286</v>
      </c>
      <c r="Z288" s="6">
        <f t="shared" si="52"/>
        <v>1</v>
      </c>
      <c r="AA288" s="6">
        <f t="shared" si="53"/>
        <v>0.62229102167182659</v>
      </c>
      <c r="AB288" s="6">
        <f t="shared" si="54"/>
        <v>1</v>
      </c>
      <c r="AC288" s="6">
        <f t="shared" si="55"/>
        <v>0.51851851851851849</v>
      </c>
    </row>
    <row r="289" spans="1:29" x14ac:dyDescent="0.25">
      <c r="A289" s="3">
        <f t="shared" si="56"/>
        <v>42655</v>
      </c>
      <c r="B289" s="18">
        <v>41</v>
      </c>
      <c r="C289" s="18">
        <v>80</v>
      </c>
      <c r="D289" s="18">
        <v>797</v>
      </c>
      <c r="E289" s="18">
        <v>42</v>
      </c>
      <c r="F289" s="18">
        <v>279</v>
      </c>
      <c r="G289" s="18">
        <v>254</v>
      </c>
      <c r="H289" s="25">
        <v>143</v>
      </c>
      <c r="I289" s="18">
        <v>35</v>
      </c>
      <c r="J289" s="18">
        <v>33</v>
      </c>
      <c r="K289" s="18">
        <v>5</v>
      </c>
      <c r="L289" s="18">
        <v>309</v>
      </c>
      <c r="M289" s="6">
        <v>3</v>
      </c>
      <c r="N289" s="25">
        <v>27</v>
      </c>
      <c r="O289" s="6"/>
      <c r="P289" s="6"/>
      <c r="Q289" s="6">
        <f t="shared" si="43"/>
        <v>1.4642857142857142</v>
      </c>
      <c r="R289" s="6">
        <f t="shared" si="44"/>
        <v>0.3065134099616858</v>
      </c>
      <c r="S289" s="6">
        <f t="shared" si="45"/>
        <v>1.1369472182596292</v>
      </c>
      <c r="T289" s="6">
        <f t="shared" si="46"/>
        <v>3.5</v>
      </c>
      <c r="U289" s="6">
        <f t="shared" si="47"/>
        <v>4.2272727272727275</v>
      </c>
      <c r="V289" s="6">
        <f t="shared" si="48"/>
        <v>1.1189427312775331</v>
      </c>
      <c r="W289" s="6">
        <f t="shared" si="49"/>
        <v>1.881578947368421</v>
      </c>
      <c r="X289" s="6">
        <f t="shared" si="50"/>
        <v>1.2068965517241379</v>
      </c>
      <c r="Y289" s="6">
        <f t="shared" si="51"/>
        <v>2.3571428571428572</v>
      </c>
      <c r="Z289" s="6">
        <f t="shared" si="52"/>
        <v>-0.41666666666666669</v>
      </c>
      <c r="AA289" s="6">
        <f t="shared" si="53"/>
        <v>0.37728937728937728</v>
      </c>
      <c r="AB289" s="6">
        <f t="shared" si="54"/>
        <v>3</v>
      </c>
      <c r="AC289" s="6">
        <f t="shared" si="55"/>
        <v>1.2272727272727273</v>
      </c>
    </row>
    <row r="290" spans="1:29" x14ac:dyDescent="0.25">
      <c r="A290" s="3">
        <f t="shared" si="56"/>
        <v>42656</v>
      </c>
      <c r="B290" s="18">
        <v>43</v>
      </c>
      <c r="C290" s="18">
        <v>209</v>
      </c>
      <c r="D290" s="18">
        <v>1001</v>
      </c>
      <c r="E290" s="18">
        <v>34</v>
      </c>
      <c r="F290" s="18">
        <v>76</v>
      </c>
      <c r="G290" s="18">
        <v>279</v>
      </c>
      <c r="H290" s="25">
        <v>137</v>
      </c>
      <c r="I290" s="18">
        <v>31</v>
      </c>
      <c r="J290" s="18">
        <v>34</v>
      </c>
      <c r="K290" s="18">
        <v>8</v>
      </c>
      <c r="L290" s="18">
        <v>749</v>
      </c>
      <c r="M290" s="6">
        <v>5</v>
      </c>
      <c r="N290" s="25">
        <v>12</v>
      </c>
      <c r="O290" s="6"/>
      <c r="P290" s="6"/>
      <c r="Q290" s="6">
        <f t="shared" si="43"/>
        <v>1.3870967741935485</v>
      </c>
      <c r="R290" s="6">
        <f t="shared" si="44"/>
        <v>2.75</v>
      </c>
      <c r="S290" s="6">
        <f t="shared" si="45"/>
        <v>1.0763440860215054</v>
      </c>
      <c r="T290" s="6">
        <f t="shared" si="46"/>
        <v>2.125</v>
      </c>
      <c r="U290" s="6">
        <f t="shared" si="47"/>
        <v>0.95</v>
      </c>
      <c r="V290" s="6">
        <f t="shared" si="48"/>
        <v>1.1673640167364017</v>
      </c>
      <c r="W290" s="6">
        <f t="shared" si="49"/>
        <v>1.9571428571428571</v>
      </c>
      <c r="X290" s="6">
        <f t="shared" si="50"/>
        <v>0.86111111111111116</v>
      </c>
      <c r="Y290" s="6">
        <f t="shared" si="51"/>
        <v>2.125</v>
      </c>
      <c r="Z290" s="6">
        <f t="shared" si="52"/>
        <v>0.88888888888888884</v>
      </c>
      <c r="AA290" s="6">
        <f t="shared" si="53"/>
        <v>1.0204359673024523</v>
      </c>
      <c r="AB290" s="6">
        <f t="shared" si="54"/>
        <v>1</v>
      </c>
      <c r="AC290" s="6">
        <f t="shared" si="55"/>
        <v>1.0909090909090908</v>
      </c>
    </row>
    <row r="291" spans="1:29" x14ac:dyDescent="0.25">
      <c r="A291" s="3">
        <f t="shared" si="56"/>
        <v>42657</v>
      </c>
      <c r="B291" s="18">
        <v>83</v>
      </c>
      <c r="C291" s="18">
        <v>140</v>
      </c>
      <c r="D291" s="18">
        <v>819</v>
      </c>
      <c r="E291" s="18">
        <v>23</v>
      </c>
      <c r="F291" s="18">
        <v>88</v>
      </c>
      <c r="G291" s="18">
        <v>256</v>
      </c>
      <c r="H291" s="25">
        <v>138</v>
      </c>
      <c r="I291" s="18">
        <v>29</v>
      </c>
      <c r="J291" s="18">
        <v>49</v>
      </c>
      <c r="K291" s="18">
        <v>3</v>
      </c>
      <c r="L291" s="18">
        <v>713</v>
      </c>
      <c r="M291" s="6">
        <v>3</v>
      </c>
      <c r="N291" s="25">
        <v>37</v>
      </c>
      <c r="O291" s="6"/>
      <c r="P291" s="6"/>
      <c r="Q291" s="6">
        <f t="shared" si="43"/>
        <v>3.7727272727272729</v>
      </c>
      <c r="R291" s="6">
        <f t="shared" si="44"/>
        <v>1.1111111111111112</v>
      </c>
      <c r="S291" s="6">
        <f t="shared" si="45"/>
        <v>0.84870466321243521</v>
      </c>
      <c r="T291" s="6">
        <f t="shared" si="46"/>
        <v>1.9166666666666667</v>
      </c>
      <c r="U291" s="6">
        <f t="shared" si="47"/>
        <v>1.1578947368421053</v>
      </c>
      <c r="V291" s="6">
        <f t="shared" si="48"/>
        <v>1.1130434782608696</v>
      </c>
      <c r="W291" s="6">
        <f t="shared" si="49"/>
        <v>1.7922077922077921</v>
      </c>
      <c r="X291" s="6">
        <f t="shared" si="50"/>
        <v>2.2307692307692308</v>
      </c>
      <c r="Y291" s="6">
        <f t="shared" si="51"/>
        <v>2.7222222222222223</v>
      </c>
      <c r="Z291" s="6">
        <f t="shared" si="52"/>
        <v>1</v>
      </c>
      <c r="AA291" s="6">
        <f t="shared" si="53"/>
        <v>0.97805212620027437</v>
      </c>
      <c r="AB291" s="6">
        <f t="shared" si="54"/>
        <v>3</v>
      </c>
      <c r="AC291" s="6">
        <f t="shared" si="55"/>
        <v>2.3125</v>
      </c>
    </row>
    <row r="292" spans="1:29" x14ac:dyDescent="0.25">
      <c r="A292" s="3">
        <f t="shared" si="56"/>
        <v>42658</v>
      </c>
      <c r="B292" s="18">
        <v>55</v>
      </c>
      <c r="C292" s="18">
        <v>222</v>
      </c>
      <c r="D292" s="18">
        <v>904</v>
      </c>
      <c r="E292" s="18">
        <v>34</v>
      </c>
      <c r="F292" s="18">
        <v>179</v>
      </c>
      <c r="G292" s="18">
        <v>265</v>
      </c>
      <c r="H292" s="25">
        <v>136</v>
      </c>
      <c r="I292" s="18">
        <v>16</v>
      </c>
      <c r="J292" s="18">
        <v>32</v>
      </c>
      <c r="K292" s="18">
        <v>8</v>
      </c>
      <c r="L292" s="18">
        <v>754</v>
      </c>
      <c r="M292" s="6">
        <v>3</v>
      </c>
      <c r="N292" s="25">
        <v>25</v>
      </c>
      <c r="O292" s="6"/>
      <c r="P292" s="6"/>
      <c r="Q292" s="6">
        <f t="shared" si="43"/>
        <v>1.9642857142857142</v>
      </c>
      <c r="R292" s="6">
        <f t="shared" si="44"/>
        <v>0.92116182572614103</v>
      </c>
      <c r="S292" s="6">
        <f t="shared" si="45"/>
        <v>0.93775933609958506</v>
      </c>
      <c r="T292" s="6">
        <f t="shared" si="46"/>
        <v>6.8</v>
      </c>
      <c r="U292" s="6">
        <f t="shared" si="47"/>
        <v>2.8870967741935485</v>
      </c>
      <c r="V292" s="6">
        <f t="shared" si="48"/>
        <v>1.2619047619047619</v>
      </c>
      <c r="W292" s="6">
        <f t="shared" si="49"/>
        <v>1.5632183908045978</v>
      </c>
      <c r="X292" s="6">
        <f t="shared" si="50"/>
        <v>1.1428571428571428</v>
      </c>
      <c r="Y292" s="6">
        <f t="shared" si="51"/>
        <v>1.28</v>
      </c>
      <c r="Z292" s="6">
        <f t="shared" si="52"/>
        <v>4</v>
      </c>
      <c r="AA292" s="6">
        <f t="shared" si="53"/>
        <v>1.1055718475073313</v>
      </c>
      <c r="AB292" s="6">
        <f t="shared" si="54"/>
        <v>0.75</v>
      </c>
      <c r="AC292" s="6">
        <f t="shared" si="55"/>
        <v>0.86206896551724133</v>
      </c>
    </row>
    <row r="293" spans="1:29" x14ac:dyDescent="0.25">
      <c r="A293" s="7">
        <f t="shared" si="56"/>
        <v>42659</v>
      </c>
      <c r="B293" s="19">
        <v>47</v>
      </c>
      <c r="C293" s="19">
        <v>0</v>
      </c>
      <c r="D293" s="19">
        <v>745</v>
      </c>
      <c r="E293" s="19">
        <v>12</v>
      </c>
      <c r="F293" s="19">
        <v>0</v>
      </c>
      <c r="G293" s="19">
        <v>253</v>
      </c>
      <c r="H293" s="26">
        <v>150</v>
      </c>
      <c r="I293" s="19">
        <v>32</v>
      </c>
      <c r="J293" s="19">
        <v>33</v>
      </c>
      <c r="K293" s="19">
        <v>0</v>
      </c>
      <c r="L293" s="19">
        <v>461</v>
      </c>
      <c r="M293" s="8">
        <v>8</v>
      </c>
      <c r="N293" s="26">
        <v>1</v>
      </c>
      <c r="O293" s="8"/>
      <c r="P293" s="8"/>
      <c r="Q293" s="8">
        <f t="shared" si="43"/>
        <v>1.6206896551724137</v>
      </c>
      <c r="R293" s="8">
        <f t="shared" si="44"/>
        <v>1</v>
      </c>
      <c r="S293" s="8">
        <f t="shared" si="45"/>
        <v>1.1881977671451356</v>
      </c>
      <c r="T293" s="8">
        <f t="shared" si="46"/>
        <v>0.5714285714285714</v>
      </c>
      <c r="U293" s="8">
        <f t="shared" si="47"/>
        <v>1</v>
      </c>
      <c r="V293" s="8">
        <f t="shared" si="48"/>
        <v>1.2974358974358975</v>
      </c>
      <c r="W293" s="8">
        <f t="shared" si="49"/>
        <v>1.8518518518518519</v>
      </c>
      <c r="X293" s="8">
        <f t="shared" si="50"/>
        <v>1.3913043478260869</v>
      </c>
      <c r="Y293" s="8">
        <f t="shared" si="51"/>
        <v>1.375</v>
      </c>
      <c r="Z293" s="8">
        <f t="shared" si="52"/>
        <v>1</v>
      </c>
      <c r="AA293" s="8">
        <f t="shared" si="53"/>
        <v>0.8246869409660107</v>
      </c>
      <c r="AB293" s="8">
        <f t="shared" si="54"/>
        <v>2.6666666666666665</v>
      </c>
      <c r="AC293" s="8">
        <f t="shared" si="55"/>
        <v>4.3478260869565216E-2</v>
      </c>
    </row>
    <row r="294" spans="1:29" x14ac:dyDescent="0.25">
      <c r="A294" s="7">
        <f t="shared" si="56"/>
        <v>42660</v>
      </c>
      <c r="B294" s="19">
        <v>69</v>
      </c>
      <c r="C294" s="19">
        <v>0</v>
      </c>
      <c r="D294" s="19">
        <v>431</v>
      </c>
      <c r="E294" s="19">
        <v>13</v>
      </c>
      <c r="F294" s="19">
        <v>0</v>
      </c>
      <c r="G294" s="19">
        <v>252</v>
      </c>
      <c r="H294" s="26">
        <v>67</v>
      </c>
      <c r="I294" s="19">
        <v>14</v>
      </c>
      <c r="J294" s="19">
        <v>21</v>
      </c>
      <c r="K294" s="19">
        <v>0</v>
      </c>
      <c r="L294" s="19">
        <v>0</v>
      </c>
      <c r="M294" s="8">
        <v>3</v>
      </c>
      <c r="N294" s="26">
        <v>34</v>
      </c>
      <c r="O294" s="8"/>
      <c r="P294" s="8"/>
      <c r="Q294" s="8">
        <f t="shared" si="43"/>
        <v>2.6538461538461537</v>
      </c>
      <c r="R294" s="8">
        <f t="shared" si="44"/>
        <v>1</v>
      </c>
      <c r="S294" s="8">
        <f t="shared" si="45"/>
        <v>1.0165094339622642</v>
      </c>
      <c r="T294" s="8">
        <f t="shared" si="46"/>
        <v>2.1666666666666665</v>
      </c>
      <c r="U294" s="8">
        <f t="shared" si="47"/>
        <v>1</v>
      </c>
      <c r="V294" s="8">
        <f t="shared" si="48"/>
        <v>1.0039840637450199</v>
      </c>
      <c r="W294" s="8">
        <f t="shared" si="49"/>
        <v>1.0307692307692307</v>
      </c>
      <c r="X294" s="8">
        <f t="shared" si="50"/>
        <v>0.77777777777777779</v>
      </c>
      <c r="Y294" s="8">
        <f t="shared" si="51"/>
        <v>1.3125</v>
      </c>
      <c r="Z294" s="8">
        <f t="shared" si="52"/>
        <v>1</v>
      </c>
      <c r="AA294" s="8">
        <f t="shared" si="53"/>
        <v>0</v>
      </c>
      <c r="AB294" s="8">
        <f t="shared" si="54"/>
        <v>1.5</v>
      </c>
      <c r="AC294" s="8">
        <f t="shared" si="55"/>
        <v>6.8</v>
      </c>
    </row>
    <row r="295" spans="1:29" x14ac:dyDescent="0.25">
      <c r="A295" s="3">
        <f t="shared" si="56"/>
        <v>42661</v>
      </c>
      <c r="B295" s="18">
        <v>73</v>
      </c>
      <c r="C295" s="18">
        <v>217</v>
      </c>
      <c r="D295" s="18">
        <v>464</v>
      </c>
      <c r="E295" s="18">
        <v>44</v>
      </c>
      <c r="F295" s="18">
        <v>322</v>
      </c>
      <c r="G295" s="18">
        <v>337</v>
      </c>
      <c r="H295" s="25">
        <v>80</v>
      </c>
      <c r="I295" s="18">
        <v>17</v>
      </c>
      <c r="J295" s="18">
        <v>30</v>
      </c>
      <c r="K295" s="18">
        <v>0</v>
      </c>
      <c r="L295" s="18">
        <v>501</v>
      </c>
      <c r="M295" s="6">
        <v>0</v>
      </c>
      <c r="N295" s="25">
        <v>16</v>
      </c>
      <c r="O295" s="6"/>
      <c r="P295" s="6"/>
      <c r="Q295" s="6">
        <f t="shared" si="43"/>
        <v>1.8717948717948718</v>
      </c>
      <c r="R295" s="6">
        <f t="shared" si="44"/>
        <v>1.1128205128205129</v>
      </c>
      <c r="S295" s="6">
        <f t="shared" si="45"/>
        <v>1.3850746268656717</v>
      </c>
      <c r="T295" s="6">
        <f t="shared" si="46"/>
        <v>3.1428571428571428</v>
      </c>
      <c r="U295" s="6">
        <f t="shared" si="47"/>
        <v>3.1568627450980391</v>
      </c>
      <c r="V295" s="6">
        <f t="shared" si="48"/>
        <v>1.2389705882352942</v>
      </c>
      <c r="W295" s="6">
        <f t="shared" si="49"/>
        <v>1.6</v>
      </c>
      <c r="X295" s="6">
        <f t="shared" si="50"/>
        <v>1.4166666666666667</v>
      </c>
      <c r="Y295" s="6">
        <f t="shared" si="51"/>
        <v>1.5</v>
      </c>
      <c r="Z295" s="6">
        <f t="shared" si="52"/>
        <v>1</v>
      </c>
      <c r="AA295" s="6">
        <f t="shared" si="53"/>
        <v>2.4925373134328357</v>
      </c>
      <c r="AB295" s="6">
        <f t="shared" si="54"/>
        <v>0</v>
      </c>
      <c r="AC295" s="6">
        <f t="shared" si="55"/>
        <v>1.1428571428571428</v>
      </c>
    </row>
    <row r="296" spans="1:29" x14ac:dyDescent="0.25">
      <c r="A296" s="3">
        <f t="shared" si="56"/>
        <v>42662</v>
      </c>
      <c r="B296" s="18">
        <v>89</v>
      </c>
      <c r="C296" s="18">
        <v>218</v>
      </c>
      <c r="D296" s="18">
        <v>935</v>
      </c>
      <c r="E296" s="18">
        <v>40</v>
      </c>
      <c r="F296" s="18">
        <v>281</v>
      </c>
      <c r="G296" s="18">
        <v>322</v>
      </c>
      <c r="H296" s="25">
        <v>241</v>
      </c>
      <c r="I296" s="18">
        <v>46</v>
      </c>
      <c r="J296" s="18">
        <v>46</v>
      </c>
      <c r="K296" s="18">
        <v>4</v>
      </c>
      <c r="L296" s="18">
        <v>661</v>
      </c>
      <c r="M296" s="6">
        <v>13</v>
      </c>
      <c r="N296" s="25">
        <v>17</v>
      </c>
      <c r="O296" s="6"/>
      <c r="P296" s="6"/>
      <c r="Q296" s="6">
        <f t="shared" si="43"/>
        <v>2.1707317073170733</v>
      </c>
      <c r="R296" s="6">
        <f t="shared" si="44"/>
        <v>2.7250000000000001</v>
      </c>
      <c r="S296" s="6">
        <f t="shared" si="45"/>
        <v>1.1731493099121706</v>
      </c>
      <c r="T296" s="6">
        <f t="shared" si="46"/>
        <v>0.95238095238095233</v>
      </c>
      <c r="U296" s="6">
        <f t="shared" si="47"/>
        <v>1.0071684587813621</v>
      </c>
      <c r="V296" s="6">
        <f t="shared" si="48"/>
        <v>1.2677165354330708</v>
      </c>
      <c r="W296" s="6">
        <f t="shared" si="49"/>
        <v>1.6853146853146854</v>
      </c>
      <c r="X296" s="6">
        <f t="shared" si="50"/>
        <v>1.3142857142857143</v>
      </c>
      <c r="Y296" s="6">
        <f t="shared" si="51"/>
        <v>1.393939393939394</v>
      </c>
      <c r="Z296" s="6">
        <f t="shared" si="52"/>
        <v>0.8</v>
      </c>
      <c r="AA296" s="6">
        <f t="shared" si="53"/>
        <v>2.1391585760517797</v>
      </c>
      <c r="AB296" s="6">
        <f t="shared" si="54"/>
        <v>4.333333333333333</v>
      </c>
      <c r="AC296" s="6">
        <f t="shared" si="55"/>
        <v>0.62962962962962965</v>
      </c>
    </row>
    <row r="297" spans="1:29" x14ac:dyDescent="0.25">
      <c r="A297" s="3">
        <f t="shared" si="56"/>
        <v>42663</v>
      </c>
      <c r="B297" s="18">
        <v>127</v>
      </c>
      <c r="C297" s="18">
        <v>156</v>
      </c>
      <c r="D297" s="18">
        <v>1155</v>
      </c>
      <c r="E297" s="18">
        <v>29</v>
      </c>
      <c r="F297" s="18">
        <v>147</v>
      </c>
      <c r="G297" s="18">
        <v>312</v>
      </c>
      <c r="H297" s="25">
        <v>191</v>
      </c>
      <c r="I297" s="18">
        <v>60</v>
      </c>
      <c r="J297" s="18">
        <v>50</v>
      </c>
      <c r="K297" s="18">
        <v>7</v>
      </c>
      <c r="L297" s="18">
        <v>566</v>
      </c>
      <c r="M297" s="6">
        <v>3</v>
      </c>
      <c r="N297" s="25">
        <v>34</v>
      </c>
      <c r="O297" s="6"/>
      <c r="P297" s="6"/>
      <c r="Q297" s="6">
        <f t="shared" si="43"/>
        <v>2.9534883720930232</v>
      </c>
      <c r="R297" s="6">
        <f t="shared" si="44"/>
        <v>0.74641148325358853</v>
      </c>
      <c r="S297" s="6">
        <f t="shared" si="45"/>
        <v>1.1538461538461537</v>
      </c>
      <c r="T297" s="6">
        <f t="shared" si="46"/>
        <v>0.8529411764705882</v>
      </c>
      <c r="U297" s="6">
        <f t="shared" si="47"/>
        <v>1.9342105263157894</v>
      </c>
      <c r="V297" s="6">
        <f t="shared" si="48"/>
        <v>1.118279569892473</v>
      </c>
      <c r="W297" s="6">
        <f t="shared" si="49"/>
        <v>1.3941605839416058</v>
      </c>
      <c r="X297" s="6">
        <f t="shared" si="50"/>
        <v>1.935483870967742</v>
      </c>
      <c r="Y297" s="6">
        <f t="shared" si="51"/>
        <v>1.4705882352941178</v>
      </c>
      <c r="Z297" s="6">
        <f t="shared" si="52"/>
        <v>0.875</v>
      </c>
      <c r="AA297" s="6">
        <f t="shared" si="53"/>
        <v>0.75567423230974629</v>
      </c>
      <c r="AB297" s="6">
        <f t="shared" si="54"/>
        <v>0.6</v>
      </c>
      <c r="AC297" s="6">
        <f t="shared" si="55"/>
        <v>2.8333333333333335</v>
      </c>
    </row>
    <row r="298" spans="1:29" x14ac:dyDescent="0.25">
      <c r="A298" s="3">
        <f t="shared" si="56"/>
        <v>42664</v>
      </c>
      <c r="B298" s="18">
        <v>136</v>
      </c>
      <c r="C298" s="18">
        <v>155</v>
      </c>
      <c r="D298" s="18">
        <v>849</v>
      </c>
      <c r="E298" s="18">
        <v>49</v>
      </c>
      <c r="F298" s="18">
        <v>162</v>
      </c>
      <c r="G298" s="18">
        <v>304</v>
      </c>
      <c r="H298" s="25">
        <v>189</v>
      </c>
      <c r="I298" s="18">
        <v>47</v>
      </c>
      <c r="J298" s="18">
        <v>49</v>
      </c>
      <c r="K298" s="18">
        <v>1</v>
      </c>
      <c r="L298" s="18">
        <v>497</v>
      </c>
      <c r="M298" s="6">
        <v>3</v>
      </c>
      <c r="N298" s="25">
        <v>33</v>
      </c>
      <c r="O298" s="6"/>
      <c r="P298" s="6"/>
      <c r="Q298" s="6">
        <f t="shared" si="43"/>
        <v>1.6385542168674698</v>
      </c>
      <c r="R298" s="6">
        <f t="shared" si="44"/>
        <v>1.1071428571428572</v>
      </c>
      <c r="S298" s="6">
        <f t="shared" si="45"/>
        <v>1.0366300366300367</v>
      </c>
      <c r="T298" s="6">
        <f t="shared" si="46"/>
        <v>2.1304347826086958</v>
      </c>
      <c r="U298" s="6">
        <f t="shared" si="47"/>
        <v>1.8409090909090908</v>
      </c>
      <c r="V298" s="6">
        <f t="shared" si="48"/>
        <v>1.1875</v>
      </c>
      <c r="W298" s="6">
        <f t="shared" si="49"/>
        <v>1.3695652173913044</v>
      </c>
      <c r="X298" s="6">
        <f t="shared" si="50"/>
        <v>1.6206896551724137</v>
      </c>
      <c r="Y298" s="6">
        <f t="shared" si="51"/>
        <v>1</v>
      </c>
      <c r="Z298" s="6">
        <f t="shared" si="52"/>
        <v>0.33333333333333331</v>
      </c>
      <c r="AA298" s="6">
        <f t="shared" si="53"/>
        <v>0.69705469845722301</v>
      </c>
      <c r="AB298" s="6">
        <f t="shared" si="54"/>
        <v>1</v>
      </c>
      <c r="AC298" s="6">
        <f t="shared" si="55"/>
        <v>0.89189189189189189</v>
      </c>
    </row>
    <row r="299" spans="1:29" x14ac:dyDescent="0.25">
      <c r="A299" s="3">
        <f t="shared" si="56"/>
        <v>42665</v>
      </c>
      <c r="B299" s="18">
        <v>91</v>
      </c>
      <c r="C299" s="18">
        <v>231</v>
      </c>
      <c r="D299" s="18">
        <v>951</v>
      </c>
      <c r="E299" s="18">
        <v>18</v>
      </c>
      <c r="F299" s="18">
        <v>299</v>
      </c>
      <c r="G299" s="18">
        <v>335</v>
      </c>
      <c r="H299" s="25">
        <v>224</v>
      </c>
      <c r="I299" s="18">
        <v>45</v>
      </c>
      <c r="J299" s="18">
        <v>70</v>
      </c>
      <c r="K299" s="18">
        <v>3</v>
      </c>
      <c r="L299" s="18">
        <v>571</v>
      </c>
      <c r="M299" s="6">
        <v>7</v>
      </c>
      <c r="N299" s="25">
        <v>24</v>
      </c>
      <c r="O299" s="6"/>
      <c r="P299" s="6"/>
      <c r="Q299" s="6">
        <f t="shared" si="43"/>
        <v>1.6545454545454545</v>
      </c>
      <c r="R299" s="6">
        <f t="shared" si="44"/>
        <v>1.0405405405405406</v>
      </c>
      <c r="S299" s="6">
        <f t="shared" si="45"/>
        <v>1.0519911504424779</v>
      </c>
      <c r="T299" s="6">
        <f t="shared" si="46"/>
        <v>0.52941176470588236</v>
      </c>
      <c r="U299" s="6">
        <f t="shared" si="47"/>
        <v>1.6703910614525139</v>
      </c>
      <c r="V299" s="6">
        <f t="shared" si="48"/>
        <v>1.2641509433962264</v>
      </c>
      <c r="W299" s="6">
        <f t="shared" si="49"/>
        <v>1.6470588235294117</v>
      </c>
      <c r="X299" s="6">
        <f t="shared" si="50"/>
        <v>2.8125</v>
      </c>
      <c r="Y299" s="6">
        <f t="shared" si="51"/>
        <v>2.1875</v>
      </c>
      <c r="Z299" s="6">
        <f t="shared" si="52"/>
        <v>0.375</v>
      </c>
      <c r="AA299" s="6">
        <f t="shared" si="53"/>
        <v>0.7572944297082228</v>
      </c>
      <c r="AB299" s="6">
        <f t="shared" si="54"/>
        <v>2.3333333333333335</v>
      </c>
      <c r="AC299" s="6">
        <f t="shared" si="55"/>
        <v>0.96</v>
      </c>
    </row>
    <row r="300" spans="1:29" x14ac:dyDescent="0.25">
      <c r="A300" s="7">
        <f t="shared" si="56"/>
        <v>42666</v>
      </c>
      <c r="B300" s="19">
        <v>151</v>
      </c>
      <c r="C300" s="19">
        <v>0</v>
      </c>
      <c r="D300" s="19">
        <v>938</v>
      </c>
      <c r="E300" s="19">
        <v>57</v>
      </c>
      <c r="F300" s="19">
        <v>0</v>
      </c>
      <c r="G300" s="19">
        <v>335</v>
      </c>
      <c r="H300" s="26">
        <v>174</v>
      </c>
      <c r="I300" s="19">
        <v>55</v>
      </c>
      <c r="J300" s="19">
        <v>79</v>
      </c>
      <c r="K300" s="19">
        <v>1</v>
      </c>
      <c r="L300" s="19">
        <v>432</v>
      </c>
      <c r="M300" s="8">
        <v>4</v>
      </c>
      <c r="N300" s="26">
        <v>29</v>
      </c>
      <c r="O300" s="8"/>
      <c r="P300" s="8"/>
      <c r="Q300" s="8">
        <f t="shared" si="43"/>
        <v>3.2127659574468086</v>
      </c>
      <c r="R300" s="8">
        <f t="shared" si="44"/>
        <v>1</v>
      </c>
      <c r="S300" s="8">
        <f t="shared" si="45"/>
        <v>1.2590604026845638</v>
      </c>
      <c r="T300" s="8">
        <f t="shared" si="46"/>
        <v>4.75</v>
      </c>
      <c r="U300" s="8">
        <f t="shared" si="47"/>
        <v>1</v>
      </c>
      <c r="V300" s="8">
        <f t="shared" si="48"/>
        <v>1.3241106719367588</v>
      </c>
      <c r="W300" s="8">
        <f t="shared" si="49"/>
        <v>1.1599999999999999</v>
      </c>
      <c r="X300" s="8">
        <f t="shared" si="50"/>
        <v>1.71875</v>
      </c>
      <c r="Y300" s="8">
        <f t="shared" si="51"/>
        <v>2.393939393939394</v>
      </c>
      <c r="Z300" s="8">
        <f t="shared" si="52"/>
        <v>1</v>
      </c>
      <c r="AA300" s="8">
        <f t="shared" si="53"/>
        <v>0.93709327548806942</v>
      </c>
      <c r="AB300" s="8">
        <f t="shared" si="54"/>
        <v>0.5</v>
      </c>
      <c r="AC300" s="8">
        <f t="shared" si="55"/>
        <v>29</v>
      </c>
    </row>
    <row r="301" spans="1:29" x14ac:dyDescent="0.25">
      <c r="A301" s="7">
        <f t="shared" si="56"/>
        <v>42667</v>
      </c>
      <c r="B301" s="19">
        <v>128</v>
      </c>
      <c r="C301" s="19">
        <v>0</v>
      </c>
      <c r="D301" s="19">
        <v>378</v>
      </c>
      <c r="E301" s="19">
        <v>27</v>
      </c>
      <c r="F301" s="19">
        <v>0</v>
      </c>
      <c r="G301" s="19">
        <v>296</v>
      </c>
      <c r="H301" s="26">
        <v>151</v>
      </c>
      <c r="I301" s="19">
        <v>27</v>
      </c>
      <c r="J301" s="19">
        <v>73</v>
      </c>
      <c r="K301" s="19">
        <v>7</v>
      </c>
      <c r="L301" s="19">
        <v>231</v>
      </c>
      <c r="M301" s="8">
        <v>0</v>
      </c>
      <c r="N301" s="26">
        <v>26</v>
      </c>
      <c r="O301" s="8"/>
      <c r="P301" s="8"/>
      <c r="Q301" s="8">
        <f t="shared" si="43"/>
        <v>1.855072463768116</v>
      </c>
      <c r="R301" s="8">
        <f t="shared" si="44"/>
        <v>1</v>
      </c>
      <c r="S301" s="8">
        <f t="shared" si="45"/>
        <v>0.87703016241299303</v>
      </c>
      <c r="T301" s="8">
        <f t="shared" si="46"/>
        <v>2.0769230769230771</v>
      </c>
      <c r="U301" s="8">
        <f t="shared" si="47"/>
        <v>1</v>
      </c>
      <c r="V301" s="8">
        <f t="shared" si="48"/>
        <v>1.1746031746031746</v>
      </c>
      <c r="W301" s="8">
        <f t="shared" si="49"/>
        <v>2.2537313432835822</v>
      </c>
      <c r="X301" s="8">
        <f t="shared" si="50"/>
        <v>1.9285714285714286</v>
      </c>
      <c r="Y301" s="8">
        <f t="shared" si="51"/>
        <v>3.4761904761904763</v>
      </c>
      <c r="Z301" s="8">
        <f t="shared" si="52"/>
        <v>1</v>
      </c>
      <c r="AA301" s="8">
        <f t="shared" si="53"/>
        <v>1</v>
      </c>
      <c r="AB301" s="8">
        <f t="shared" si="54"/>
        <v>0</v>
      </c>
      <c r="AC301" s="8">
        <f t="shared" si="55"/>
        <v>0.76470588235294112</v>
      </c>
    </row>
    <row r="302" spans="1:29" x14ac:dyDescent="0.25">
      <c r="A302" s="3">
        <f t="shared" si="56"/>
        <v>42668</v>
      </c>
      <c r="B302" s="18">
        <v>141</v>
      </c>
      <c r="C302" s="18">
        <v>279</v>
      </c>
      <c r="D302" s="18">
        <v>490</v>
      </c>
      <c r="E302" s="18">
        <v>29</v>
      </c>
      <c r="F302" s="18">
        <v>516</v>
      </c>
      <c r="G302" s="18">
        <v>337</v>
      </c>
      <c r="H302" s="25">
        <v>102</v>
      </c>
      <c r="I302" s="18">
        <v>26</v>
      </c>
      <c r="J302" s="18">
        <v>89</v>
      </c>
      <c r="K302" s="18">
        <v>10</v>
      </c>
      <c r="L302" s="18">
        <v>263</v>
      </c>
      <c r="M302" s="6">
        <v>3</v>
      </c>
      <c r="N302" s="25">
        <v>31</v>
      </c>
      <c r="O302" s="6"/>
      <c r="P302" s="6"/>
      <c r="Q302" s="6">
        <f t="shared" si="43"/>
        <v>1.9315068493150684</v>
      </c>
      <c r="R302" s="6">
        <f t="shared" si="44"/>
        <v>1.2857142857142858</v>
      </c>
      <c r="S302" s="6">
        <f t="shared" si="45"/>
        <v>1.0560344827586208</v>
      </c>
      <c r="T302" s="6">
        <f t="shared" si="46"/>
        <v>0.65909090909090906</v>
      </c>
      <c r="U302" s="6">
        <f t="shared" si="47"/>
        <v>1.6024844720496894</v>
      </c>
      <c r="V302" s="6">
        <f t="shared" si="48"/>
        <v>1</v>
      </c>
      <c r="W302" s="6">
        <f t="shared" si="49"/>
        <v>1.2749999999999999</v>
      </c>
      <c r="X302" s="6">
        <f t="shared" si="50"/>
        <v>1.5294117647058822</v>
      </c>
      <c r="Y302" s="6">
        <f t="shared" si="51"/>
        <v>2.9666666666666668</v>
      </c>
      <c r="Z302" s="6">
        <f t="shared" si="52"/>
        <v>1</v>
      </c>
      <c r="AA302" s="6">
        <f t="shared" si="53"/>
        <v>0.52495009980039919</v>
      </c>
      <c r="AB302" s="6">
        <f t="shared" si="54"/>
        <v>1</v>
      </c>
      <c r="AC302" s="6">
        <f t="shared" si="55"/>
        <v>1.9375</v>
      </c>
    </row>
    <row r="303" spans="1:29" x14ac:dyDescent="0.25">
      <c r="A303" s="3">
        <f t="shared" si="56"/>
        <v>42669</v>
      </c>
      <c r="B303" s="25">
        <v>221</v>
      </c>
      <c r="C303" s="25">
        <v>267</v>
      </c>
      <c r="D303" s="25">
        <v>968</v>
      </c>
      <c r="E303" s="25">
        <v>30</v>
      </c>
      <c r="F303" s="25">
        <v>530</v>
      </c>
      <c r="G303" s="25">
        <v>346</v>
      </c>
      <c r="H303" s="25">
        <v>367</v>
      </c>
      <c r="I303" s="25">
        <v>70</v>
      </c>
      <c r="J303" s="25">
        <v>139</v>
      </c>
      <c r="K303" s="25">
        <v>8</v>
      </c>
      <c r="L303" s="25">
        <v>549</v>
      </c>
      <c r="M303" s="25">
        <v>5</v>
      </c>
      <c r="N303" s="25">
        <v>26</v>
      </c>
      <c r="O303" s="6"/>
      <c r="P303" s="6"/>
      <c r="Q303" s="6">
        <f t="shared" si="43"/>
        <v>2.4831460674157304</v>
      </c>
      <c r="R303" s="6">
        <f t="shared" si="44"/>
        <v>1.224770642201835</v>
      </c>
      <c r="S303" s="6">
        <f t="shared" si="45"/>
        <v>1.0352941176470589</v>
      </c>
      <c r="T303" s="6">
        <f t="shared" si="46"/>
        <v>0.75</v>
      </c>
      <c r="U303" s="6">
        <f t="shared" si="47"/>
        <v>1.8861209964412811</v>
      </c>
      <c r="V303" s="6">
        <f t="shared" si="48"/>
        <v>1.0745341614906831</v>
      </c>
      <c r="W303" s="6">
        <f t="shared" si="49"/>
        <v>1.5228215767634854</v>
      </c>
      <c r="X303" s="6">
        <f t="shared" si="50"/>
        <v>1.5217391304347827</v>
      </c>
      <c r="Y303" s="6">
        <f t="shared" si="51"/>
        <v>3.0217391304347827</v>
      </c>
      <c r="Z303" s="6">
        <f t="shared" si="52"/>
        <v>2</v>
      </c>
      <c r="AA303" s="6">
        <f t="shared" si="53"/>
        <v>0.83055975794251136</v>
      </c>
      <c r="AB303" s="6">
        <f t="shared" si="54"/>
        <v>0.38461538461538464</v>
      </c>
      <c r="AC303" s="6">
        <f t="shared" si="55"/>
        <v>1.5294117647058822</v>
      </c>
    </row>
    <row r="304" spans="1:29" x14ac:dyDescent="0.25">
      <c r="A304" s="3">
        <f t="shared" si="56"/>
        <v>42670</v>
      </c>
      <c r="B304" s="25">
        <v>205</v>
      </c>
      <c r="C304" s="25">
        <v>168</v>
      </c>
      <c r="D304" s="25">
        <v>1008</v>
      </c>
      <c r="E304" s="25">
        <v>97</v>
      </c>
      <c r="F304" s="25">
        <v>241</v>
      </c>
      <c r="G304" s="25">
        <v>415</v>
      </c>
      <c r="H304" s="25">
        <v>310</v>
      </c>
      <c r="I304" s="25">
        <v>61</v>
      </c>
      <c r="J304" s="25">
        <v>132</v>
      </c>
      <c r="K304" s="25">
        <v>4</v>
      </c>
      <c r="L304" s="25">
        <v>510</v>
      </c>
      <c r="M304" s="25">
        <v>6</v>
      </c>
      <c r="N304" s="25">
        <v>32</v>
      </c>
      <c r="O304" s="6"/>
      <c r="P304" s="6"/>
      <c r="Q304" s="6">
        <f t="shared" si="43"/>
        <v>1.6141732283464567</v>
      </c>
      <c r="R304" s="6">
        <f t="shared" si="44"/>
        <v>1.0769230769230769</v>
      </c>
      <c r="S304" s="6">
        <f t="shared" si="45"/>
        <v>0.87272727272727268</v>
      </c>
      <c r="T304" s="6">
        <f t="shared" si="46"/>
        <v>3.3448275862068964</v>
      </c>
      <c r="U304" s="6">
        <f t="shared" si="47"/>
        <v>1.6394557823129252</v>
      </c>
      <c r="V304" s="6">
        <f t="shared" si="48"/>
        <v>1.3301282051282051</v>
      </c>
      <c r="W304" s="6">
        <f t="shared" si="49"/>
        <v>1.6230366492146597</v>
      </c>
      <c r="X304" s="6">
        <f t="shared" si="50"/>
        <v>1.0166666666666666</v>
      </c>
      <c r="Y304" s="6">
        <f t="shared" si="51"/>
        <v>2.64</v>
      </c>
      <c r="Z304" s="6">
        <f t="shared" si="52"/>
        <v>0.5714285714285714</v>
      </c>
      <c r="AA304" s="6">
        <f t="shared" si="53"/>
        <v>0.90106007067137805</v>
      </c>
      <c r="AB304" s="6">
        <f t="shared" si="54"/>
        <v>2</v>
      </c>
      <c r="AC304" s="6">
        <f t="shared" si="55"/>
        <v>0.94117647058823528</v>
      </c>
    </row>
    <row r="305" spans="1:29" x14ac:dyDescent="0.25">
      <c r="A305" s="3">
        <f t="shared" si="56"/>
        <v>42671</v>
      </c>
      <c r="B305" s="25">
        <v>217</v>
      </c>
      <c r="C305" s="25">
        <v>173</v>
      </c>
      <c r="D305" s="25">
        <v>966</v>
      </c>
      <c r="E305" s="25">
        <v>87</v>
      </c>
      <c r="F305" s="25">
        <v>235</v>
      </c>
      <c r="G305" s="25">
        <v>399</v>
      </c>
      <c r="H305" s="25">
        <v>280</v>
      </c>
      <c r="I305" s="25">
        <v>56</v>
      </c>
      <c r="J305" s="25">
        <v>138</v>
      </c>
      <c r="K305" s="25">
        <v>3</v>
      </c>
      <c r="L305" s="25">
        <v>513</v>
      </c>
      <c r="M305" s="25">
        <v>6</v>
      </c>
      <c r="N305" s="25">
        <v>43</v>
      </c>
      <c r="O305" s="6"/>
      <c r="P305" s="6"/>
      <c r="Q305" s="6">
        <f t="shared" si="43"/>
        <v>1.5955882352941178</v>
      </c>
      <c r="R305" s="6">
        <f t="shared" si="44"/>
        <v>1.1161290322580646</v>
      </c>
      <c r="S305" s="6">
        <f t="shared" si="45"/>
        <v>1.137809187279152</v>
      </c>
      <c r="T305" s="6">
        <f t="shared" si="46"/>
        <v>1.7755102040816326</v>
      </c>
      <c r="U305" s="6">
        <f t="shared" si="47"/>
        <v>1.4506172839506173</v>
      </c>
      <c r="V305" s="6">
        <f t="shared" si="48"/>
        <v>1.3125</v>
      </c>
      <c r="W305" s="6">
        <f t="shared" si="49"/>
        <v>1.4814814814814814</v>
      </c>
      <c r="X305" s="6">
        <f t="shared" si="50"/>
        <v>1.1914893617021276</v>
      </c>
      <c r="Y305" s="6">
        <f t="shared" si="51"/>
        <v>2.8163265306122449</v>
      </c>
      <c r="Z305" s="6">
        <f t="shared" si="52"/>
        <v>3</v>
      </c>
      <c r="AA305" s="6">
        <f t="shared" si="53"/>
        <v>1.0321931589537223</v>
      </c>
      <c r="AB305" s="6">
        <f t="shared" si="54"/>
        <v>2</v>
      </c>
      <c r="AC305" s="6">
        <f t="shared" si="55"/>
        <v>1.303030303030303</v>
      </c>
    </row>
    <row r="306" spans="1:29" x14ac:dyDescent="0.25">
      <c r="A306" s="3">
        <f t="shared" si="56"/>
        <v>42672</v>
      </c>
      <c r="B306" s="25">
        <v>199</v>
      </c>
      <c r="C306" s="25">
        <v>239</v>
      </c>
      <c r="D306" s="25">
        <v>1028</v>
      </c>
      <c r="E306" s="25">
        <v>86</v>
      </c>
      <c r="F306" s="25">
        <v>547</v>
      </c>
      <c r="G306" s="25">
        <v>365</v>
      </c>
      <c r="H306" s="25">
        <v>274</v>
      </c>
      <c r="I306" s="25">
        <v>87</v>
      </c>
      <c r="J306" s="25">
        <v>144</v>
      </c>
      <c r="K306" s="25">
        <v>6</v>
      </c>
      <c r="L306" s="25">
        <v>508</v>
      </c>
      <c r="M306" s="25">
        <v>6</v>
      </c>
      <c r="N306" s="25">
        <v>36</v>
      </c>
      <c r="Q306" s="6">
        <f t="shared" si="43"/>
        <v>2.1868131868131866</v>
      </c>
      <c r="R306" s="6">
        <f t="shared" si="44"/>
        <v>1.0346320346320346</v>
      </c>
      <c r="S306" s="6">
        <f t="shared" si="45"/>
        <v>1.0809674027339642</v>
      </c>
      <c r="T306" s="6">
        <f t="shared" si="46"/>
        <v>4.7777777777777777</v>
      </c>
      <c r="U306" s="6">
        <f t="shared" si="47"/>
        <v>1.8294314381270902</v>
      </c>
      <c r="V306" s="6">
        <f t="shared" si="48"/>
        <v>1.0895522388059702</v>
      </c>
      <c r="W306" s="6">
        <f t="shared" si="49"/>
        <v>1.2232142857142858</v>
      </c>
      <c r="X306" s="6">
        <f t="shared" si="50"/>
        <v>1.9333333333333333</v>
      </c>
      <c r="Y306" s="6">
        <f t="shared" si="51"/>
        <v>2.0571428571428569</v>
      </c>
      <c r="Z306" s="6">
        <f t="shared" si="52"/>
        <v>2</v>
      </c>
      <c r="AA306" s="6">
        <f t="shared" si="53"/>
        <v>0.88966725043782835</v>
      </c>
      <c r="AB306" s="6">
        <f t="shared" si="54"/>
        <v>0.8571428571428571</v>
      </c>
      <c r="AC306" s="6">
        <f t="shared" si="55"/>
        <v>1.5</v>
      </c>
    </row>
    <row r="307" spans="1:29" x14ac:dyDescent="0.25">
      <c r="A307" s="7">
        <f t="shared" si="56"/>
        <v>42673</v>
      </c>
      <c r="B307" s="26">
        <v>297</v>
      </c>
      <c r="C307" s="26">
        <v>0</v>
      </c>
      <c r="D307" s="26">
        <v>885</v>
      </c>
      <c r="E307" s="26">
        <v>92</v>
      </c>
      <c r="F307" s="26">
        <v>221</v>
      </c>
      <c r="G307" s="26">
        <v>386</v>
      </c>
      <c r="H307" s="26">
        <v>326</v>
      </c>
      <c r="I307" s="26">
        <v>51</v>
      </c>
      <c r="J307" s="26">
        <v>173</v>
      </c>
      <c r="K307" s="26">
        <v>5</v>
      </c>
      <c r="L307" s="26">
        <v>407</v>
      </c>
      <c r="M307" s="26">
        <v>5</v>
      </c>
      <c r="N307" s="26">
        <v>24</v>
      </c>
      <c r="O307" s="8"/>
      <c r="P307" s="8"/>
      <c r="Q307" s="8">
        <f t="shared" si="43"/>
        <v>1.9668874172185431</v>
      </c>
      <c r="R307" s="8">
        <f t="shared" si="44"/>
        <v>1</v>
      </c>
      <c r="S307" s="8">
        <f t="shared" si="45"/>
        <v>0.94349680170575689</v>
      </c>
      <c r="T307" s="8">
        <f t="shared" si="46"/>
        <v>1.6140350877192982</v>
      </c>
      <c r="U307" s="8">
        <f t="shared" si="47"/>
        <v>1</v>
      </c>
      <c r="V307" s="8">
        <f t="shared" si="48"/>
        <v>1.1522388059701492</v>
      </c>
      <c r="W307" s="8">
        <f t="shared" si="49"/>
        <v>1.8735632183908046</v>
      </c>
      <c r="X307" s="8">
        <f t="shared" si="50"/>
        <v>0.92727272727272725</v>
      </c>
      <c r="Y307" s="8">
        <f t="shared" si="51"/>
        <v>2.1898734177215191</v>
      </c>
      <c r="Z307" s="8">
        <f t="shared" si="52"/>
        <v>5</v>
      </c>
      <c r="AA307" s="8">
        <f t="shared" si="53"/>
        <v>0.94212962962962965</v>
      </c>
      <c r="AB307" s="8">
        <f t="shared" si="54"/>
        <v>1.25</v>
      </c>
      <c r="AC307" s="8">
        <f t="shared" si="55"/>
        <v>0.82758620689655171</v>
      </c>
    </row>
    <row r="308" spans="1:29" x14ac:dyDescent="0.25">
      <c r="A308" s="7">
        <f t="shared" si="56"/>
        <v>42674</v>
      </c>
      <c r="B308" s="26">
        <v>208</v>
      </c>
      <c r="C308" s="26">
        <v>0</v>
      </c>
      <c r="D308" s="26">
        <v>408</v>
      </c>
      <c r="E308" s="26">
        <v>30</v>
      </c>
      <c r="F308" s="26">
        <v>231</v>
      </c>
      <c r="G308" s="26">
        <v>434</v>
      </c>
      <c r="H308" s="26">
        <v>162</v>
      </c>
      <c r="I308" s="26">
        <v>39</v>
      </c>
      <c r="J308" s="26">
        <v>112</v>
      </c>
      <c r="K308" s="26">
        <v>3</v>
      </c>
      <c r="L308" s="26">
        <v>190</v>
      </c>
      <c r="M308" s="26">
        <v>2</v>
      </c>
      <c r="N308" s="26">
        <v>43</v>
      </c>
      <c r="O308" s="8"/>
      <c r="P308" s="8"/>
      <c r="Q308" s="8">
        <f t="shared" si="43"/>
        <v>1.625</v>
      </c>
      <c r="R308" s="8">
        <f t="shared" si="44"/>
        <v>1</v>
      </c>
      <c r="S308" s="8">
        <f t="shared" si="45"/>
        <v>1.0793650793650793</v>
      </c>
      <c r="T308" s="8">
        <f t="shared" si="46"/>
        <v>1.1111111111111112</v>
      </c>
      <c r="U308" s="8">
        <f t="shared" si="47"/>
        <v>1</v>
      </c>
      <c r="V308" s="8">
        <f t="shared" si="48"/>
        <v>1.4662162162162162</v>
      </c>
      <c r="W308" s="8">
        <f t="shared" si="49"/>
        <v>1.0728476821192052</v>
      </c>
      <c r="X308" s="8">
        <f t="shared" si="50"/>
        <v>1.4444444444444444</v>
      </c>
      <c r="Y308" s="8">
        <f t="shared" si="51"/>
        <v>1.5342465753424657</v>
      </c>
      <c r="Z308" s="8">
        <f t="shared" si="52"/>
        <v>0.42857142857142855</v>
      </c>
      <c r="AA308" s="8">
        <f t="shared" si="53"/>
        <v>0.82251082251082253</v>
      </c>
      <c r="AB308" s="8">
        <f t="shared" si="54"/>
        <v>1</v>
      </c>
      <c r="AC308" s="8">
        <f t="shared" si="55"/>
        <v>1.6538461538461537</v>
      </c>
    </row>
    <row r="309" spans="1:29" x14ac:dyDescent="0.25">
      <c r="A309" s="3">
        <f t="shared" si="56"/>
        <v>42675</v>
      </c>
      <c r="B309" s="25">
        <v>233</v>
      </c>
      <c r="C309" s="25">
        <v>379</v>
      </c>
      <c r="D309" s="25">
        <v>532</v>
      </c>
      <c r="E309" s="25">
        <v>156</v>
      </c>
      <c r="F309" s="25">
        <v>428</v>
      </c>
      <c r="G309" s="25">
        <v>440</v>
      </c>
      <c r="H309" s="25">
        <v>136</v>
      </c>
      <c r="I309" s="25">
        <v>29</v>
      </c>
      <c r="J309" s="25">
        <v>121</v>
      </c>
      <c r="K309" s="25">
        <v>7</v>
      </c>
      <c r="L309" s="25">
        <v>179</v>
      </c>
      <c r="M309" s="25">
        <v>2</v>
      </c>
      <c r="N309" s="25">
        <v>32</v>
      </c>
      <c r="Q309" s="6">
        <f t="shared" si="43"/>
        <v>1.6524822695035462</v>
      </c>
      <c r="R309" s="6">
        <f t="shared" si="44"/>
        <v>1.3584229390681004</v>
      </c>
      <c r="S309" s="6">
        <f t="shared" si="45"/>
        <v>1.0857142857142856</v>
      </c>
      <c r="T309" s="6">
        <f t="shared" si="46"/>
        <v>5.3793103448275863</v>
      </c>
      <c r="U309" s="6">
        <f t="shared" si="47"/>
        <v>0.8294573643410853</v>
      </c>
      <c r="V309" s="6">
        <f t="shared" si="48"/>
        <v>1.3056379821958457</v>
      </c>
      <c r="W309" s="6">
        <f t="shared" si="49"/>
        <v>1.3333333333333333</v>
      </c>
      <c r="X309" s="6">
        <f t="shared" si="50"/>
        <v>1.1153846153846154</v>
      </c>
      <c r="Y309" s="6">
        <f t="shared" si="51"/>
        <v>1.3595505617977528</v>
      </c>
      <c r="Z309" s="6">
        <f t="shared" si="52"/>
        <v>0.7</v>
      </c>
      <c r="AA309" s="6">
        <f t="shared" si="53"/>
        <v>0.68060836501901145</v>
      </c>
      <c r="AB309" s="6">
        <f t="shared" si="54"/>
        <v>0.66666666666666663</v>
      </c>
      <c r="AC309" s="6">
        <f t="shared" si="55"/>
        <v>1.032258064516129</v>
      </c>
    </row>
    <row r="310" spans="1:29" x14ac:dyDescent="0.25">
      <c r="A310" s="3">
        <f t="shared" si="56"/>
        <v>42676</v>
      </c>
      <c r="B310" s="25">
        <v>353</v>
      </c>
      <c r="C310" s="25">
        <v>238</v>
      </c>
      <c r="D310" s="25">
        <v>1571</v>
      </c>
      <c r="E310" s="25">
        <v>48</v>
      </c>
      <c r="F310" s="25">
        <v>430</v>
      </c>
      <c r="G310" s="25">
        <v>422</v>
      </c>
      <c r="H310" s="25">
        <v>397</v>
      </c>
      <c r="I310" s="25">
        <v>113</v>
      </c>
      <c r="J310" s="25">
        <v>268</v>
      </c>
      <c r="K310" s="25">
        <v>2</v>
      </c>
      <c r="L310" s="25">
        <v>243</v>
      </c>
      <c r="M310" s="25">
        <v>5</v>
      </c>
      <c r="N310" s="25">
        <v>72</v>
      </c>
      <c r="Q310" s="6">
        <f t="shared" si="43"/>
        <v>1.5972850678733033</v>
      </c>
      <c r="R310" s="6">
        <f t="shared" si="44"/>
        <v>0.89138576779026213</v>
      </c>
      <c r="S310" s="6">
        <f t="shared" si="45"/>
        <v>1.6229338842975207</v>
      </c>
      <c r="T310" s="6">
        <f t="shared" si="46"/>
        <v>1.6</v>
      </c>
      <c r="U310" s="6">
        <f t="shared" si="47"/>
        <v>0.81132075471698117</v>
      </c>
      <c r="V310" s="6">
        <f t="shared" si="48"/>
        <v>1.2196531791907514</v>
      </c>
      <c r="W310" s="6">
        <f t="shared" si="49"/>
        <v>1.0817438692098094</v>
      </c>
      <c r="X310" s="6">
        <f t="shared" si="50"/>
        <v>1.6142857142857143</v>
      </c>
      <c r="Y310" s="6">
        <f t="shared" si="51"/>
        <v>1.9280575539568345</v>
      </c>
      <c r="Z310" s="6">
        <f t="shared" si="52"/>
        <v>0.25</v>
      </c>
      <c r="AA310" s="6">
        <f t="shared" si="53"/>
        <v>0.44262295081967212</v>
      </c>
      <c r="AB310" s="6">
        <f t="shared" si="54"/>
        <v>1</v>
      </c>
      <c r="AC310" s="6">
        <f t="shared" si="55"/>
        <v>2.7692307692307692</v>
      </c>
    </row>
    <row r="311" spans="1:29" x14ac:dyDescent="0.25">
      <c r="A311" s="3">
        <f t="shared" si="56"/>
        <v>42677</v>
      </c>
      <c r="B311" s="25">
        <v>352</v>
      </c>
      <c r="C311" s="25">
        <v>1623</v>
      </c>
      <c r="D311" s="25">
        <v>1090</v>
      </c>
      <c r="E311" s="25">
        <v>232</v>
      </c>
      <c r="F311" s="25">
        <v>813</v>
      </c>
      <c r="G311" s="25">
        <v>419</v>
      </c>
      <c r="H311" s="25">
        <v>492</v>
      </c>
      <c r="I311" s="25">
        <v>108</v>
      </c>
      <c r="J311" s="25">
        <v>205</v>
      </c>
      <c r="K311" s="25">
        <v>8</v>
      </c>
      <c r="L311" s="25">
        <v>610</v>
      </c>
      <c r="M311" s="25">
        <v>8</v>
      </c>
      <c r="N311" s="25">
        <v>51</v>
      </c>
      <c r="Q311" s="6">
        <f t="shared" si="43"/>
        <v>1.7170731707317073</v>
      </c>
      <c r="R311" s="6">
        <f t="shared" si="44"/>
        <v>9.6607142857142865</v>
      </c>
      <c r="S311" s="6">
        <f t="shared" si="45"/>
        <v>1.0813492063492063</v>
      </c>
      <c r="T311" s="6">
        <f t="shared" si="46"/>
        <v>2.3917525773195876</v>
      </c>
      <c r="U311" s="6">
        <f t="shared" si="47"/>
        <v>3.3734439834024896</v>
      </c>
      <c r="V311" s="6">
        <f t="shared" si="48"/>
        <v>1.0096385542168675</v>
      </c>
      <c r="W311" s="6">
        <f t="shared" si="49"/>
        <v>1.5870967741935484</v>
      </c>
      <c r="X311" s="6">
        <f t="shared" si="50"/>
        <v>1.7704918032786885</v>
      </c>
      <c r="Y311" s="6">
        <f t="shared" si="51"/>
        <v>1.553030303030303</v>
      </c>
      <c r="Z311" s="6">
        <f t="shared" si="52"/>
        <v>2</v>
      </c>
      <c r="AA311" s="6">
        <f t="shared" si="53"/>
        <v>1.196078431372549</v>
      </c>
      <c r="AB311" s="6">
        <f t="shared" si="54"/>
        <v>1.3333333333333333</v>
      </c>
      <c r="AC311" s="6">
        <f t="shared" si="55"/>
        <v>1.59375</v>
      </c>
    </row>
    <row r="312" spans="1:29" x14ac:dyDescent="0.25">
      <c r="A312" s="3">
        <f t="shared" si="56"/>
        <v>42678</v>
      </c>
      <c r="B312" s="25">
        <v>428</v>
      </c>
      <c r="C312" s="25">
        <v>368</v>
      </c>
      <c r="D312" s="25">
        <v>1150</v>
      </c>
      <c r="E312" s="25">
        <v>161</v>
      </c>
      <c r="F312" s="25">
        <v>360</v>
      </c>
      <c r="G312" s="25">
        <v>406</v>
      </c>
      <c r="H312" s="25">
        <v>378</v>
      </c>
      <c r="I312" s="25">
        <v>88</v>
      </c>
      <c r="J312" s="25">
        <v>189</v>
      </c>
      <c r="K312" s="25">
        <v>5</v>
      </c>
      <c r="L312" s="25">
        <v>0</v>
      </c>
      <c r="M312" s="25">
        <v>3</v>
      </c>
      <c r="N312" s="25">
        <v>47</v>
      </c>
      <c r="Q312" s="6">
        <f t="shared" si="43"/>
        <v>1.9723502304147464</v>
      </c>
      <c r="R312" s="6">
        <f t="shared" si="44"/>
        <v>2.1271676300578033</v>
      </c>
      <c r="S312" s="6">
        <f t="shared" si="45"/>
        <v>1.1904761904761905</v>
      </c>
      <c r="T312" s="6">
        <f t="shared" si="46"/>
        <v>1.8505747126436782</v>
      </c>
      <c r="U312" s="6">
        <f t="shared" si="47"/>
        <v>1.5319148936170213</v>
      </c>
      <c r="V312" s="6">
        <f t="shared" si="48"/>
        <v>1.0175438596491229</v>
      </c>
      <c r="W312" s="6">
        <f t="shared" si="49"/>
        <v>1.35</v>
      </c>
      <c r="X312" s="6">
        <f t="shared" si="50"/>
        <v>1.5714285714285714</v>
      </c>
      <c r="Y312" s="6">
        <f t="shared" si="51"/>
        <v>1.3695652173913044</v>
      </c>
      <c r="Z312" s="6">
        <f t="shared" si="52"/>
        <v>1.6666666666666667</v>
      </c>
      <c r="AA312" s="6">
        <f t="shared" si="53"/>
        <v>0</v>
      </c>
      <c r="AB312" s="6">
        <f t="shared" si="54"/>
        <v>0.5</v>
      </c>
      <c r="AC312" s="6">
        <f t="shared" si="55"/>
        <v>1.0930232558139534</v>
      </c>
    </row>
    <row r="313" spans="1:29" x14ac:dyDescent="0.25">
      <c r="A313" s="3">
        <f t="shared" si="56"/>
        <v>42679</v>
      </c>
      <c r="B313" s="25">
        <v>446</v>
      </c>
      <c r="C313" s="25">
        <v>347</v>
      </c>
      <c r="D313" s="25">
        <v>1195</v>
      </c>
      <c r="E313" s="25">
        <v>130</v>
      </c>
      <c r="F313" s="25">
        <v>828</v>
      </c>
      <c r="G313" s="25">
        <v>424</v>
      </c>
      <c r="H313" s="25">
        <v>355</v>
      </c>
      <c r="I313" s="25">
        <v>118</v>
      </c>
      <c r="J313" s="25">
        <v>188</v>
      </c>
      <c r="K313" s="25">
        <v>20</v>
      </c>
      <c r="L313" s="25">
        <v>909</v>
      </c>
      <c r="M313" s="25">
        <v>7</v>
      </c>
      <c r="N313" s="25">
        <v>61</v>
      </c>
      <c r="Q313" s="6">
        <f t="shared" si="43"/>
        <v>2.2412060301507539</v>
      </c>
      <c r="R313" s="6">
        <f t="shared" si="44"/>
        <v>1.4518828451882846</v>
      </c>
      <c r="S313" s="6">
        <f t="shared" si="45"/>
        <v>1.1624513618677044</v>
      </c>
      <c r="T313" s="6">
        <f t="shared" si="46"/>
        <v>1.5116279069767442</v>
      </c>
      <c r="U313" s="6">
        <f t="shared" si="47"/>
        <v>1.5137111517367459</v>
      </c>
      <c r="V313" s="6">
        <f t="shared" si="48"/>
        <v>1.1616438356164382</v>
      </c>
      <c r="W313" s="6">
        <f t="shared" si="49"/>
        <v>1.2956204379562044</v>
      </c>
      <c r="X313" s="6">
        <f t="shared" si="50"/>
        <v>1.3563218390804597</v>
      </c>
      <c r="Y313" s="6">
        <f t="shared" si="51"/>
        <v>1.3055555555555556</v>
      </c>
      <c r="Z313" s="6">
        <f t="shared" si="52"/>
        <v>3.3333333333333335</v>
      </c>
      <c r="AA313" s="6">
        <f t="shared" si="53"/>
        <v>1.7893700787401574</v>
      </c>
      <c r="AB313" s="6">
        <f t="shared" si="54"/>
        <v>1.1666666666666667</v>
      </c>
      <c r="AC313" s="6">
        <f t="shared" si="55"/>
        <v>1.6944444444444444</v>
      </c>
    </row>
    <row r="314" spans="1:29" x14ac:dyDescent="0.25">
      <c r="A314" s="7">
        <f t="shared" si="56"/>
        <v>42680</v>
      </c>
      <c r="B314" s="26">
        <v>425</v>
      </c>
      <c r="C314" s="26">
        <v>0</v>
      </c>
      <c r="D314" s="26">
        <v>1009</v>
      </c>
      <c r="E314" s="26">
        <v>66</v>
      </c>
      <c r="F314" s="26">
        <v>304</v>
      </c>
      <c r="G314" s="26">
        <v>423</v>
      </c>
      <c r="H314" s="26">
        <v>413</v>
      </c>
      <c r="I314" s="26">
        <v>74</v>
      </c>
      <c r="J314" s="26">
        <v>199</v>
      </c>
      <c r="K314" s="26">
        <v>0</v>
      </c>
      <c r="L314" s="26">
        <v>254</v>
      </c>
      <c r="M314" s="26">
        <v>5</v>
      </c>
      <c r="N314" s="26">
        <v>54</v>
      </c>
      <c r="O314" s="8"/>
      <c r="P314" s="8"/>
      <c r="Q314" s="8">
        <f t="shared" si="43"/>
        <v>1.430976430976431</v>
      </c>
      <c r="R314" s="8">
        <f t="shared" si="44"/>
        <v>1</v>
      </c>
      <c r="S314" s="8">
        <f t="shared" si="45"/>
        <v>1.1401129943502826</v>
      </c>
      <c r="T314" s="8">
        <f t="shared" si="46"/>
        <v>0.71739130434782605</v>
      </c>
      <c r="U314" s="8">
        <f t="shared" si="47"/>
        <v>1.3755656108597285</v>
      </c>
      <c r="V314" s="8">
        <f t="shared" si="48"/>
        <v>1.0958549222797926</v>
      </c>
      <c r="W314" s="8">
        <f t="shared" si="49"/>
        <v>1.2668711656441718</v>
      </c>
      <c r="X314" s="8">
        <f t="shared" si="50"/>
        <v>1.4509803921568627</v>
      </c>
      <c r="Y314" s="8">
        <f t="shared" si="51"/>
        <v>1.1502890173410405</v>
      </c>
      <c r="Z314" s="8">
        <f t="shared" si="52"/>
        <v>0</v>
      </c>
      <c r="AA314" s="8">
        <f t="shared" si="53"/>
        <v>0.62407862407862413</v>
      </c>
      <c r="AB314" s="8">
        <f t="shared" si="54"/>
        <v>1</v>
      </c>
      <c r="AC314" s="8">
        <f t="shared" si="55"/>
        <v>2.25</v>
      </c>
    </row>
    <row r="315" spans="1:29" x14ac:dyDescent="0.25">
      <c r="A315" s="7">
        <f t="shared" si="56"/>
        <v>42681</v>
      </c>
      <c r="B315" s="26">
        <v>331</v>
      </c>
      <c r="C315" s="26">
        <v>0</v>
      </c>
      <c r="D315" s="26">
        <v>473</v>
      </c>
      <c r="E315" s="26">
        <v>66</v>
      </c>
      <c r="F315" s="26">
        <v>270</v>
      </c>
      <c r="G315" s="26">
        <v>459</v>
      </c>
      <c r="H315" s="26">
        <v>156</v>
      </c>
      <c r="I315" s="26">
        <v>44</v>
      </c>
      <c r="J315" s="26">
        <v>148</v>
      </c>
      <c r="K315" s="26">
        <v>0</v>
      </c>
      <c r="L315" s="26">
        <v>128</v>
      </c>
      <c r="M315" s="26">
        <v>2</v>
      </c>
      <c r="N315" s="26">
        <v>28</v>
      </c>
      <c r="O315" s="8"/>
      <c r="P315" s="8"/>
      <c r="Q315" s="8">
        <f t="shared" si="43"/>
        <v>1.5913461538461537</v>
      </c>
      <c r="R315" s="8">
        <f t="shared" si="44"/>
        <v>1</v>
      </c>
      <c r="S315" s="8">
        <f t="shared" si="45"/>
        <v>1.1593137254901962</v>
      </c>
      <c r="T315" s="8">
        <f t="shared" si="46"/>
        <v>2.2000000000000002</v>
      </c>
      <c r="U315" s="8">
        <f t="shared" si="47"/>
        <v>1.1688311688311688</v>
      </c>
      <c r="V315" s="8">
        <f t="shared" si="48"/>
        <v>1.0576036866359446</v>
      </c>
      <c r="W315" s="8">
        <f t="shared" si="49"/>
        <v>0.96296296296296291</v>
      </c>
      <c r="X315" s="8">
        <f t="shared" si="50"/>
        <v>1.1282051282051282</v>
      </c>
      <c r="Y315" s="8">
        <f t="shared" si="51"/>
        <v>1.3214285714285714</v>
      </c>
      <c r="Z315" s="8">
        <f t="shared" si="52"/>
        <v>0</v>
      </c>
      <c r="AA315" s="8">
        <f t="shared" si="53"/>
        <v>0.67368421052631577</v>
      </c>
      <c r="AB315" s="8">
        <f t="shared" si="54"/>
        <v>1</v>
      </c>
      <c r="AC315" s="8">
        <f t="shared" si="55"/>
        <v>0.65116279069767447</v>
      </c>
    </row>
    <row r="316" spans="1:29" x14ac:dyDescent="0.25">
      <c r="A316" s="3">
        <f t="shared" si="56"/>
        <v>42682</v>
      </c>
      <c r="B316" s="25">
        <v>356</v>
      </c>
      <c r="C316" s="25">
        <v>512</v>
      </c>
      <c r="D316" s="25">
        <v>687</v>
      </c>
      <c r="E316" s="25">
        <v>36</v>
      </c>
      <c r="F316" s="25">
        <v>558</v>
      </c>
      <c r="G316" s="25">
        <v>458</v>
      </c>
      <c r="H316" s="25">
        <v>195</v>
      </c>
      <c r="I316" s="25">
        <v>40</v>
      </c>
      <c r="J316" s="25">
        <v>161</v>
      </c>
      <c r="K316" s="25">
        <v>0</v>
      </c>
      <c r="L316" s="25">
        <v>231</v>
      </c>
      <c r="M316" s="25">
        <v>1</v>
      </c>
      <c r="N316" s="25">
        <v>45</v>
      </c>
      <c r="Q316" s="6">
        <f t="shared" si="43"/>
        <v>1.5278969957081545</v>
      </c>
      <c r="R316" s="6">
        <f t="shared" si="44"/>
        <v>1.3509234828496042</v>
      </c>
      <c r="S316" s="6">
        <f t="shared" si="45"/>
        <v>1.2913533834586466</v>
      </c>
      <c r="T316" s="6">
        <f t="shared" si="46"/>
        <v>0.23076923076923078</v>
      </c>
      <c r="U316" s="6">
        <f t="shared" si="47"/>
        <v>1.3037383177570094</v>
      </c>
      <c r="V316" s="6">
        <f t="shared" si="48"/>
        <v>1.040909090909091</v>
      </c>
      <c r="W316" s="6">
        <f t="shared" si="49"/>
        <v>1.4338235294117647</v>
      </c>
      <c r="X316" s="6">
        <f t="shared" si="50"/>
        <v>1.3793103448275863</v>
      </c>
      <c r="Y316" s="6">
        <f t="shared" si="51"/>
        <v>1.3305785123966942</v>
      </c>
      <c r="Z316" s="6">
        <f t="shared" si="52"/>
        <v>0</v>
      </c>
      <c r="AA316" s="6">
        <f t="shared" si="53"/>
        <v>1.2905027932960893</v>
      </c>
      <c r="AB316" s="6">
        <f t="shared" si="54"/>
        <v>0.5</v>
      </c>
      <c r="AC316" s="6">
        <f t="shared" si="55"/>
        <v>1.40625</v>
      </c>
    </row>
    <row r="317" spans="1:29" x14ac:dyDescent="0.25">
      <c r="A317" s="3">
        <f t="shared" si="56"/>
        <v>42683</v>
      </c>
      <c r="B317" s="25">
        <v>580</v>
      </c>
      <c r="C317" s="25">
        <v>0</v>
      </c>
      <c r="D317" s="25">
        <v>1381</v>
      </c>
      <c r="E317" s="25">
        <v>373</v>
      </c>
      <c r="F317" s="25">
        <v>1223</v>
      </c>
      <c r="G317" s="25">
        <v>453</v>
      </c>
      <c r="H317" s="25">
        <v>532</v>
      </c>
      <c r="I317" s="25">
        <v>99</v>
      </c>
      <c r="J317" s="25">
        <v>345</v>
      </c>
      <c r="K317" s="25">
        <v>35</v>
      </c>
      <c r="L317" s="25">
        <v>174</v>
      </c>
      <c r="M317" s="25">
        <v>15</v>
      </c>
      <c r="N317" s="25">
        <v>73</v>
      </c>
      <c r="Q317" s="6">
        <f t="shared" si="43"/>
        <v>1.6430594900849858</v>
      </c>
      <c r="R317" s="6">
        <f t="shared" si="44"/>
        <v>0</v>
      </c>
      <c r="S317" s="6">
        <f t="shared" si="45"/>
        <v>0.87905792488860601</v>
      </c>
      <c r="T317" s="6">
        <f t="shared" si="46"/>
        <v>7.770833333333333</v>
      </c>
      <c r="U317" s="6">
        <f t="shared" si="47"/>
        <v>2.844186046511628</v>
      </c>
      <c r="V317" s="6">
        <f t="shared" si="48"/>
        <v>1.0734597156398105</v>
      </c>
      <c r="W317" s="6">
        <f t="shared" si="49"/>
        <v>1.3400503778337531</v>
      </c>
      <c r="X317" s="6">
        <f t="shared" si="50"/>
        <v>0.87610619469026552</v>
      </c>
      <c r="Y317" s="6">
        <f t="shared" si="51"/>
        <v>1.2873134328358209</v>
      </c>
      <c r="Z317" s="6">
        <f t="shared" si="52"/>
        <v>17.5</v>
      </c>
      <c r="AA317" s="6">
        <f t="shared" si="53"/>
        <v>0.71604938271604934</v>
      </c>
      <c r="AB317" s="6">
        <f t="shared" si="54"/>
        <v>3</v>
      </c>
      <c r="AC317" s="6">
        <f t="shared" si="55"/>
        <v>1.0138888888888888</v>
      </c>
    </row>
    <row r="318" spans="1:29" x14ac:dyDescent="0.25">
      <c r="A318" s="3">
        <f t="shared" si="56"/>
        <v>42684</v>
      </c>
      <c r="B318" s="25">
        <v>623</v>
      </c>
      <c r="C318" s="25">
        <v>760</v>
      </c>
      <c r="D318" s="25">
        <v>1413</v>
      </c>
      <c r="E318" s="25">
        <v>213</v>
      </c>
      <c r="F318" s="25">
        <v>328</v>
      </c>
      <c r="G318" s="25">
        <v>462</v>
      </c>
      <c r="H318" s="25">
        <v>596</v>
      </c>
      <c r="I318" s="25">
        <v>75</v>
      </c>
      <c r="J318" s="25">
        <v>197</v>
      </c>
      <c r="K318" s="25">
        <v>25</v>
      </c>
      <c r="L318" s="25">
        <v>566</v>
      </c>
      <c r="M318" s="25">
        <v>2</v>
      </c>
      <c r="N318" s="25">
        <v>55</v>
      </c>
      <c r="Q318" s="6">
        <f t="shared" si="43"/>
        <v>1.7698863636363635</v>
      </c>
      <c r="R318" s="6">
        <f t="shared" si="44"/>
        <v>0.46826863832409121</v>
      </c>
      <c r="S318" s="6">
        <f t="shared" si="45"/>
        <v>1.2963302752293577</v>
      </c>
      <c r="T318" s="6">
        <f t="shared" si="46"/>
        <v>0.9181034482758621</v>
      </c>
      <c r="U318" s="6">
        <f t="shared" si="47"/>
        <v>0.40344403444034438</v>
      </c>
      <c r="V318" s="6">
        <f t="shared" si="48"/>
        <v>1.1026252983293556</v>
      </c>
      <c r="W318" s="6">
        <f t="shared" si="49"/>
        <v>1.2113821138211383</v>
      </c>
      <c r="X318" s="6">
        <f t="shared" si="50"/>
        <v>0.69444444444444442</v>
      </c>
      <c r="Y318" s="6">
        <f t="shared" si="51"/>
        <v>0.96097560975609753</v>
      </c>
      <c r="Z318" s="6">
        <f t="shared" si="52"/>
        <v>3.125</v>
      </c>
      <c r="AA318" s="6">
        <f t="shared" si="53"/>
        <v>0.9278688524590164</v>
      </c>
      <c r="AB318" s="6">
        <f t="shared" si="54"/>
        <v>0.25</v>
      </c>
      <c r="AC318" s="6">
        <f t="shared" si="55"/>
        <v>1.0784313725490196</v>
      </c>
    </row>
    <row r="319" spans="1:29" x14ac:dyDescent="0.25">
      <c r="A319" s="3">
        <f t="shared" si="56"/>
        <v>42685</v>
      </c>
      <c r="B319" s="25">
        <v>636</v>
      </c>
      <c r="C319" s="25">
        <v>356</v>
      </c>
      <c r="D319" s="25">
        <v>1209</v>
      </c>
      <c r="E319" s="25">
        <v>222</v>
      </c>
      <c r="F319" s="25">
        <v>425</v>
      </c>
      <c r="G319" s="25">
        <v>457</v>
      </c>
      <c r="H319" s="25">
        <v>563</v>
      </c>
      <c r="I319" s="25">
        <v>89</v>
      </c>
      <c r="J319" s="25">
        <v>133</v>
      </c>
      <c r="K319" s="25">
        <v>40</v>
      </c>
      <c r="L319" s="25">
        <v>913</v>
      </c>
      <c r="M319" s="25">
        <v>0</v>
      </c>
      <c r="N319" s="25">
        <v>80</v>
      </c>
      <c r="Q319" s="6">
        <f t="shared" si="43"/>
        <v>1.485981308411215</v>
      </c>
      <c r="R319" s="6">
        <f t="shared" si="44"/>
        <v>0.96739130434782605</v>
      </c>
      <c r="S319" s="6">
        <f t="shared" si="45"/>
        <v>1.0513043478260871</v>
      </c>
      <c r="T319" s="6">
        <f t="shared" si="46"/>
        <v>1.3788819875776397</v>
      </c>
      <c r="U319" s="6">
        <f t="shared" si="47"/>
        <v>1.1805555555555556</v>
      </c>
      <c r="V319" s="6">
        <f t="shared" si="48"/>
        <v>1.125615763546798</v>
      </c>
      <c r="W319" s="6">
        <f t="shared" si="49"/>
        <v>1.4894179894179893</v>
      </c>
      <c r="X319" s="6">
        <f t="shared" si="50"/>
        <v>1.0113636363636365</v>
      </c>
      <c r="Y319" s="6">
        <f t="shared" si="51"/>
        <v>0.70370370370370372</v>
      </c>
      <c r="Z319" s="6">
        <f t="shared" si="52"/>
        <v>8</v>
      </c>
      <c r="AA319" s="6">
        <f t="shared" si="53"/>
        <v>1</v>
      </c>
      <c r="AB319" s="6">
        <f t="shared" si="54"/>
        <v>0</v>
      </c>
      <c r="AC319" s="6">
        <f t="shared" si="55"/>
        <v>1.7021276595744681</v>
      </c>
    </row>
    <row r="320" spans="1:29" x14ac:dyDescent="0.25">
      <c r="A320" s="3">
        <f t="shared" si="56"/>
        <v>42686</v>
      </c>
      <c r="B320" s="25">
        <v>550</v>
      </c>
      <c r="C320" s="25">
        <v>308</v>
      </c>
      <c r="D320" s="25">
        <v>1159</v>
      </c>
      <c r="E320" s="25">
        <v>188</v>
      </c>
      <c r="F320" s="25">
        <v>933</v>
      </c>
      <c r="G320" s="25">
        <v>461</v>
      </c>
      <c r="H320" s="25">
        <v>376</v>
      </c>
      <c r="I320" s="25">
        <v>55</v>
      </c>
      <c r="J320" s="25">
        <v>215</v>
      </c>
      <c r="K320" s="25">
        <v>42</v>
      </c>
      <c r="L320" s="25">
        <v>456</v>
      </c>
      <c r="M320" s="25">
        <v>7</v>
      </c>
      <c r="N320" s="25">
        <v>57</v>
      </c>
      <c r="Q320" s="6">
        <f t="shared" si="43"/>
        <v>1.2331838565022422</v>
      </c>
      <c r="R320" s="6">
        <f t="shared" si="44"/>
        <v>0.88760806916426516</v>
      </c>
      <c r="S320" s="6">
        <f t="shared" si="45"/>
        <v>0.96987447698744766</v>
      </c>
      <c r="T320" s="6">
        <f t="shared" si="46"/>
        <v>1.4461538461538461</v>
      </c>
      <c r="U320" s="6">
        <f t="shared" si="47"/>
        <v>1.1268115942028984</v>
      </c>
      <c r="V320" s="6">
        <f t="shared" si="48"/>
        <v>1.0872641509433962</v>
      </c>
      <c r="W320" s="6">
        <f t="shared" si="49"/>
        <v>1.0591549295774647</v>
      </c>
      <c r="X320" s="6">
        <f t="shared" si="50"/>
        <v>0.46610169491525422</v>
      </c>
      <c r="Y320" s="6">
        <f t="shared" si="51"/>
        <v>1.1436170212765957</v>
      </c>
      <c r="Z320" s="6">
        <f t="shared" si="52"/>
        <v>2.1</v>
      </c>
      <c r="AA320" s="6">
        <f t="shared" si="53"/>
        <v>0.50165016501650161</v>
      </c>
      <c r="AB320" s="6">
        <f t="shared" si="54"/>
        <v>1</v>
      </c>
      <c r="AC320" s="6">
        <f t="shared" si="55"/>
        <v>0.93442622950819676</v>
      </c>
    </row>
    <row r="321" spans="1:29" x14ac:dyDescent="0.25">
      <c r="A321" s="7">
        <f t="shared" si="56"/>
        <v>42687</v>
      </c>
      <c r="B321" s="26">
        <v>544</v>
      </c>
      <c r="C321" s="26">
        <v>0</v>
      </c>
      <c r="D321" s="26">
        <v>1260</v>
      </c>
      <c r="E321" s="26">
        <v>107</v>
      </c>
      <c r="F321" s="26">
        <v>354</v>
      </c>
      <c r="G321" s="26">
        <v>452</v>
      </c>
      <c r="H321" s="26">
        <v>462</v>
      </c>
      <c r="I321" s="26">
        <v>86</v>
      </c>
      <c r="J321" s="26">
        <v>197</v>
      </c>
      <c r="K321" s="26">
        <v>0</v>
      </c>
      <c r="L321" s="26">
        <v>921</v>
      </c>
      <c r="M321" s="26">
        <v>6</v>
      </c>
      <c r="N321" s="26">
        <v>62</v>
      </c>
      <c r="O321" s="8"/>
      <c r="P321" s="8"/>
      <c r="Q321" s="8">
        <f t="shared" ref="Q321:Q384" si="57">IF(ISERROR(B321/B314),1,B321/B314)</f>
        <v>1.28</v>
      </c>
      <c r="R321" s="8">
        <f t="shared" ref="R321:R384" si="58">IF(ISERROR(C321/C314),1,C321/C314)</f>
        <v>1</v>
      </c>
      <c r="S321" s="8">
        <f t="shared" ref="S321:S384" si="59">IF(ISERROR(D321/D314),1,D321/D314)</f>
        <v>1.2487611496531219</v>
      </c>
      <c r="T321" s="8">
        <f t="shared" ref="T321:T384" si="60">IF(ISERROR(E321/E314),1,E321/E314)</f>
        <v>1.6212121212121211</v>
      </c>
      <c r="U321" s="8">
        <f t="shared" ref="U321:U384" si="61">IF(ISERROR(F321/F314),1,F321/F314)</f>
        <v>1.1644736842105263</v>
      </c>
      <c r="V321" s="8">
        <f t="shared" ref="V321:V384" si="62">IF(ISERROR(G321/G314),1,G321/G314)</f>
        <v>1.0685579196217494</v>
      </c>
      <c r="W321" s="8">
        <f t="shared" ref="W321:W384" si="63">IF(ISERROR(H321/H314),1,H321/H314)</f>
        <v>1.1186440677966101</v>
      </c>
      <c r="X321" s="8">
        <f t="shared" ref="X321:X384" si="64">IF(ISERROR(I321/I314),1,I321/I314)</f>
        <v>1.1621621621621621</v>
      </c>
      <c r="Y321" s="8">
        <f t="shared" ref="Y321:Y384" si="65">IF(ISERROR(J321/J314),1,J321/J314)</f>
        <v>0.98994974874371855</v>
      </c>
      <c r="Z321" s="8">
        <f t="shared" ref="Z321:Z384" si="66">IF(ISERROR(K321/K314),1,K321/K314)</f>
        <v>1</v>
      </c>
      <c r="AA321" s="8">
        <f t="shared" ref="AA321:AA384" si="67">IF(ISERROR(L321/L314),1,L321/L314)</f>
        <v>3.6259842519685042</v>
      </c>
      <c r="AB321" s="8">
        <f t="shared" ref="AB321:AB384" si="68">IF(ISERROR(M321/M314),1,M321/M314)</f>
        <v>1.2</v>
      </c>
      <c r="AC321" s="8">
        <f t="shared" ref="AC321:AC384" si="69">IF(ISERROR(N321/N314),1,N321/N314)</f>
        <v>1.1481481481481481</v>
      </c>
    </row>
    <row r="322" spans="1:29" x14ac:dyDescent="0.25">
      <c r="A322" s="7">
        <f t="shared" si="56"/>
        <v>42688</v>
      </c>
      <c r="B322" s="26">
        <v>546</v>
      </c>
      <c r="C322" s="26">
        <v>0</v>
      </c>
      <c r="D322" s="26">
        <v>628</v>
      </c>
      <c r="E322" s="26">
        <v>62</v>
      </c>
      <c r="F322" s="26">
        <v>302</v>
      </c>
      <c r="G322" s="26">
        <v>459</v>
      </c>
      <c r="H322" s="26">
        <v>168</v>
      </c>
      <c r="I322" s="26">
        <v>43</v>
      </c>
      <c r="J322" s="26">
        <v>118</v>
      </c>
      <c r="K322" s="26">
        <v>0</v>
      </c>
      <c r="L322" s="26">
        <v>140</v>
      </c>
      <c r="M322" s="26">
        <v>1</v>
      </c>
      <c r="N322" s="26">
        <v>54</v>
      </c>
      <c r="O322" s="8"/>
      <c r="P322" s="8"/>
      <c r="Q322" s="8">
        <f t="shared" si="57"/>
        <v>1.649546827794562</v>
      </c>
      <c r="R322" s="8">
        <f t="shared" si="58"/>
        <v>1</v>
      </c>
      <c r="S322" s="8">
        <f t="shared" si="59"/>
        <v>1.3276955602536997</v>
      </c>
      <c r="T322" s="8">
        <f t="shared" si="60"/>
        <v>0.93939393939393945</v>
      </c>
      <c r="U322" s="8">
        <f t="shared" si="61"/>
        <v>1.1185185185185185</v>
      </c>
      <c r="V322" s="8">
        <f t="shared" si="62"/>
        <v>1</v>
      </c>
      <c r="W322" s="8">
        <f t="shared" si="63"/>
        <v>1.0769230769230769</v>
      </c>
      <c r="X322" s="8">
        <f t="shared" si="64"/>
        <v>0.97727272727272729</v>
      </c>
      <c r="Y322" s="8">
        <f t="shared" si="65"/>
        <v>0.79729729729729726</v>
      </c>
      <c r="Z322" s="8">
        <f t="shared" si="66"/>
        <v>1</v>
      </c>
      <c r="AA322" s="8">
        <f t="shared" si="67"/>
        <v>1.09375</v>
      </c>
      <c r="AB322" s="8">
        <f t="shared" si="68"/>
        <v>0.5</v>
      </c>
      <c r="AC322" s="8">
        <f t="shared" si="69"/>
        <v>1.9285714285714286</v>
      </c>
    </row>
    <row r="323" spans="1:29" x14ac:dyDescent="0.25">
      <c r="A323" s="3">
        <f t="shared" ref="A323:A386" si="70">A322+1</f>
        <v>42689</v>
      </c>
      <c r="B323" s="25">
        <v>504</v>
      </c>
      <c r="C323" s="25">
        <v>484</v>
      </c>
      <c r="D323" s="25">
        <v>738</v>
      </c>
      <c r="E323" s="25">
        <v>260</v>
      </c>
      <c r="F323" s="25">
        <v>509</v>
      </c>
      <c r="G323" s="25">
        <v>486</v>
      </c>
      <c r="H323" s="25">
        <v>214</v>
      </c>
      <c r="I323" s="25">
        <v>44</v>
      </c>
      <c r="J323" s="25">
        <v>195</v>
      </c>
      <c r="K323" s="25">
        <v>0</v>
      </c>
      <c r="L323" s="25">
        <v>216</v>
      </c>
      <c r="M323" s="25">
        <v>5</v>
      </c>
      <c r="N323" s="25">
        <v>74</v>
      </c>
      <c r="Q323" s="6">
        <f t="shared" si="57"/>
        <v>1.4157303370786516</v>
      </c>
      <c r="R323" s="6">
        <f t="shared" si="58"/>
        <v>0.9453125</v>
      </c>
      <c r="S323" s="6">
        <f t="shared" si="59"/>
        <v>1.0742358078602621</v>
      </c>
      <c r="T323" s="6">
        <f t="shared" si="60"/>
        <v>7.2222222222222223</v>
      </c>
      <c r="U323" s="6">
        <f t="shared" si="61"/>
        <v>0.91218637992831542</v>
      </c>
      <c r="V323" s="6">
        <f t="shared" si="62"/>
        <v>1.0611353711790392</v>
      </c>
      <c r="W323" s="6">
        <f t="shared" si="63"/>
        <v>1.0974358974358975</v>
      </c>
      <c r="X323" s="6">
        <f t="shared" si="64"/>
        <v>1.1000000000000001</v>
      </c>
      <c r="Y323" s="6">
        <f t="shared" si="65"/>
        <v>1.2111801242236024</v>
      </c>
      <c r="Z323" s="6">
        <f t="shared" si="66"/>
        <v>1</v>
      </c>
      <c r="AA323" s="6">
        <f t="shared" si="67"/>
        <v>0.93506493506493504</v>
      </c>
      <c r="AB323" s="6">
        <f t="shared" si="68"/>
        <v>5</v>
      </c>
      <c r="AC323" s="6">
        <f t="shared" si="69"/>
        <v>1.6444444444444444</v>
      </c>
    </row>
    <row r="324" spans="1:29" x14ac:dyDescent="0.25">
      <c r="A324" s="3">
        <f t="shared" si="70"/>
        <v>42690</v>
      </c>
      <c r="B324" s="25">
        <v>731</v>
      </c>
      <c r="C324" s="25">
        <v>435</v>
      </c>
      <c r="D324" s="25">
        <v>1694</v>
      </c>
      <c r="E324" s="25">
        <v>305</v>
      </c>
      <c r="F324" s="25">
        <v>1224</v>
      </c>
      <c r="G324" s="25">
        <v>482</v>
      </c>
      <c r="H324" s="25">
        <v>599</v>
      </c>
      <c r="I324" s="25">
        <v>86</v>
      </c>
      <c r="J324" s="25">
        <v>223</v>
      </c>
      <c r="K324" s="25">
        <v>61</v>
      </c>
      <c r="L324" s="25">
        <v>685</v>
      </c>
      <c r="M324" s="25">
        <v>11</v>
      </c>
      <c r="N324" s="25">
        <v>61</v>
      </c>
      <c r="Q324" s="6">
        <f t="shared" si="57"/>
        <v>1.2603448275862068</v>
      </c>
      <c r="R324" s="6">
        <f t="shared" si="58"/>
        <v>1</v>
      </c>
      <c r="S324" s="6">
        <f t="shared" si="59"/>
        <v>1.2266473569876901</v>
      </c>
      <c r="T324" s="6">
        <f t="shared" si="60"/>
        <v>0.81769436997319034</v>
      </c>
      <c r="U324" s="6">
        <f t="shared" si="61"/>
        <v>1.0008176614881439</v>
      </c>
      <c r="V324" s="6">
        <f t="shared" si="62"/>
        <v>1.0640176600441502</v>
      </c>
      <c r="W324" s="6">
        <f t="shared" si="63"/>
        <v>1.1259398496240602</v>
      </c>
      <c r="X324" s="6">
        <f t="shared" si="64"/>
        <v>0.86868686868686873</v>
      </c>
      <c r="Y324" s="6">
        <f t="shared" si="65"/>
        <v>0.6463768115942029</v>
      </c>
      <c r="Z324" s="6">
        <f t="shared" si="66"/>
        <v>1.7428571428571429</v>
      </c>
      <c r="AA324" s="6">
        <f t="shared" si="67"/>
        <v>3.9367816091954024</v>
      </c>
      <c r="AB324" s="6">
        <f t="shared" si="68"/>
        <v>0.73333333333333328</v>
      </c>
      <c r="AC324" s="6">
        <f t="shared" si="69"/>
        <v>0.83561643835616439</v>
      </c>
    </row>
    <row r="325" spans="1:29" x14ac:dyDescent="0.25">
      <c r="A325" s="3">
        <f t="shared" si="70"/>
        <v>42691</v>
      </c>
      <c r="B325" s="25">
        <v>753</v>
      </c>
      <c r="C325" s="25">
        <v>351</v>
      </c>
      <c r="D325" s="25">
        <v>1897</v>
      </c>
      <c r="E325" s="25">
        <v>252</v>
      </c>
      <c r="F325" s="25">
        <v>426</v>
      </c>
      <c r="G325" s="25">
        <v>480</v>
      </c>
      <c r="H325" s="25">
        <v>529</v>
      </c>
      <c r="I325" s="25">
        <v>83</v>
      </c>
      <c r="J325" s="25">
        <v>186</v>
      </c>
      <c r="K325" s="25">
        <v>96</v>
      </c>
      <c r="L325" s="25">
        <v>756</v>
      </c>
      <c r="M325" s="25">
        <v>11</v>
      </c>
      <c r="N325" s="25">
        <v>102</v>
      </c>
      <c r="Q325" s="6">
        <f t="shared" si="57"/>
        <v>1.2086677367576244</v>
      </c>
      <c r="R325" s="6">
        <f t="shared" si="58"/>
        <v>0.46184210526315789</v>
      </c>
      <c r="S325" s="6">
        <f t="shared" si="59"/>
        <v>1.3425336164189667</v>
      </c>
      <c r="T325" s="6">
        <f t="shared" si="60"/>
        <v>1.1830985915492958</v>
      </c>
      <c r="U325" s="6">
        <f t="shared" si="61"/>
        <v>1.2987804878048781</v>
      </c>
      <c r="V325" s="6">
        <f t="shared" si="62"/>
        <v>1.0389610389610389</v>
      </c>
      <c r="W325" s="6">
        <f t="shared" si="63"/>
        <v>0.88758389261744963</v>
      </c>
      <c r="X325" s="6">
        <f t="shared" si="64"/>
        <v>1.1066666666666667</v>
      </c>
      <c r="Y325" s="6">
        <f t="shared" si="65"/>
        <v>0.9441624365482234</v>
      </c>
      <c r="Z325" s="6">
        <f t="shared" si="66"/>
        <v>3.84</v>
      </c>
      <c r="AA325" s="6">
        <f t="shared" si="67"/>
        <v>1.3356890459363957</v>
      </c>
      <c r="AB325" s="6">
        <f t="shared" si="68"/>
        <v>5.5</v>
      </c>
      <c r="AC325" s="6">
        <f t="shared" si="69"/>
        <v>1.8545454545454545</v>
      </c>
    </row>
    <row r="326" spans="1:29" x14ac:dyDescent="0.25">
      <c r="A326" s="3">
        <f t="shared" si="70"/>
        <v>42692</v>
      </c>
      <c r="B326" s="25">
        <v>653</v>
      </c>
      <c r="C326" s="25">
        <v>252</v>
      </c>
      <c r="D326" s="25">
        <v>1988</v>
      </c>
      <c r="E326" s="25">
        <v>272</v>
      </c>
      <c r="F326" s="25">
        <v>429</v>
      </c>
      <c r="G326" s="25">
        <v>476</v>
      </c>
      <c r="H326" s="25">
        <v>502</v>
      </c>
      <c r="I326" s="25">
        <v>74</v>
      </c>
      <c r="J326" s="25">
        <v>171</v>
      </c>
      <c r="K326" s="25">
        <v>19</v>
      </c>
      <c r="L326" s="25">
        <v>606</v>
      </c>
      <c r="M326" s="25">
        <v>4</v>
      </c>
      <c r="N326" s="25">
        <v>76</v>
      </c>
      <c r="Q326" s="6">
        <f t="shared" si="57"/>
        <v>1.0267295597484276</v>
      </c>
      <c r="R326" s="6">
        <f t="shared" si="58"/>
        <v>0.7078651685393258</v>
      </c>
      <c r="S326" s="6">
        <f t="shared" si="59"/>
        <v>1.6443341604631927</v>
      </c>
      <c r="T326" s="6">
        <f t="shared" si="60"/>
        <v>1.2252252252252251</v>
      </c>
      <c r="U326" s="6">
        <f t="shared" si="61"/>
        <v>1.0094117647058825</v>
      </c>
      <c r="V326" s="6">
        <f t="shared" si="62"/>
        <v>1.0415754923413567</v>
      </c>
      <c r="W326" s="6">
        <f t="shared" si="63"/>
        <v>0.89165186500888094</v>
      </c>
      <c r="X326" s="6">
        <f t="shared" si="64"/>
        <v>0.8314606741573034</v>
      </c>
      <c r="Y326" s="6">
        <f t="shared" si="65"/>
        <v>1.2857142857142858</v>
      </c>
      <c r="Z326" s="6">
        <f t="shared" si="66"/>
        <v>0.47499999999999998</v>
      </c>
      <c r="AA326" s="6">
        <f t="shared" si="67"/>
        <v>0.66374589266155526</v>
      </c>
      <c r="AB326" s="6">
        <f t="shared" si="68"/>
        <v>1</v>
      </c>
      <c r="AC326" s="6">
        <f t="shared" si="69"/>
        <v>0.95</v>
      </c>
    </row>
    <row r="327" spans="1:29" x14ac:dyDescent="0.25">
      <c r="A327" s="3">
        <f t="shared" si="70"/>
        <v>42693</v>
      </c>
      <c r="B327" s="25">
        <v>699</v>
      </c>
      <c r="C327" s="25">
        <v>328</v>
      </c>
      <c r="D327" s="25">
        <v>1908</v>
      </c>
      <c r="E327" s="25">
        <v>256</v>
      </c>
      <c r="F327" s="25">
        <v>1140</v>
      </c>
      <c r="G327" s="25">
        <v>479</v>
      </c>
      <c r="H327" s="25">
        <v>511</v>
      </c>
      <c r="I327" s="25">
        <v>52</v>
      </c>
      <c r="J327" s="25">
        <v>156</v>
      </c>
      <c r="K327" s="25">
        <v>66</v>
      </c>
      <c r="L327" s="25">
        <v>552</v>
      </c>
      <c r="M327" s="25">
        <v>8</v>
      </c>
      <c r="N327" s="25">
        <v>71</v>
      </c>
      <c r="Q327" s="6">
        <f t="shared" si="57"/>
        <v>1.270909090909091</v>
      </c>
      <c r="R327" s="6">
        <f t="shared" si="58"/>
        <v>1.0649350649350648</v>
      </c>
      <c r="S327" s="6">
        <f t="shared" si="59"/>
        <v>1.6462467644521139</v>
      </c>
      <c r="T327" s="6">
        <f t="shared" si="60"/>
        <v>1.3617021276595744</v>
      </c>
      <c r="U327" s="6">
        <f t="shared" si="61"/>
        <v>1.2218649517684887</v>
      </c>
      <c r="V327" s="6">
        <f t="shared" si="62"/>
        <v>1.0390455531453362</v>
      </c>
      <c r="W327" s="6">
        <f t="shared" si="63"/>
        <v>1.3590425531914894</v>
      </c>
      <c r="X327" s="6">
        <f t="shared" si="64"/>
        <v>0.94545454545454544</v>
      </c>
      <c r="Y327" s="6">
        <f t="shared" si="65"/>
        <v>0.72558139534883725</v>
      </c>
      <c r="Z327" s="6">
        <f t="shared" si="66"/>
        <v>1.5714285714285714</v>
      </c>
      <c r="AA327" s="6">
        <f t="shared" si="67"/>
        <v>1.2105263157894737</v>
      </c>
      <c r="AB327" s="6">
        <f t="shared" si="68"/>
        <v>1.1428571428571428</v>
      </c>
      <c r="AC327" s="6">
        <f t="shared" si="69"/>
        <v>1.2456140350877194</v>
      </c>
    </row>
    <row r="328" spans="1:29" x14ac:dyDescent="0.25">
      <c r="A328" s="7">
        <f t="shared" si="70"/>
        <v>42694</v>
      </c>
      <c r="B328" s="26">
        <v>692</v>
      </c>
      <c r="C328" s="26">
        <v>0</v>
      </c>
      <c r="D328" s="26">
        <v>1430</v>
      </c>
      <c r="E328" s="26">
        <v>143</v>
      </c>
      <c r="F328" s="26">
        <v>252</v>
      </c>
      <c r="G328" s="26">
        <v>431</v>
      </c>
      <c r="H328" s="26">
        <v>340</v>
      </c>
      <c r="I328" s="26">
        <v>48</v>
      </c>
      <c r="J328" s="26">
        <v>170</v>
      </c>
      <c r="K328" s="26">
        <v>0</v>
      </c>
      <c r="L328" s="26">
        <v>376</v>
      </c>
      <c r="M328" s="26">
        <v>4</v>
      </c>
      <c r="N328" s="26">
        <v>70</v>
      </c>
      <c r="O328" s="8"/>
      <c r="P328" s="8"/>
      <c r="Q328" s="8">
        <f t="shared" si="57"/>
        <v>1.2720588235294117</v>
      </c>
      <c r="R328" s="8">
        <f t="shared" si="58"/>
        <v>1</v>
      </c>
      <c r="S328" s="8">
        <f t="shared" si="59"/>
        <v>1.1349206349206349</v>
      </c>
      <c r="T328" s="8">
        <f t="shared" si="60"/>
        <v>1.3364485981308412</v>
      </c>
      <c r="U328" s="8">
        <f t="shared" si="61"/>
        <v>0.71186440677966101</v>
      </c>
      <c r="V328" s="8">
        <f t="shared" si="62"/>
        <v>0.95353982300884954</v>
      </c>
      <c r="W328" s="8">
        <f t="shared" si="63"/>
        <v>0.73593073593073588</v>
      </c>
      <c r="X328" s="8">
        <f t="shared" si="64"/>
        <v>0.55813953488372092</v>
      </c>
      <c r="Y328" s="8">
        <f t="shared" si="65"/>
        <v>0.86294416243654826</v>
      </c>
      <c r="Z328" s="8">
        <f t="shared" si="66"/>
        <v>1</v>
      </c>
      <c r="AA328" s="8">
        <f t="shared" si="67"/>
        <v>0.40825190010857765</v>
      </c>
      <c r="AB328" s="8">
        <f t="shared" si="68"/>
        <v>0.66666666666666663</v>
      </c>
      <c r="AC328" s="8">
        <f t="shared" si="69"/>
        <v>1.1290322580645162</v>
      </c>
    </row>
    <row r="329" spans="1:29" x14ac:dyDescent="0.25">
      <c r="A329" s="7">
        <f t="shared" si="70"/>
        <v>42695</v>
      </c>
      <c r="B329" s="26">
        <v>562</v>
      </c>
      <c r="C329" s="26">
        <v>0</v>
      </c>
      <c r="D329" s="26">
        <v>922</v>
      </c>
      <c r="E329" s="26">
        <v>98</v>
      </c>
      <c r="F329" s="26">
        <v>214</v>
      </c>
      <c r="G329" s="26">
        <v>475</v>
      </c>
      <c r="H329" s="26">
        <v>399</v>
      </c>
      <c r="I329" s="26">
        <v>21</v>
      </c>
      <c r="J329" s="26">
        <v>96</v>
      </c>
      <c r="K329" s="26">
        <v>0</v>
      </c>
      <c r="L329" s="26">
        <v>194</v>
      </c>
      <c r="M329" s="26">
        <v>1</v>
      </c>
      <c r="N329" s="26">
        <v>47</v>
      </c>
      <c r="O329" s="8"/>
      <c r="P329" s="8"/>
      <c r="Q329" s="8">
        <f t="shared" si="57"/>
        <v>1.0293040293040292</v>
      </c>
      <c r="R329" s="8">
        <f t="shared" si="58"/>
        <v>1</v>
      </c>
      <c r="S329" s="8">
        <f t="shared" si="59"/>
        <v>1.4681528662420382</v>
      </c>
      <c r="T329" s="8">
        <f t="shared" si="60"/>
        <v>1.5806451612903225</v>
      </c>
      <c r="U329" s="8">
        <f t="shared" si="61"/>
        <v>0.70860927152317876</v>
      </c>
      <c r="V329" s="8">
        <f t="shared" si="62"/>
        <v>1.0348583877995643</v>
      </c>
      <c r="W329" s="8">
        <f t="shared" si="63"/>
        <v>2.375</v>
      </c>
      <c r="X329" s="8">
        <f t="shared" si="64"/>
        <v>0.48837209302325579</v>
      </c>
      <c r="Y329" s="8">
        <f t="shared" si="65"/>
        <v>0.81355932203389836</v>
      </c>
      <c r="Z329" s="8">
        <f t="shared" si="66"/>
        <v>1</v>
      </c>
      <c r="AA329" s="8">
        <f t="shared" si="67"/>
        <v>1.3857142857142857</v>
      </c>
      <c r="AB329" s="8">
        <f t="shared" si="68"/>
        <v>1</v>
      </c>
      <c r="AC329" s="8">
        <f t="shared" si="69"/>
        <v>0.87037037037037035</v>
      </c>
    </row>
    <row r="330" spans="1:29" x14ac:dyDescent="0.25">
      <c r="A330" s="3">
        <f t="shared" si="70"/>
        <v>42696</v>
      </c>
      <c r="B330" s="25">
        <v>630</v>
      </c>
      <c r="C330" s="25">
        <v>512</v>
      </c>
      <c r="D330" s="25">
        <v>913</v>
      </c>
      <c r="E330" s="25">
        <v>301</v>
      </c>
      <c r="F330" s="25">
        <v>505</v>
      </c>
      <c r="G330" s="25">
        <v>453</v>
      </c>
      <c r="H330" s="25">
        <v>207</v>
      </c>
      <c r="I330" s="25">
        <v>54</v>
      </c>
      <c r="J330" s="25">
        <v>137</v>
      </c>
      <c r="K330" s="25">
        <v>0</v>
      </c>
      <c r="L330" s="25">
        <v>302</v>
      </c>
      <c r="M330" s="25">
        <v>0</v>
      </c>
      <c r="N330" s="25">
        <v>68</v>
      </c>
      <c r="Q330" s="6">
        <f t="shared" si="57"/>
        <v>1.25</v>
      </c>
      <c r="R330" s="6">
        <f t="shared" si="58"/>
        <v>1.0578512396694215</v>
      </c>
      <c r="S330" s="6">
        <f t="shared" si="59"/>
        <v>1.2371273712737128</v>
      </c>
      <c r="T330" s="6">
        <f t="shared" si="60"/>
        <v>1.1576923076923078</v>
      </c>
      <c r="U330" s="6">
        <f t="shared" si="61"/>
        <v>0.99214145383104124</v>
      </c>
      <c r="V330" s="6">
        <f t="shared" si="62"/>
        <v>0.9320987654320988</v>
      </c>
      <c r="W330" s="6">
        <f t="shared" si="63"/>
        <v>0.96728971962616828</v>
      </c>
      <c r="X330" s="6">
        <f t="shared" si="64"/>
        <v>1.2272727272727273</v>
      </c>
      <c r="Y330" s="6">
        <f t="shared" si="65"/>
        <v>0.70256410256410251</v>
      </c>
      <c r="Z330" s="6">
        <f t="shared" si="66"/>
        <v>1</v>
      </c>
      <c r="AA330" s="6">
        <f t="shared" si="67"/>
        <v>1.3981481481481481</v>
      </c>
      <c r="AB330" s="6">
        <f t="shared" si="68"/>
        <v>0</v>
      </c>
      <c r="AC330" s="6">
        <f t="shared" si="69"/>
        <v>0.91891891891891897</v>
      </c>
    </row>
    <row r="331" spans="1:29" x14ac:dyDescent="0.25">
      <c r="A331" s="3">
        <f t="shared" si="70"/>
        <v>42697</v>
      </c>
      <c r="B331" s="25">
        <v>853</v>
      </c>
      <c r="C331" s="25">
        <v>537</v>
      </c>
      <c r="D331" s="25">
        <v>2147</v>
      </c>
      <c r="E331" s="25">
        <v>372</v>
      </c>
      <c r="F331" s="25">
        <v>1012</v>
      </c>
      <c r="G331" s="25">
        <v>483</v>
      </c>
      <c r="H331" s="25">
        <v>608</v>
      </c>
      <c r="I331" s="25">
        <v>90</v>
      </c>
      <c r="J331" s="25">
        <v>183</v>
      </c>
      <c r="K331" s="25">
        <v>94</v>
      </c>
      <c r="L331" s="25">
        <v>630</v>
      </c>
      <c r="M331" s="25">
        <v>5</v>
      </c>
      <c r="N331" s="25">
        <v>106</v>
      </c>
      <c r="Q331" s="6">
        <f t="shared" si="57"/>
        <v>1.1668946648426812</v>
      </c>
      <c r="R331" s="6">
        <f t="shared" si="58"/>
        <v>1.2344827586206897</v>
      </c>
      <c r="S331" s="6">
        <f t="shared" si="59"/>
        <v>1.2674144037780402</v>
      </c>
      <c r="T331" s="6">
        <f t="shared" si="60"/>
        <v>1.2196721311475409</v>
      </c>
      <c r="U331" s="6">
        <f t="shared" si="61"/>
        <v>0.82679738562091498</v>
      </c>
      <c r="V331" s="6">
        <f t="shared" si="62"/>
        <v>1.0020746887966805</v>
      </c>
      <c r="W331" s="6">
        <f t="shared" si="63"/>
        <v>1.015025041736227</v>
      </c>
      <c r="X331" s="6">
        <f t="shared" si="64"/>
        <v>1.0465116279069768</v>
      </c>
      <c r="Y331" s="6">
        <f t="shared" si="65"/>
        <v>0.820627802690583</v>
      </c>
      <c r="Z331" s="6">
        <f t="shared" si="66"/>
        <v>1.540983606557377</v>
      </c>
      <c r="AA331" s="6">
        <f t="shared" si="67"/>
        <v>0.91970802919708028</v>
      </c>
      <c r="AB331" s="6">
        <f t="shared" si="68"/>
        <v>0.45454545454545453</v>
      </c>
      <c r="AC331" s="6">
        <f t="shared" si="69"/>
        <v>1.7377049180327868</v>
      </c>
    </row>
    <row r="332" spans="1:29" x14ac:dyDescent="0.25">
      <c r="A332" s="3">
        <f t="shared" si="70"/>
        <v>42698</v>
      </c>
      <c r="B332" s="25">
        <v>722</v>
      </c>
      <c r="C332" s="25">
        <v>369</v>
      </c>
      <c r="D332" s="25">
        <v>2293</v>
      </c>
      <c r="E332" s="25">
        <v>378</v>
      </c>
      <c r="F332" s="25">
        <v>376</v>
      </c>
      <c r="G332" s="25">
        <v>469</v>
      </c>
      <c r="H332" s="25">
        <v>695</v>
      </c>
      <c r="I332" s="25">
        <v>74</v>
      </c>
      <c r="J332" s="25">
        <v>139</v>
      </c>
      <c r="K332" s="25">
        <v>55</v>
      </c>
      <c r="L332" s="25">
        <v>654</v>
      </c>
      <c r="M332" s="25">
        <v>5</v>
      </c>
      <c r="N332" s="25">
        <v>57</v>
      </c>
      <c r="Q332" s="6">
        <f t="shared" si="57"/>
        <v>0.95883134130146086</v>
      </c>
      <c r="R332" s="6">
        <f t="shared" si="58"/>
        <v>1.0512820512820513</v>
      </c>
      <c r="S332" s="6">
        <f t="shared" si="59"/>
        <v>1.2087506589351609</v>
      </c>
      <c r="T332" s="6">
        <f t="shared" si="60"/>
        <v>1.5</v>
      </c>
      <c r="U332" s="6">
        <f t="shared" si="61"/>
        <v>0.88262910798122063</v>
      </c>
      <c r="V332" s="6">
        <f t="shared" si="62"/>
        <v>0.9770833333333333</v>
      </c>
      <c r="W332" s="6">
        <f t="shared" si="63"/>
        <v>1.3137996219281665</v>
      </c>
      <c r="X332" s="6">
        <f t="shared" si="64"/>
        <v>0.89156626506024095</v>
      </c>
      <c r="Y332" s="6">
        <f t="shared" si="65"/>
        <v>0.74731182795698925</v>
      </c>
      <c r="Z332" s="6">
        <f t="shared" si="66"/>
        <v>0.57291666666666663</v>
      </c>
      <c r="AA332" s="6">
        <f t="shared" si="67"/>
        <v>0.86507936507936511</v>
      </c>
      <c r="AB332" s="6">
        <f t="shared" si="68"/>
        <v>0.45454545454545453</v>
      </c>
      <c r="AC332" s="6">
        <f t="shared" si="69"/>
        <v>0.55882352941176472</v>
      </c>
    </row>
    <row r="333" spans="1:29" x14ac:dyDescent="0.25">
      <c r="A333" s="3">
        <f t="shared" si="70"/>
        <v>42699</v>
      </c>
      <c r="B333" s="25">
        <v>822</v>
      </c>
      <c r="C333" s="25">
        <v>337</v>
      </c>
      <c r="D333" s="39">
        <v>1234</v>
      </c>
      <c r="E333" s="25">
        <v>430</v>
      </c>
      <c r="F333" s="25">
        <v>341</v>
      </c>
      <c r="G333" s="25">
        <v>482</v>
      </c>
      <c r="H333" s="25">
        <v>498</v>
      </c>
      <c r="I333" s="25">
        <v>75</v>
      </c>
      <c r="J333" s="25">
        <v>142</v>
      </c>
      <c r="K333" s="25">
        <v>67</v>
      </c>
      <c r="L333" s="25">
        <v>691</v>
      </c>
      <c r="M333" s="25">
        <v>3</v>
      </c>
      <c r="N333" s="25">
        <v>85</v>
      </c>
      <c r="Q333" s="6">
        <f t="shared" si="57"/>
        <v>1.2588055130168454</v>
      </c>
      <c r="R333" s="6">
        <f t="shared" si="58"/>
        <v>1.3373015873015872</v>
      </c>
      <c r="S333" s="6">
        <f t="shared" si="59"/>
        <v>0.62072434607645877</v>
      </c>
      <c r="T333" s="6">
        <f t="shared" si="60"/>
        <v>1.5808823529411764</v>
      </c>
      <c r="U333" s="6">
        <f t="shared" si="61"/>
        <v>0.79487179487179482</v>
      </c>
      <c r="V333" s="6">
        <f t="shared" si="62"/>
        <v>1.0126050420168067</v>
      </c>
      <c r="W333" s="6">
        <f t="shared" si="63"/>
        <v>0.99203187250996017</v>
      </c>
      <c r="X333" s="6">
        <f t="shared" si="64"/>
        <v>1.0135135135135136</v>
      </c>
      <c r="Y333" s="6">
        <f t="shared" si="65"/>
        <v>0.83040935672514615</v>
      </c>
      <c r="Z333" s="6">
        <f t="shared" si="66"/>
        <v>3.5263157894736841</v>
      </c>
      <c r="AA333" s="6">
        <f t="shared" si="67"/>
        <v>1.1402640264026402</v>
      </c>
      <c r="AB333" s="6">
        <f t="shared" si="68"/>
        <v>0.75</v>
      </c>
      <c r="AC333" s="6">
        <f t="shared" si="69"/>
        <v>1.118421052631579</v>
      </c>
    </row>
    <row r="334" spans="1:29" x14ac:dyDescent="0.25">
      <c r="A334" s="3">
        <f t="shared" si="70"/>
        <v>42700</v>
      </c>
      <c r="B334" s="25">
        <v>827</v>
      </c>
      <c r="C334" s="25">
        <v>294</v>
      </c>
      <c r="D334" s="39">
        <v>1402</v>
      </c>
      <c r="E334" s="25">
        <v>371</v>
      </c>
      <c r="F334" s="25">
        <v>958</v>
      </c>
      <c r="G334" s="25">
        <v>406</v>
      </c>
      <c r="H334" s="25">
        <v>520</v>
      </c>
      <c r="I334" s="25">
        <v>83</v>
      </c>
      <c r="J334" s="25">
        <v>120</v>
      </c>
      <c r="K334" s="25">
        <v>59</v>
      </c>
      <c r="L334" s="25">
        <v>514</v>
      </c>
      <c r="M334" s="25">
        <v>7</v>
      </c>
      <c r="N334" s="25">
        <v>98</v>
      </c>
      <c r="Q334" s="6">
        <f t="shared" si="57"/>
        <v>1.1831187410586552</v>
      </c>
      <c r="R334" s="6">
        <f t="shared" si="58"/>
        <v>0.89634146341463417</v>
      </c>
      <c r="S334" s="6">
        <f t="shared" si="59"/>
        <v>0.73480083857442346</v>
      </c>
      <c r="T334" s="6">
        <f t="shared" si="60"/>
        <v>1.44921875</v>
      </c>
      <c r="U334" s="6">
        <f t="shared" si="61"/>
        <v>0.8403508771929824</v>
      </c>
      <c r="V334" s="6">
        <f t="shared" si="62"/>
        <v>0.8475991649269311</v>
      </c>
      <c r="W334" s="6">
        <f t="shared" si="63"/>
        <v>1.0176125244618395</v>
      </c>
      <c r="X334" s="6">
        <f t="shared" si="64"/>
        <v>1.5961538461538463</v>
      </c>
      <c r="Y334" s="6">
        <f t="shared" si="65"/>
        <v>0.76923076923076927</v>
      </c>
      <c r="Z334" s="6">
        <f t="shared" si="66"/>
        <v>0.89393939393939392</v>
      </c>
      <c r="AA334" s="6">
        <f t="shared" si="67"/>
        <v>0.9311594202898551</v>
      </c>
      <c r="AB334" s="6">
        <f t="shared" si="68"/>
        <v>0.875</v>
      </c>
      <c r="AC334" s="6">
        <f t="shared" si="69"/>
        <v>1.380281690140845</v>
      </c>
    </row>
    <row r="335" spans="1:29" x14ac:dyDescent="0.25">
      <c r="A335" s="7">
        <f t="shared" si="70"/>
        <v>42701</v>
      </c>
      <c r="B335" s="26">
        <v>686</v>
      </c>
      <c r="C335" s="26">
        <v>0</v>
      </c>
      <c r="D335" s="26">
        <v>1189</v>
      </c>
      <c r="E335" s="26">
        <v>170</v>
      </c>
      <c r="F335" s="26">
        <v>213</v>
      </c>
      <c r="G335" s="26">
        <v>391</v>
      </c>
      <c r="H335" s="26">
        <v>479</v>
      </c>
      <c r="I335" s="26">
        <v>60</v>
      </c>
      <c r="J335" s="26">
        <v>122</v>
      </c>
      <c r="K335" s="26">
        <v>0</v>
      </c>
      <c r="L335" s="26">
        <v>587</v>
      </c>
      <c r="M335" s="26">
        <v>7</v>
      </c>
      <c r="N335" s="26">
        <v>77</v>
      </c>
      <c r="O335" s="8"/>
      <c r="P335" s="8"/>
      <c r="Q335" s="8">
        <f t="shared" si="57"/>
        <v>0.99132947976878616</v>
      </c>
      <c r="R335" s="8">
        <f t="shared" si="58"/>
        <v>1</v>
      </c>
      <c r="S335" s="8">
        <f t="shared" si="59"/>
        <v>0.8314685314685315</v>
      </c>
      <c r="T335" s="8">
        <f t="shared" si="60"/>
        <v>1.1888111888111887</v>
      </c>
      <c r="U335" s="8">
        <f t="shared" si="61"/>
        <v>0.84523809523809523</v>
      </c>
      <c r="V335" s="8">
        <f t="shared" si="62"/>
        <v>0.90719257540603249</v>
      </c>
      <c r="W335" s="8">
        <f t="shared" si="63"/>
        <v>1.4088235294117648</v>
      </c>
      <c r="X335" s="8">
        <f t="shared" si="64"/>
        <v>1.25</v>
      </c>
      <c r="Y335" s="8">
        <f t="shared" si="65"/>
        <v>0.71764705882352942</v>
      </c>
      <c r="Z335" s="8">
        <f t="shared" si="66"/>
        <v>1</v>
      </c>
      <c r="AA335" s="8">
        <f t="shared" si="67"/>
        <v>1.5611702127659575</v>
      </c>
      <c r="AB335" s="8">
        <f t="shared" si="68"/>
        <v>1.75</v>
      </c>
      <c r="AC335" s="8">
        <f t="shared" si="69"/>
        <v>1.1000000000000001</v>
      </c>
    </row>
    <row r="336" spans="1:29" x14ac:dyDescent="0.25">
      <c r="A336" s="7">
        <f t="shared" si="70"/>
        <v>42702</v>
      </c>
      <c r="B336" s="26">
        <v>541</v>
      </c>
      <c r="C336" s="26">
        <v>0</v>
      </c>
      <c r="D336" s="26">
        <v>826</v>
      </c>
      <c r="E336" s="26">
        <v>125</v>
      </c>
      <c r="F336" s="26">
        <v>198</v>
      </c>
      <c r="G336" s="26">
        <v>388</v>
      </c>
      <c r="H336" s="26">
        <v>215</v>
      </c>
      <c r="I336" s="26">
        <v>23</v>
      </c>
      <c r="J336" s="26">
        <v>86</v>
      </c>
      <c r="K336" s="26">
        <v>0</v>
      </c>
      <c r="L336" s="26">
        <v>272</v>
      </c>
      <c r="M336" s="26">
        <v>2</v>
      </c>
      <c r="N336" s="26">
        <v>53</v>
      </c>
      <c r="O336" s="8"/>
      <c r="P336" s="8"/>
      <c r="Q336" s="8">
        <f t="shared" si="57"/>
        <v>0.96263345195729533</v>
      </c>
      <c r="R336" s="8">
        <f t="shared" si="58"/>
        <v>1</v>
      </c>
      <c r="S336" s="8">
        <f t="shared" si="59"/>
        <v>0.89587852494577003</v>
      </c>
      <c r="T336" s="8">
        <f t="shared" si="60"/>
        <v>1.2755102040816326</v>
      </c>
      <c r="U336" s="8">
        <f t="shared" si="61"/>
        <v>0.92523364485981308</v>
      </c>
      <c r="V336" s="8">
        <f t="shared" si="62"/>
        <v>0.81684210526315792</v>
      </c>
      <c r="W336" s="8">
        <f t="shared" si="63"/>
        <v>0.53884711779448624</v>
      </c>
      <c r="X336" s="8">
        <f t="shared" si="64"/>
        <v>1.0952380952380953</v>
      </c>
      <c r="Y336" s="8">
        <f t="shared" si="65"/>
        <v>0.89583333333333337</v>
      </c>
      <c r="Z336" s="8">
        <f t="shared" si="66"/>
        <v>1</v>
      </c>
      <c r="AA336" s="8">
        <f t="shared" si="67"/>
        <v>1.402061855670103</v>
      </c>
      <c r="AB336" s="8">
        <f t="shared" si="68"/>
        <v>2</v>
      </c>
      <c r="AC336" s="8">
        <f t="shared" si="69"/>
        <v>1.1276595744680851</v>
      </c>
    </row>
    <row r="337" spans="1:29" x14ac:dyDescent="0.25">
      <c r="A337" s="3">
        <f t="shared" si="70"/>
        <v>42703</v>
      </c>
      <c r="B337" s="25">
        <v>672</v>
      </c>
      <c r="C337" s="25">
        <v>401</v>
      </c>
      <c r="D337" s="25">
        <v>1172</v>
      </c>
      <c r="E337" s="25">
        <v>388</v>
      </c>
      <c r="F337" s="25">
        <v>409</v>
      </c>
      <c r="G337" s="25">
        <v>372</v>
      </c>
      <c r="H337" s="25">
        <v>203</v>
      </c>
      <c r="I337" s="25">
        <v>27</v>
      </c>
      <c r="J337" s="25">
        <v>98</v>
      </c>
      <c r="K337" s="25">
        <v>0</v>
      </c>
      <c r="L337" s="25">
        <v>287</v>
      </c>
      <c r="M337" s="25">
        <v>1</v>
      </c>
      <c r="N337" s="25">
        <v>101</v>
      </c>
      <c r="Q337" s="6">
        <f t="shared" si="57"/>
        <v>1.0666666666666667</v>
      </c>
      <c r="R337" s="6">
        <f t="shared" si="58"/>
        <v>0.783203125</v>
      </c>
      <c r="S337" s="6">
        <f t="shared" si="59"/>
        <v>1.2836801752464404</v>
      </c>
      <c r="T337" s="6">
        <f t="shared" si="60"/>
        <v>1.2890365448504983</v>
      </c>
      <c r="U337" s="6">
        <f t="shared" si="61"/>
        <v>0.80990099009900995</v>
      </c>
      <c r="V337" s="6">
        <f t="shared" si="62"/>
        <v>0.82119205298013243</v>
      </c>
      <c r="W337" s="6">
        <f t="shared" si="63"/>
        <v>0.98067632850241548</v>
      </c>
      <c r="X337" s="6">
        <f t="shared" si="64"/>
        <v>0.5</v>
      </c>
      <c r="Y337" s="6">
        <f t="shared" si="65"/>
        <v>0.71532846715328469</v>
      </c>
      <c r="Z337" s="6">
        <f t="shared" si="66"/>
        <v>1</v>
      </c>
      <c r="AA337" s="6">
        <f t="shared" si="67"/>
        <v>0.95033112582781454</v>
      </c>
      <c r="AB337" s="6">
        <f t="shared" si="68"/>
        <v>1</v>
      </c>
      <c r="AC337" s="6">
        <f t="shared" si="69"/>
        <v>1.4852941176470589</v>
      </c>
    </row>
    <row r="338" spans="1:29" x14ac:dyDescent="0.25">
      <c r="A338" s="3">
        <f t="shared" si="70"/>
        <v>42704</v>
      </c>
      <c r="B338" s="25">
        <v>785</v>
      </c>
      <c r="C338" s="25">
        <v>442</v>
      </c>
      <c r="D338" s="25">
        <v>2597</v>
      </c>
      <c r="E338" s="25">
        <v>483</v>
      </c>
      <c r="F338" s="25">
        <v>776</v>
      </c>
      <c r="G338" s="25">
        <v>382</v>
      </c>
      <c r="H338" s="25">
        <v>603</v>
      </c>
      <c r="I338" s="25">
        <v>65</v>
      </c>
      <c r="J338" s="25">
        <v>141</v>
      </c>
      <c r="K338" s="25">
        <v>117</v>
      </c>
      <c r="L338" s="25">
        <v>697</v>
      </c>
      <c r="M338" s="25">
        <v>16</v>
      </c>
      <c r="N338" s="25">
        <v>82</v>
      </c>
      <c r="Q338" s="6">
        <f t="shared" si="57"/>
        <v>0.9202813599062134</v>
      </c>
      <c r="R338" s="6">
        <f t="shared" si="58"/>
        <v>0.82309124767225328</v>
      </c>
      <c r="S338" s="6">
        <f t="shared" si="59"/>
        <v>1.2095947834187237</v>
      </c>
      <c r="T338" s="6">
        <f t="shared" si="60"/>
        <v>1.2983870967741935</v>
      </c>
      <c r="U338" s="6">
        <f t="shared" si="61"/>
        <v>0.76679841897233203</v>
      </c>
      <c r="V338" s="6">
        <f t="shared" si="62"/>
        <v>0.79089026915113869</v>
      </c>
      <c r="W338" s="6">
        <f t="shared" si="63"/>
        <v>0.99177631578947367</v>
      </c>
      <c r="X338" s="6">
        <f t="shared" si="64"/>
        <v>0.72222222222222221</v>
      </c>
      <c r="Y338" s="6">
        <f t="shared" si="65"/>
        <v>0.77049180327868849</v>
      </c>
      <c r="Z338" s="6">
        <f t="shared" si="66"/>
        <v>1.2446808510638299</v>
      </c>
      <c r="AA338" s="6">
        <f t="shared" si="67"/>
        <v>1.1063492063492064</v>
      </c>
      <c r="AB338" s="6">
        <f t="shared" si="68"/>
        <v>3.2</v>
      </c>
      <c r="AC338" s="6">
        <f t="shared" si="69"/>
        <v>0.77358490566037741</v>
      </c>
    </row>
    <row r="339" spans="1:29" x14ac:dyDescent="0.25">
      <c r="A339" s="3">
        <f t="shared" si="70"/>
        <v>42705</v>
      </c>
      <c r="B339" s="25">
        <v>684</v>
      </c>
      <c r="C339" s="25">
        <v>273</v>
      </c>
      <c r="D339" s="25">
        <v>2804</v>
      </c>
      <c r="E339" s="25">
        <v>482</v>
      </c>
      <c r="F339" s="25">
        <v>311</v>
      </c>
      <c r="G339" s="25">
        <v>362</v>
      </c>
      <c r="H339" s="25">
        <v>648</v>
      </c>
      <c r="I339" s="25">
        <v>66</v>
      </c>
      <c r="J339" s="25">
        <v>125</v>
      </c>
      <c r="K339" s="25">
        <v>174</v>
      </c>
      <c r="L339" s="25">
        <v>698</v>
      </c>
      <c r="M339" s="25">
        <v>5</v>
      </c>
      <c r="N339" s="25">
        <v>113</v>
      </c>
      <c r="Q339" s="6">
        <f t="shared" si="57"/>
        <v>0.94736842105263153</v>
      </c>
      <c r="R339" s="6">
        <f t="shared" si="58"/>
        <v>0.73983739837398377</v>
      </c>
      <c r="S339" s="6">
        <f t="shared" si="59"/>
        <v>1.2228521587440035</v>
      </c>
      <c r="T339" s="6">
        <f t="shared" si="60"/>
        <v>1.2751322751322751</v>
      </c>
      <c r="U339" s="6">
        <f t="shared" si="61"/>
        <v>0.8271276595744681</v>
      </c>
      <c r="V339" s="6">
        <f t="shared" si="62"/>
        <v>0.77185501066098083</v>
      </c>
      <c r="W339" s="6">
        <f t="shared" si="63"/>
        <v>0.9323741007194245</v>
      </c>
      <c r="X339" s="6">
        <f t="shared" si="64"/>
        <v>0.89189189189189189</v>
      </c>
      <c r="Y339" s="6">
        <f t="shared" si="65"/>
        <v>0.89928057553956831</v>
      </c>
      <c r="Z339" s="6">
        <f t="shared" si="66"/>
        <v>3.1636363636363636</v>
      </c>
      <c r="AA339" s="6">
        <f t="shared" si="67"/>
        <v>1.0672782874617737</v>
      </c>
      <c r="AB339" s="6">
        <f t="shared" si="68"/>
        <v>1</v>
      </c>
      <c r="AC339" s="6">
        <f t="shared" si="69"/>
        <v>1.9824561403508771</v>
      </c>
    </row>
    <row r="340" spans="1:29" x14ac:dyDescent="0.25">
      <c r="A340" s="3">
        <f t="shared" si="70"/>
        <v>42706</v>
      </c>
      <c r="B340" s="25">
        <v>993</v>
      </c>
      <c r="C340" s="25">
        <v>254</v>
      </c>
      <c r="D340" s="25">
        <v>2879</v>
      </c>
      <c r="E340" s="25">
        <v>438</v>
      </c>
      <c r="F340" s="25">
        <v>325</v>
      </c>
      <c r="G340" s="25">
        <v>358</v>
      </c>
      <c r="H340" s="25">
        <v>414</v>
      </c>
      <c r="I340" s="25">
        <v>61</v>
      </c>
      <c r="J340" s="25">
        <v>122</v>
      </c>
      <c r="K340" s="25">
        <v>35</v>
      </c>
      <c r="L340" s="25">
        <v>755</v>
      </c>
      <c r="M340" s="25">
        <v>6</v>
      </c>
      <c r="N340" s="25">
        <v>81</v>
      </c>
      <c r="Q340" s="6">
        <f t="shared" si="57"/>
        <v>1.2080291970802919</v>
      </c>
      <c r="R340" s="6">
        <f t="shared" si="58"/>
        <v>0.75370919881305642</v>
      </c>
      <c r="S340" s="6">
        <f t="shared" si="59"/>
        <v>2.3330632090761751</v>
      </c>
      <c r="T340" s="6">
        <f t="shared" si="60"/>
        <v>1.0186046511627906</v>
      </c>
      <c r="U340" s="6">
        <f t="shared" si="61"/>
        <v>0.95307917888563054</v>
      </c>
      <c r="V340" s="6">
        <f t="shared" si="62"/>
        <v>0.74273858921161828</v>
      </c>
      <c r="W340" s="6">
        <f t="shared" si="63"/>
        <v>0.83132530120481929</v>
      </c>
      <c r="X340" s="6">
        <f t="shared" si="64"/>
        <v>0.81333333333333335</v>
      </c>
      <c r="Y340" s="6">
        <f t="shared" si="65"/>
        <v>0.85915492957746475</v>
      </c>
      <c r="Z340" s="6">
        <f t="shared" si="66"/>
        <v>0.52238805970149249</v>
      </c>
      <c r="AA340" s="6">
        <f t="shared" si="67"/>
        <v>1.0926193921852387</v>
      </c>
      <c r="AB340" s="6">
        <f t="shared" si="68"/>
        <v>2</v>
      </c>
      <c r="AC340" s="6">
        <f t="shared" si="69"/>
        <v>0.95294117647058818</v>
      </c>
    </row>
    <row r="341" spans="1:29" x14ac:dyDescent="0.25">
      <c r="A341" s="3">
        <f t="shared" si="70"/>
        <v>42707</v>
      </c>
      <c r="B341" s="25">
        <v>814</v>
      </c>
      <c r="C341" s="25">
        <v>214</v>
      </c>
      <c r="D341" s="25">
        <v>2607</v>
      </c>
      <c r="E341" s="25">
        <v>480</v>
      </c>
      <c r="F341" s="25">
        <v>628</v>
      </c>
      <c r="G341" s="25">
        <v>347</v>
      </c>
      <c r="H341" s="25">
        <v>504</v>
      </c>
      <c r="I341" s="25">
        <v>59</v>
      </c>
      <c r="J341" s="25">
        <v>109</v>
      </c>
      <c r="K341" s="25">
        <v>60</v>
      </c>
      <c r="L341" s="25">
        <v>694</v>
      </c>
      <c r="M341" s="25">
        <v>6</v>
      </c>
      <c r="N341" s="25">
        <v>96</v>
      </c>
      <c r="O341" s="6"/>
      <c r="P341" s="6"/>
      <c r="Q341" s="6">
        <f t="shared" si="57"/>
        <v>0.98428053204353083</v>
      </c>
      <c r="R341" s="6">
        <f t="shared" si="58"/>
        <v>0.72789115646258506</v>
      </c>
      <c r="S341" s="6">
        <f t="shared" si="59"/>
        <v>1.8594864479315263</v>
      </c>
      <c r="T341" s="6">
        <f t="shared" si="60"/>
        <v>1.2938005390835579</v>
      </c>
      <c r="U341" s="6">
        <f t="shared" si="61"/>
        <v>0.6555323590814196</v>
      </c>
      <c r="V341" s="6">
        <f t="shared" si="62"/>
        <v>0.85467980295566504</v>
      </c>
      <c r="W341" s="6">
        <f t="shared" si="63"/>
        <v>0.96923076923076923</v>
      </c>
      <c r="X341" s="6">
        <f t="shared" si="64"/>
        <v>0.71084337349397586</v>
      </c>
      <c r="Y341" s="6">
        <f t="shared" si="65"/>
        <v>0.90833333333333333</v>
      </c>
      <c r="Z341" s="6">
        <f t="shared" si="66"/>
        <v>1.0169491525423728</v>
      </c>
      <c r="AA341" s="6">
        <f t="shared" si="67"/>
        <v>1.350194552529183</v>
      </c>
      <c r="AB341" s="6">
        <f t="shared" si="68"/>
        <v>0.8571428571428571</v>
      </c>
      <c r="AC341" s="6">
        <f t="shared" si="69"/>
        <v>0.97959183673469385</v>
      </c>
    </row>
    <row r="342" spans="1:29" x14ac:dyDescent="0.25">
      <c r="A342" s="7">
        <f t="shared" si="70"/>
        <v>42708</v>
      </c>
      <c r="B342" s="26">
        <v>662</v>
      </c>
      <c r="C342" s="26">
        <v>0</v>
      </c>
      <c r="D342" s="26">
        <v>2254</v>
      </c>
      <c r="E342" s="26">
        <v>262</v>
      </c>
      <c r="F342" s="26">
        <v>214</v>
      </c>
      <c r="G342" s="26">
        <v>321</v>
      </c>
      <c r="H342" s="26">
        <v>397</v>
      </c>
      <c r="I342" s="26">
        <v>39</v>
      </c>
      <c r="J342" s="26">
        <v>112</v>
      </c>
      <c r="K342" s="26">
        <v>0</v>
      </c>
      <c r="L342" s="26">
        <v>664</v>
      </c>
      <c r="M342" s="26">
        <v>13</v>
      </c>
      <c r="N342" s="26">
        <v>88</v>
      </c>
      <c r="O342" s="8"/>
      <c r="P342" s="8"/>
      <c r="Q342" s="8">
        <f t="shared" si="57"/>
        <v>0.96501457725947526</v>
      </c>
      <c r="R342" s="8">
        <f t="shared" si="58"/>
        <v>1</v>
      </c>
      <c r="S342" s="8">
        <f t="shared" si="59"/>
        <v>1.8957106812447435</v>
      </c>
      <c r="T342" s="8">
        <f t="shared" si="60"/>
        <v>1.5411764705882354</v>
      </c>
      <c r="U342" s="8">
        <f t="shared" si="61"/>
        <v>1.0046948356807512</v>
      </c>
      <c r="V342" s="8">
        <f t="shared" si="62"/>
        <v>0.82097186700767266</v>
      </c>
      <c r="W342" s="8">
        <f t="shared" si="63"/>
        <v>0.82881002087682676</v>
      </c>
      <c r="X342" s="8">
        <f t="shared" si="64"/>
        <v>0.65</v>
      </c>
      <c r="Y342" s="8">
        <f t="shared" si="65"/>
        <v>0.91803278688524592</v>
      </c>
      <c r="Z342" s="8">
        <f t="shared" si="66"/>
        <v>1</v>
      </c>
      <c r="AA342" s="8">
        <f t="shared" si="67"/>
        <v>1.131175468483816</v>
      </c>
      <c r="AB342" s="8">
        <f t="shared" si="68"/>
        <v>1.8571428571428572</v>
      </c>
      <c r="AC342" s="8">
        <f t="shared" si="69"/>
        <v>1.1428571428571428</v>
      </c>
    </row>
    <row r="343" spans="1:29" x14ac:dyDescent="0.25">
      <c r="A343" s="7">
        <f t="shared" si="70"/>
        <v>42709</v>
      </c>
      <c r="B343" s="26">
        <v>564</v>
      </c>
      <c r="C343" s="26">
        <v>0</v>
      </c>
      <c r="D343" s="26">
        <v>1113</v>
      </c>
      <c r="E343" s="26">
        <v>150</v>
      </c>
      <c r="F343" s="26">
        <v>174</v>
      </c>
      <c r="G343" s="26">
        <v>294</v>
      </c>
      <c r="H343" s="26">
        <v>231</v>
      </c>
      <c r="I343" s="26">
        <v>25</v>
      </c>
      <c r="J343" s="26">
        <v>66</v>
      </c>
      <c r="K343" s="26">
        <v>0</v>
      </c>
      <c r="L343" s="26">
        <v>313</v>
      </c>
      <c r="M343" s="26">
        <v>0</v>
      </c>
      <c r="N343" s="26">
        <v>81</v>
      </c>
      <c r="O343" s="8"/>
      <c r="P343" s="8"/>
      <c r="Q343" s="8">
        <f t="shared" si="57"/>
        <v>1.0425138632162663</v>
      </c>
      <c r="R343" s="8">
        <f t="shared" si="58"/>
        <v>1</v>
      </c>
      <c r="S343" s="8">
        <f t="shared" si="59"/>
        <v>1.347457627118644</v>
      </c>
      <c r="T343" s="8">
        <f t="shared" si="60"/>
        <v>1.2</v>
      </c>
      <c r="U343" s="8">
        <f t="shared" si="61"/>
        <v>0.87878787878787878</v>
      </c>
      <c r="V343" s="8">
        <f t="shared" si="62"/>
        <v>0.75773195876288657</v>
      </c>
      <c r="W343" s="8">
        <f t="shared" si="63"/>
        <v>1.0744186046511628</v>
      </c>
      <c r="X343" s="8">
        <f t="shared" si="64"/>
        <v>1.0869565217391304</v>
      </c>
      <c r="Y343" s="8">
        <f t="shared" si="65"/>
        <v>0.76744186046511631</v>
      </c>
      <c r="Z343" s="8">
        <f t="shared" si="66"/>
        <v>1</v>
      </c>
      <c r="AA343" s="8">
        <f t="shared" si="67"/>
        <v>1.150735294117647</v>
      </c>
      <c r="AB343" s="8">
        <f t="shared" si="68"/>
        <v>0</v>
      </c>
      <c r="AC343" s="8">
        <f t="shared" si="69"/>
        <v>1.5283018867924529</v>
      </c>
    </row>
    <row r="344" spans="1:29" x14ac:dyDescent="0.25">
      <c r="A344" s="3">
        <f t="shared" si="70"/>
        <v>42710</v>
      </c>
      <c r="B344" s="25">
        <v>528</v>
      </c>
      <c r="C344" s="25">
        <v>394</v>
      </c>
      <c r="D344" s="25">
        <v>1404</v>
      </c>
      <c r="E344" s="25">
        <v>445</v>
      </c>
      <c r="F344" s="25">
        <v>366</v>
      </c>
      <c r="G344" s="25">
        <v>284</v>
      </c>
      <c r="H344" s="25">
        <v>189</v>
      </c>
      <c r="I344" s="25">
        <v>18</v>
      </c>
      <c r="J344" s="25">
        <v>66</v>
      </c>
      <c r="K344" s="25">
        <v>0</v>
      </c>
      <c r="L344" s="25">
        <v>376</v>
      </c>
      <c r="M344" s="25">
        <v>0</v>
      </c>
      <c r="N344" s="25">
        <v>108</v>
      </c>
      <c r="Q344" s="6">
        <f t="shared" si="57"/>
        <v>0.7857142857142857</v>
      </c>
      <c r="R344" s="6">
        <f t="shared" si="58"/>
        <v>0.98254364089775559</v>
      </c>
      <c r="S344" s="6">
        <f t="shared" si="59"/>
        <v>1.1979522184300342</v>
      </c>
      <c r="T344" s="6">
        <f t="shared" si="60"/>
        <v>1.1469072164948453</v>
      </c>
      <c r="U344" s="6">
        <f t="shared" si="61"/>
        <v>0.89486552567237165</v>
      </c>
      <c r="V344" s="6">
        <f t="shared" si="62"/>
        <v>0.76344086021505375</v>
      </c>
      <c r="W344" s="6">
        <f t="shared" si="63"/>
        <v>0.93103448275862066</v>
      </c>
      <c r="X344" s="6">
        <f t="shared" si="64"/>
        <v>0.66666666666666663</v>
      </c>
      <c r="Y344" s="6">
        <f t="shared" si="65"/>
        <v>0.67346938775510201</v>
      </c>
      <c r="Z344" s="6">
        <f t="shared" si="66"/>
        <v>1</v>
      </c>
      <c r="AA344" s="6">
        <f t="shared" si="67"/>
        <v>1.3101045296167246</v>
      </c>
      <c r="AB344" s="6">
        <f t="shared" si="68"/>
        <v>0</v>
      </c>
      <c r="AC344" s="6">
        <f t="shared" si="69"/>
        <v>1.0693069306930694</v>
      </c>
    </row>
    <row r="345" spans="1:29" x14ac:dyDescent="0.25">
      <c r="A345" s="3">
        <f t="shared" si="70"/>
        <v>42711</v>
      </c>
      <c r="B345" s="25">
        <v>634</v>
      </c>
      <c r="C345" s="25">
        <v>0</v>
      </c>
      <c r="D345" s="25">
        <v>2546</v>
      </c>
      <c r="E345" s="25">
        <v>568</v>
      </c>
      <c r="F345" s="25">
        <v>840</v>
      </c>
      <c r="G345" s="25">
        <v>323</v>
      </c>
      <c r="H345" s="25">
        <v>599</v>
      </c>
      <c r="I345" s="25">
        <v>71</v>
      </c>
      <c r="J345" s="25">
        <v>121</v>
      </c>
      <c r="K345" s="25">
        <v>133</v>
      </c>
      <c r="L345" s="25">
        <v>842</v>
      </c>
      <c r="M345" s="25">
        <v>-2</v>
      </c>
      <c r="N345" s="25">
        <v>91</v>
      </c>
      <c r="Q345" s="6">
        <f t="shared" si="57"/>
        <v>0.80764331210191087</v>
      </c>
      <c r="R345" s="6">
        <f t="shared" si="58"/>
        <v>0</v>
      </c>
      <c r="S345" s="6">
        <f t="shared" si="59"/>
        <v>0.98036195610319599</v>
      </c>
      <c r="T345" s="6">
        <f t="shared" si="60"/>
        <v>1.175983436853002</v>
      </c>
      <c r="U345" s="6">
        <f t="shared" si="61"/>
        <v>1.0824742268041236</v>
      </c>
      <c r="V345" s="6">
        <f t="shared" si="62"/>
        <v>0.84554973821989532</v>
      </c>
      <c r="W345" s="6">
        <f t="shared" si="63"/>
        <v>0.99336650082918743</v>
      </c>
      <c r="X345" s="6">
        <f t="shared" si="64"/>
        <v>1.0923076923076922</v>
      </c>
      <c r="Y345" s="6">
        <f t="shared" si="65"/>
        <v>0.85815602836879434</v>
      </c>
      <c r="Z345" s="6">
        <f t="shared" si="66"/>
        <v>1.1367521367521367</v>
      </c>
      <c r="AA345" s="6">
        <f t="shared" si="67"/>
        <v>1.2080344332855093</v>
      </c>
      <c r="AB345" s="6">
        <f t="shared" si="68"/>
        <v>-0.125</v>
      </c>
      <c r="AC345" s="6">
        <f t="shared" si="69"/>
        <v>1.1097560975609757</v>
      </c>
    </row>
    <row r="346" spans="1:29" x14ac:dyDescent="0.25">
      <c r="A346" s="3">
        <f t="shared" si="70"/>
        <v>42712</v>
      </c>
      <c r="B346" s="25">
        <v>499</v>
      </c>
      <c r="C346" s="25">
        <v>373</v>
      </c>
      <c r="D346" s="25">
        <v>3124</v>
      </c>
      <c r="E346" s="25">
        <v>458</v>
      </c>
      <c r="F346" s="25">
        <v>299</v>
      </c>
      <c r="G346" s="25">
        <v>295</v>
      </c>
      <c r="H346" s="25">
        <v>533</v>
      </c>
      <c r="I346" s="25">
        <v>66</v>
      </c>
      <c r="J346" s="25">
        <v>96</v>
      </c>
      <c r="K346" s="25">
        <v>96</v>
      </c>
      <c r="L346" s="25">
        <v>836</v>
      </c>
      <c r="M346" s="25">
        <v>5</v>
      </c>
      <c r="N346" s="25">
        <v>122</v>
      </c>
      <c r="Q346" s="6">
        <f t="shared" si="57"/>
        <v>0.72953216374269003</v>
      </c>
      <c r="R346" s="6">
        <f t="shared" si="58"/>
        <v>1.3663003663003663</v>
      </c>
      <c r="S346" s="6">
        <f t="shared" si="59"/>
        <v>1.1141226818830243</v>
      </c>
      <c r="T346" s="6">
        <f t="shared" si="60"/>
        <v>0.950207468879668</v>
      </c>
      <c r="U346" s="6">
        <f t="shared" si="61"/>
        <v>0.96141479099678462</v>
      </c>
      <c r="V346" s="6">
        <f t="shared" si="62"/>
        <v>0.81491712707182318</v>
      </c>
      <c r="W346" s="6">
        <f t="shared" si="63"/>
        <v>0.82253086419753085</v>
      </c>
      <c r="X346" s="6">
        <f t="shared" si="64"/>
        <v>1</v>
      </c>
      <c r="Y346" s="6">
        <f t="shared" si="65"/>
        <v>0.76800000000000002</v>
      </c>
      <c r="Z346" s="6">
        <f t="shared" si="66"/>
        <v>0.55172413793103448</v>
      </c>
      <c r="AA346" s="6">
        <f t="shared" si="67"/>
        <v>1.1977077363896849</v>
      </c>
      <c r="AB346" s="6">
        <f t="shared" si="68"/>
        <v>1</v>
      </c>
      <c r="AC346" s="6">
        <f t="shared" si="69"/>
        <v>1.0796460176991149</v>
      </c>
    </row>
    <row r="347" spans="1:29" x14ac:dyDescent="0.25">
      <c r="A347" s="3">
        <f t="shared" si="70"/>
        <v>42713</v>
      </c>
      <c r="B347" s="25">
        <f t="shared" ref="B347:B378" si="71">SUM(Q333:Q346)/14*B340</f>
        <v>982.56864597381752</v>
      </c>
      <c r="C347" s="25">
        <v>325</v>
      </c>
      <c r="D347" s="25">
        <v>2768</v>
      </c>
      <c r="E347" s="25">
        <v>604</v>
      </c>
      <c r="F347" s="25">
        <v>292</v>
      </c>
      <c r="G347" s="25">
        <v>284</v>
      </c>
      <c r="H347" s="25">
        <v>516</v>
      </c>
      <c r="I347" s="25">
        <v>62</v>
      </c>
      <c r="J347" s="25">
        <v>89</v>
      </c>
      <c r="K347" s="25">
        <v>58</v>
      </c>
      <c r="L347" s="25">
        <v>770</v>
      </c>
      <c r="M347" s="25">
        <v>15</v>
      </c>
      <c r="N347" s="25">
        <v>121</v>
      </c>
      <c r="Q347" s="6">
        <f t="shared" si="57"/>
        <v>0.98949511175611027</v>
      </c>
      <c r="R347" s="6">
        <f t="shared" si="58"/>
        <v>1.2795275590551181</v>
      </c>
      <c r="S347" s="6">
        <f t="shared" si="59"/>
        <v>0.96144494616186171</v>
      </c>
      <c r="T347" s="6">
        <f t="shared" si="60"/>
        <v>1.3789954337899544</v>
      </c>
      <c r="U347" s="6">
        <f t="shared" si="61"/>
        <v>0.89846153846153842</v>
      </c>
      <c r="V347" s="6">
        <f t="shared" si="62"/>
        <v>0.79329608938547491</v>
      </c>
      <c r="W347" s="6">
        <f t="shared" si="63"/>
        <v>1.2463768115942029</v>
      </c>
      <c r="X347" s="6">
        <f t="shared" si="64"/>
        <v>1.0163934426229508</v>
      </c>
      <c r="Y347" s="6">
        <f t="shared" si="65"/>
        <v>0.72950819672131151</v>
      </c>
      <c r="Z347" s="6">
        <f t="shared" si="66"/>
        <v>1.6571428571428573</v>
      </c>
      <c r="AA347" s="6">
        <f t="shared" si="67"/>
        <v>1.0198675496688743</v>
      </c>
      <c r="AB347" s="6">
        <f t="shared" si="68"/>
        <v>2.5</v>
      </c>
      <c r="AC347" s="6">
        <f t="shared" si="69"/>
        <v>1.4938271604938271</v>
      </c>
    </row>
    <row r="348" spans="1:29" x14ac:dyDescent="0.25">
      <c r="A348" s="3">
        <f t="shared" si="70"/>
        <v>42714</v>
      </c>
      <c r="B348" s="25">
        <f t="shared" si="71"/>
        <v>789.79054478188539</v>
      </c>
      <c r="C348" s="25">
        <f t="shared" ref="C348:C358" si="72">SUM(R334:R347)/14*C341</f>
        <v>188.81594738441481</v>
      </c>
      <c r="D348" s="25">
        <f t="shared" ref="D348:D358" si="73">SUM(S334:S347)/14*D341</f>
        <v>3327.2535394546348</v>
      </c>
      <c r="E348" s="25">
        <f t="shared" ref="E348:E358" si="74">SUM(T334:T347)/14*E341</f>
        <v>599.37501519434875</v>
      </c>
      <c r="F348" s="25">
        <f t="shared" ref="F348:F358" si="75">SUM(U334:U347)/14*F341</f>
        <v>553.71477805378004</v>
      </c>
      <c r="G348" s="25">
        <f t="shared" ref="G348:G358" si="76">SUM(V334:V347)/14*G341</f>
        <v>281.29052373520051</v>
      </c>
      <c r="H348" s="25">
        <f t="shared" ref="H348:H358" si="77">SUM(W334:W347)/14*H341</f>
        <v>488.41931779281089</v>
      </c>
      <c r="I348" s="25">
        <f t="shared" ref="I348:I358" si="78">SUM(X334:X347)/14*I341</f>
        <v>55.173458432465601</v>
      </c>
      <c r="J348" s="25">
        <f t="shared" ref="J348:J358" si="79">SUM(Y334:Y347)/14*J341</f>
        <v>87.588573558624589</v>
      </c>
      <c r="K348" s="25">
        <f t="shared" ref="K348:K358" si="80">SUM(Z334:Z347)/14*K341</f>
        <v>69.373769797326332</v>
      </c>
      <c r="L348" s="25">
        <f t="shared" ref="L348:L358" si="81">SUM(AA334:AA347)/14*L341</f>
        <v>816.87711506150879</v>
      </c>
      <c r="M348" s="25">
        <f t="shared" ref="M348:M358" si="82">SUM(AB334:AB347)/14*M341</f>
        <v>7.6775510204081634</v>
      </c>
      <c r="N348" s="25">
        <f t="shared" ref="N348:N358" si="83">SUM(AC334:AC347)/14*N341</f>
        <v>117.980603503331</v>
      </c>
      <c r="O348" s="6"/>
      <c r="P348" s="6"/>
      <c r="Q348" s="6">
        <f t="shared" si="57"/>
        <v>0.9702586545232007</v>
      </c>
      <c r="R348" s="6">
        <f t="shared" si="58"/>
        <v>0.88231751114212531</v>
      </c>
      <c r="S348" s="6">
        <f t="shared" si="59"/>
        <v>1.2762767700247928</v>
      </c>
      <c r="T348" s="6">
        <f t="shared" si="60"/>
        <v>1.2486979483215599</v>
      </c>
      <c r="U348" s="6">
        <f t="shared" si="61"/>
        <v>0.88171143002194274</v>
      </c>
      <c r="V348" s="6">
        <f t="shared" si="62"/>
        <v>0.81063551508703313</v>
      </c>
      <c r="W348" s="6">
        <f t="shared" si="63"/>
        <v>0.96908594800160885</v>
      </c>
      <c r="X348" s="6">
        <f t="shared" si="64"/>
        <v>0.93514336326212888</v>
      </c>
      <c r="Y348" s="6">
        <f t="shared" si="65"/>
        <v>0.80356489503325312</v>
      </c>
      <c r="Z348" s="6">
        <f t="shared" si="66"/>
        <v>1.1562294966221056</v>
      </c>
      <c r="AA348" s="6">
        <f t="shared" si="67"/>
        <v>1.1770563617600991</v>
      </c>
      <c r="AB348" s="6">
        <f t="shared" si="68"/>
        <v>1.2795918367346939</v>
      </c>
      <c r="AC348" s="6">
        <f t="shared" si="69"/>
        <v>1.2289646198263646</v>
      </c>
    </row>
    <row r="349" spans="1:29" x14ac:dyDescent="0.25">
      <c r="A349" s="7">
        <f t="shared" si="70"/>
        <v>42715</v>
      </c>
      <c r="B349" s="26">
        <f t="shared" si="71"/>
        <v>632.24598805961102</v>
      </c>
      <c r="C349" s="26">
        <f t="shared" si="72"/>
        <v>0</v>
      </c>
      <c r="D349" s="26">
        <f t="shared" si="73"/>
        <v>2963.9054645993924</v>
      </c>
      <c r="E349" s="26">
        <f t="shared" si="74"/>
        <v>323.40625888598083</v>
      </c>
      <c r="F349" s="26">
        <f t="shared" si="75"/>
        <v>189.31847161793843</v>
      </c>
      <c r="G349" s="26">
        <f t="shared" si="76"/>
        <v>259.36647665732283</v>
      </c>
      <c r="H349" s="26">
        <f t="shared" si="77"/>
        <v>383.35104629558793</v>
      </c>
      <c r="I349" s="26">
        <f t="shared" si="78"/>
        <v>34.629204822024676</v>
      </c>
      <c r="J349" s="26">
        <f t="shared" si="79"/>
        <v>90.273941250144205</v>
      </c>
      <c r="K349" s="26">
        <f t="shared" si="80"/>
        <v>0</v>
      </c>
      <c r="L349" s="26">
        <f t="shared" si="81"/>
        <v>793.22796486129437</v>
      </c>
      <c r="M349" s="26">
        <f t="shared" si="82"/>
        <v>17.01038629737609</v>
      </c>
      <c r="N349" s="26">
        <f t="shared" si="83"/>
        <v>107.19775067417196</v>
      </c>
      <c r="O349" s="8"/>
      <c r="P349" s="8"/>
      <c r="Q349" s="8">
        <f t="shared" si="57"/>
        <v>0.95505436262781118</v>
      </c>
      <c r="R349" s="8">
        <f t="shared" si="58"/>
        <v>1</v>
      </c>
      <c r="S349" s="8">
        <f t="shared" si="59"/>
        <v>1.3149536222712477</v>
      </c>
      <c r="T349" s="8">
        <f t="shared" si="60"/>
        <v>1.2343750339159574</v>
      </c>
      <c r="U349" s="8">
        <f t="shared" si="61"/>
        <v>0.88466575522401136</v>
      </c>
      <c r="V349" s="8">
        <f t="shared" si="62"/>
        <v>0.80799525438418329</v>
      </c>
      <c r="W349" s="8">
        <f t="shared" si="63"/>
        <v>0.96561976396873539</v>
      </c>
      <c r="X349" s="8">
        <f t="shared" si="64"/>
        <v>0.8879283287698635</v>
      </c>
      <c r="Y349" s="8">
        <f t="shared" si="65"/>
        <v>0.80601733259057329</v>
      </c>
      <c r="Z349" s="8">
        <f t="shared" si="66"/>
        <v>1</v>
      </c>
      <c r="AA349" s="8">
        <f t="shared" si="67"/>
        <v>1.1946204290079734</v>
      </c>
      <c r="AB349" s="8">
        <f t="shared" si="68"/>
        <v>1.3084912536443147</v>
      </c>
      <c r="AC349" s="8">
        <f t="shared" si="69"/>
        <v>1.218156257661045</v>
      </c>
    </row>
    <row r="350" spans="1:29" x14ac:dyDescent="0.25">
      <c r="A350" s="7">
        <f t="shared" si="70"/>
        <v>42716</v>
      </c>
      <c r="B350" s="26">
        <f t="shared" si="71"/>
        <v>537.18929151726331</v>
      </c>
      <c r="C350" s="26">
        <f t="shared" si="72"/>
        <v>0</v>
      </c>
      <c r="D350" s="26">
        <f t="shared" si="73"/>
        <v>1501.9804463067146</v>
      </c>
      <c r="E350" s="26">
        <f t="shared" si="74"/>
        <v>185.64443914208755</v>
      </c>
      <c r="F350" s="26">
        <f t="shared" si="75"/>
        <v>154.42187089737433</v>
      </c>
      <c r="G350" s="26">
        <f t="shared" si="76"/>
        <v>235.46746104749104</v>
      </c>
      <c r="H350" s="26">
        <f t="shared" si="77"/>
        <v>215.74530334696786</v>
      </c>
      <c r="I350" s="26">
        <f t="shared" si="78"/>
        <v>21.551651663478484</v>
      </c>
      <c r="J350" s="26">
        <f t="shared" si="79"/>
        <v>53.613746670165327</v>
      </c>
      <c r="K350" s="26">
        <f t="shared" si="80"/>
        <v>0</v>
      </c>
      <c r="L350" s="26">
        <f t="shared" si="81"/>
        <v>365.72118839976372</v>
      </c>
      <c r="M350" s="26">
        <f t="shared" si="82"/>
        <v>0</v>
      </c>
      <c r="N350" s="26">
        <f t="shared" si="83"/>
        <v>99.354275218440691</v>
      </c>
      <c r="O350" s="8"/>
      <c r="P350" s="8"/>
      <c r="Q350" s="8">
        <f t="shared" si="57"/>
        <v>0.95246328283202719</v>
      </c>
      <c r="R350" s="8">
        <f t="shared" si="58"/>
        <v>1</v>
      </c>
      <c r="S350" s="8">
        <f t="shared" si="59"/>
        <v>1.3494882716142989</v>
      </c>
      <c r="T350" s="8">
        <f t="shared" si="60"/>
        <v>1.2376295942805837</v>
      </c>
      <c r="U350" s="8">
        <f t="shared" si="61"/>
        <v>0.88748201665157667</v>
      </c>
      <c r="V350" s="8">
        <f t="shared" si="62"/>
        <v>0.8009097314540512</v>
      </c>
      <c r="W350" s="8">
        <f t="shared" si="63"/>
        <v>0.93396235215137602</v>
      </c>
      <c r="X350" s="8">
        <f t="shared" si="64"/>
        <v>0.86206606653913942</v>
      </c>
      <c r="Y350" s="8">
        <f t="shared" si="65"/>
        <v>0.81232949500250495</v>
      </c>
      <c r="Z350" s="8">
        <f t="shared" si="66"/>
        <v>1</v>
      </c>
      <c r="AA350" s="8">
        <f t="shared" si="67"/>
        <v>1.1684383015966893</v>
      </c>
      <c r="AB350" s="8">
        <f t="shared" si="68"/>
        <v>1</v>
      </c>
      <c r="AC350" s="8">
        <f t="shared" si="69"/>
        <v>1.2265959903511197</v>
      </c>
    </row>
    <row r="351" spans="1:29" x14ac:dyDescent="0.25">
      <c r="A351" s="3">
        <f t="shared" si="70"/>
        <v>42717</v>
      </c>
      <c r="B351" s="25">
        <f t="shared" si="71"/>
        <v>502.51705267115733</v>
      </c>
      <c r="C351" s="25">
        <f t="shared" si="72"/>
        <v>347.23842530461388</v>
      </c>
      <c r="D351" s="25">
        <f t="shared" si="73"/>
        <v>1940.1721107980909</v>
      </c>
      <c r="E351" s="25">
        <f t="shared" si="74"/>
        <v>549.5411072147549</v>
      </c>
      <c r="F351" s="25">
        <f t="shared" si="75"/>
        <v>323.83148267131895</v>
      </c>
      <c r="G351" s="25">
        <f t="shared" si="76"/>
        <v>227.13516414996579</v>
      </c>
      <c r="H351" s="25">
        <f t="shared" si="77"/>
        <v>181.85294022042811</v>
      </c>
      <c r="I351" s="25">
        <f t="shared" si="78"/>
        <v>15.21739658937728</v>
      </c>
      <c r="J351" s="25">
        <f t="shared" si="79"/>
        <v>53.220085718034277</v>
      </c>
      <c r="K351" s="25">
        <f t="shared" si="80"/>
        <v>0</v>
      </c>
      <c r="L351" s="25">
        <f t="shared" si="81"/>
        <v>433.05834023381198</v>
      </c>
      <c r="M351" s="25">
        <f t="shared" si="82"/>
        <v>0</v>
      </c>
      <c r="N351" s="25">
        <f t="shared" si="83"/>
        <v>133.23559073759003</v>
      </c>
      <c r="Q351" s="6">
        <f t="shared" si="57"/>
        <v>0.95173684218022225</v>
      </c>
      <c r="R351" s="6">
        <f t="shared" si="58"/>
        <v>0.88131580026551748</v>
      </c>
      <c r="S351" s="6">
        <f t="shared" si="59"/>
        <v>1.381888967804908</v>
      </c>
      <c r="T351" s="6">
        <f t="shared" si="60"/>
        <v>1.2349238364376514</v>
      </c>
      <c r="U351" s="6">
        <f t="shared" si="61"/>
        <v>0.88478547177956002</v>
      </c>
      <c r="V351" s="6">
        <f t="shared" si="62"/>
        <v>0.79977170475340065</v>
      </c>
      <c r="W351" s="6">
        <f t="shared" si="63"/>
        <v>0.96218486889115407</v>
      </c>
      <c r="X351" s="6">
        <f t="shared" si="64"/>
        <v>0.8454109216320711</v>
      </c>
      <c r="Y351" s="6">
        <f t="shared" si="65"/>
        <v>0.80636493512173146</v>
      </c>
      <c r="Z351" s="6">
        <f t="shared" si="66"/>
        <v>1</v>
      </c>
      <c r="AA351" s="6">
        <f t="shared" si="67"/>
        <v>1.1517509048771595</v>
      </c>
      <c r="AB351" s="6">
        <f t="shared" si="68"/>
        <v>1</v>
      </c>
      <c r="AC351" s="6">
        <f t="shared" si="69"/>
        <v>1.2336628771999076</v>
      </c>
    </row>
    <row r="352" spans="1:29" x14ac:dyDescent="0.25">
      <c r="A352" s="3">
        <f t="shared" si="70"/>
        <v>42718</v>
      </c>
      <c r="B352" s="25">
        <f t="shared" si="71"/>
        <v>598.19647874766054</v>
      </c>
      <c r="C352" s="25">
        <f t="shared" si="72"/>
        <v>0</v>
      </c>
      <c r="D352" s="25">
        <f t="shared" si="73"/>
        <v>3536.1492824494285</v>
      </c>
      <c r="E352" s="25">
        <f t="shared" si="74"/>
        <v>699.24130921240771</v>
      </c>
      <c r="F352" s="25">
        <f t="shared" si="75"/>
        <v>747.71286519566331</v>
      </c>
      <c r="G352" s="25">
        <f t="shared" si="76"/>
        <v>257.83206260126025</v>
      </c>
      <c r="H352" s="25">
        <f t="shared" si="77"/>
        <v>575.55756615814789</v>
      </c>
      <c r="I352" s="25">
        <f t="shared" si="78"/>
        <v>61.775902252725402</v>
      </c>
      <c r="J352" s="25">
        <f t="shared" si="79"/>
        <v>98.356972337171072</v>
      </c>
      <c r="K352" s="25">
        <f t="shared" si="80"/>
        <v>156.27027902622584</v>
      </c>
      <c r="L352" s="25">
        <f t="shared" si="81"/>
        <v>981.88822290367887</v>
      </c>
      <c r="M352" s="25">
        <f t="shared" si="82"/>
        <v>-2.4110526863806747</v>
      </c>
      <c r="N352" s="25">
        <f t="shared" si="83"/>
        <v>110.62771876228511</v>
      </c>
      <c r="Q352" s="6">
        <f t="shared" si="57"/>
        <v>0.94352756900261914</v>
      </c>
      <c r="R352" s="6">
        <f t="shared" si="58"/>
        <v>1</v>
      </c>
      <c r="S352" s="6">
        <f t="shared" si="59"/>
        <v>1.3889038815590842</v>
      </c>
      <c r="T352" s="6">
        <f t="shared" si="60"/>
        <v>1.2310586429795911</v>
      </c>
      <c r="U352" s="6">
        <f t="shared" si="61"/>
        <v>0.89013436332817064</v>
      </c>
      <c r="V352" s="6">
        <f t="shared" si="62"/>
        <v>0.79824167988006267</v>
      </c>
      <c r="W352" s="6">
        <f t="shared" si="63"/>
        <v>0.96086405034749234</v>
      </c>
      <c r="X352" s="6">
        <f t="shared" si="64"/>
        <v>0.87008313032007611</v>
      </c>
      <c r="Y352" s="6">
        <f t="shared" si="65"/>
        <v>0.81286753997662042</v>
      </c>
      <c r="Z352" s="6">
        <f t="shared" si="66"/>
        <v>1.1749645039565852</v>
      </c>
      <c r="AA352" s="6">
        <f t="shared" si="67"/>
        <v>1.1661380319521126</v>
      </c>
      <c r="AB352" s="6">
        <f t="shared" si="68"/>
        <v>1.2055263431903374</v>
      </c>
      <c r="AC352" s="6">
        <f t="shared" si="69"/>
        <v>1.2156892171679683</v>
      </c>
    </row>
    <row r="353" spans="1:29" x14ac:dyDescent="0.25">
      <c r="A353" s="3">
        <f t="shared" si="70"/>
        <v>42719</v>
      </c>
      <c r="B353" s="25">
        <f t="shared" si="71"/>
        <v>471.64881824224318</v>
      </c>
      <c r="C353" s="25">
        <f t="shared" si="72"/>
        <v>336.05815010562992</v>
      </c>
      <c r="D353" s="25">
        <f t="shared" si="73"/>
        <v>4378.9472704613281</v>
      </c>
      <c r="E353" s="25">
        <f t="shared" si="74"/>
        <v>561.62225621051505</v>
      </c>
      <c r="F353" s="25">
        <f t="shared" si="75"/>
        <v>268.78427801815127</v>
      </c>
      <c r="G353" s="25">
        <f t="shared" si="76"/>
        <v>235.63620029069227</v>
      </c>
      <c r="H353" s="25">
        <f t="shared" si="77"/>
        <v>510.96366472945795</v>
      </c>
      <c r="I353" s="25">
        <f t="shared" si="78"/>
        <v>58.12254516787204</v>
      </c>
      <c r="J353" s="25">
        <f t="shared" si="79"/>
        <v>78.325860317969955</v>
      </c>
      <c r="K353" s="25">
        <f t="shared" si="80"/>
        <v>112.31853742823964</v>
      </c>
      <c r="L353" s="25">
        <f t="shared" si="81"/>
        <v>978.46164172653994</v>
      </c>
      <c r="M353" s="25">
        <f t="shared" si="82"/>
        <v>5.3153196956625219</v>
      </c>
      <c r="N353" s="25">
        <f t="shared" si="83"/>
        <v>152.16670778048683</v>
      </c>
      <c r="Q353" s="6">
        <f t="shared" si="57"/>
        <v>0.94518801250950535</v>
      </c>
      <c r="R353" s="6">
        <f t="shared" si="58"/>
        <v>0.9009601879507505</v>
      </c>
      <c r="S353" s="6">
        <f t="shared" si="59"/>
        <v>1.4017116742833957</v>
      </c>
      <c r="T353" s="6">
        <f t="shared" si="60"/>
        <v>1.226249467708548</v>
      </c>
      <c r="U353" s="6">
        <f t="shared" si="61"/>
        <v>0.89894407363930195</v>
      </c>
      <c r="V353" s="6">
        <f t="shared" si="62"/>
        <v>0.79876678064641449</v>
      </c>
      <c r="W353" s="6">
        <f t="shared" si="63"/>
        <v>0.95865603138735078</v>
      </c>
      <c r="X353" s="6">
        <f t="shared" si="64"/>
        <v>0.88064462375563701</v>
      </c>
      <c r="Y353" s="6">
        <f t="shared" si="65"/>
        <v>0.81589437831218703</v>
      </c>
      <c r="Z353" s="6">
        <f t="shared" si="66"/>
        <v>1.1699847648774961</v>
      </c>
      <c r="AA353" s="6">
        <f t="shared" si="67"/>
        <v>1.1704086623523204</v>
      </c>
      <c r="AB353" s="6">
        <f t="shared" si="68"/>
        <v>1.0630639391325043</v>
      </c>
      <c r="AC353" s="6">
        <f t="shared" si="69"/>
        <v>1.2472680965613674</v>
      </c>
    </row>
    <row r="354" spans="1:29" x14ac:dyDescent="0.25">
      <c r="A354" s="3">
        <f t="shared" si="70"/>
        <v>42720</v>
      </c>
      <c r="B354" s="25">
        <f t="shared" si="71"/>
        <v>928.55907699429906</v>
      </c>
      <c r="C354" s="25">
        <f t="shared" si="72"/>
        <v>296.55241155631171</v>
      </c>
      <c r="D354" s="25">
        <f t="shared" si="73"/>
        <v>3915.300995774513</v>
      </c>
      <c r="E354" s="25">
        <f t="shared" si="74"/>
        <v>738.54573451853935</v>
      </c>
      <c r="F354" s="25">
        <f t="shared" si="75"/>
        <v>263.98955471031417</v>
      </c>
      <c r="G354" s="25">
        <f t="shared" si="76"/>
        <v>227.39569018042903</v>
      </c>
      <c r="H354" s="25">
        <f t="shared" si="77"/>
        <v>495.63518906906228</v>
      </c>
      <c r="I354" s="25">
        <f t="shared" si="78"/>
        <v>54.550157342531797</v>
      </c>
      <c r="J354" s="25">
        <f t="shared" si="79"/>
        <v>72.084501701696297</v>
      </c>
      <c r="K354" s="25">
        <f t="shared" si="80"/>
        <v>59.599702596608047</v>
      </c>
      <c r="L354" s="25">
        <f t="shared" si="81"/>
        <v>906.88684063026653</v>
      </c>
      <c r="M354" s="25">
        <f t="shared" si="82"/>
        <v>16.013527593200962</v>
      </c>
      <c r="N354" s="25">
        <f t="shared" si="83"/>
        <v>144.56531444831614</v>
      </c>
      <c r="Q354" s="6">
        <f t="shared" si="57"/>
        <v>0.94503226904213911</v>
      </c>
      <c r="R354" s="6">
        <f t="shared" si="58"/>
        <v>0.91246895863480526</v>
      </c>
      <c r="S354" s="6">
        <f t="shared" si="59"/>
        <v>1.4144873539647806</v>
      </c>
      <c r="T354" s="6">
        <f t="shared" si="60"/>
        <v>1.2227578386068532</v>
      </c>
      <c r="U354" s="6">
        <f t="shared" si="61"/>
        <v>0.90407381750107596</v>
      </c>
      <c r="V354" s="6">
        <f t="shared" si="62"/>
        <v>0.80068904993108814</v>
      </c>
      <c r="W354" s="6">
        <f t="shared" si="63"/>
        <v>0.96053331214934545</v>
      </c>
      <c r="X354" s="6">
        <f t="shared" si="64"/>
        <v>0.87984124746019032</v>
      </c>
      <c r="Y354" s="6">
        <f t="shared" si="65"/>
        <v>0.80993822136737414</v>
      </c>
      <c r="Z354" s="6">
        <f t="shared" si="66"/>
        <v>1.0275810792518629</v>
      </c>
      <c r="AA354" s="6">
        <f t="shared" si="67"/>
        <v>1.1777751177016449</v>
      </c>
      <c r="AB354" s="6">
        <f t="shared" si="68"/>
        <v>1.0675685062133975</v>
      </c>
      <c r="AC354" s="6">
        <f t="shared" si="69"/>
        <v>1.1947546648621168</v>
      </c>
    </row>
    <row r="355" spans="1:29" x14ac:dyDescent="0.25">
      <c r="A355" s="3">
        <f t="shared" si="70"/>
        <v>42721</v>
      </c>
      <c r="B355" s="25">
        <f t="shared" si="71"/>
        <v>731.54094438387972</v>
      </c>
      <c r="C355" s="25">
        <f t="shared" si="72"/>
        <v>174.42986048759158</v>
      </c>
      <c r="D355" s="25">
        <f t="shared" si="73"/>
        <v>4488.0484289090691</v>
      </c>
      <c r="E355" s="25">
        <f t="shared" si="74"/>
        <v>741.63080665301027</v>
      </c>
      <c r="F355" s="25">
        <f t="shared" si="75"/>
        <v>498.66081943023516</v>
      </c>
      <c r="G355" s="25">
        <f t="shared" si="76"/>
        <v>226.3905933074756</v>
      </c>
      <c r="H355" s="25">
        <f t="shared" si="77"/>
        <v>473.65071707717323</v>
      </c>
      <c r="I355" s="25">
        <f t="shared" si="78"/>
        <v>48.805989610735509</v>
      </c>
      <c r="J355" s="25">
        <f t="shared" si="79"/>
        <v>70.633417675365479</v>
      </c>
      <c r="K355" s="25">
        <f t="shared" si="80"/>
        <v>73.790540685928576</v>
      </c>
      <c r="L355" s="25">
        <f t="shared" si="81"/>
        <v>967.06623772440673</v>
      </c>
      <c r="M355" s="25">
        <f t="shared" si="82"/>
        <v>7.6849695051927158</v>
      </c>
      <c r="N355" s="25">
        <f t="shared" si="83"/>
        <v>142.99568363425811</v>
      </c>
      <c r="O355" s="6"/>
      <c r="P355" s="6"/>
      <c r="Q355" s="6">
        <f t="shared" si="57"/>
        <v>0.92624677418227086</v>
      </c>
      <c r="R355" s="6">
        <f t="shared" si="58"/>
        <v>0.92380894147921599</v>
      </c>
      <c r="S355" s="6">
        <f t="shared" si="59"/>
        <v>1.3488747928853952</v>
      </c>
      <c r="T355" s="6">
        <f t="shared" si="60"/>
        <v>1.2373402091385721</v>
      </c>
      <c r="U355" s="6">
        <f t="shared" si="61"/>
        <v>0.90057343454503624</v>
      </c>
      <c r="V355" s="6">
        <f t="shared" si="62"/>
        <v>0.80482836855390738</v>
      </c>
      <c r="W355" s="6">
        <f t="shared" si="63"/>
        <v>0.96976245578824027</v>
      </c>
      <c r="X355" s="6">
        <f t="shared" si="64"/>
        <v>0.88459181275496601</v>
      </c>
      <c r="Y355" s="6">
        <f t="shared" si="65"/>
        <v>0.80642274220951071</v>
      </c>
      <c r="Z355" s="6">
        <f t="shared" si="66"/>
        <v>1.0636662949340323</v>
      </c>
      <c r="AA355" s="6">
        <f t="shared" si="67"/>
        <v>1.1838576695242455</v>
      </c>
      <c r="AB355" s="6">
        <f t="shared" si="68"/>
        <v>1.0009662566572117</v>
      </c>
      <c r="AC355" s="6">
        <f t="shared" si="69"/>
        <v>1.2120270568900833</v>
      </c>
    </row>
    <row r="356" spans="1:29" x14ac:dyDescent="0.25">
      <c r="A356" s="7">
        <f t="shared" si="70"/>
        <v>42722</v>
      </c>
      <c r="B356" s="26">
        <f t="shared" si="71"/>
        <v>582.99497760276836</v>
      </c>
      <c r="C356" s="26">
        <f t="shared" si="72"/>
        <v>0</v>
      </c>
      <c r="D356" s="26">
        <f t="shared" si="73"/>
        <v>3889.8370357877293</v>
      </c>
      <c r="E356" s="26">
        <f t="shared" si="74"/>
        <v>398.85930914363303</v>
      </c>
      <c r="F356" s="26">
        <f t="shared" si="75"/>
        <v>173.80881491424006</v>
      </c>
      <c r="G356" s="26">
        <f t="shared" si="76"/>
        <v>207.82194177303845</v>
      </c>
      <c r="H356" s="26">
        <f t="shared" si="77"/>
        <v>371.77401084160846</v>
      </c>
      <c r="I356" s="26">
        <f t="shared" si="78"/>
        <v>31.062480374254669</v>
      </c>
      <c r="J356" s="26">
        <f t="shared" si="79"/>
        <v>72.141825630438731</v>
      </c>
      <c r="K356" s="26">
        <f t="shared" si="80"/>
        <v>0</v>
      </c>
      <c r="L356" s="26">
        <f t="shared" si="81"/>
        <v>929.64450508305367</v>
      </c>
      <c r="M356" s="26">
        <f t="shared" si="82"/>
        <v>17.201572095259174</v>
      </c>
      <c r="N356" s="26">
        <f t="shared" si="83"/>
        <v>131.70632659614742</v>
      </c>
      <c r="O356" s="8"/>
      <c r="P356" s="8"/>
      <c r="Q356" s="8">
        <f t="shared" si="57"/>
        <v>0.92210150576360939</v>
      </c>
      <c r="R356" s="8">
        <f t="shared" si="58"/>
        <v>1</v>
      </c>
      <c r="S356" s="8">
        <f t="shared" si="59"/>
        <v>1.3124025318106722</v>
      </c>
      <c r="T356" s="8">
        <f t="shared" si="60"/>
        <v>1.2333073284282161</v>
      </c>
      <c r="U356" s="8">
        <f t="shared" si="61"/>
        <v>0.91807636850672325</v>
      </c>
      <c r="V356" s="8">
        <f t="shared" si="62"/>
        <v>0.80126755181092479</v>
      </c>
      <c r="W356" s="8">
        <f t="shared" si="63"/>
        <v>0.96980043339948818</v>
      </c>
      <c r="X356" s="8">
        <f t="shared" si="64"/>
        <v>0.89700241555932236</v>
      </c>
      <c r="Y356" s="8">
        <f t="shared" si="65"/>
        <v>0.79914341427209468</v>
      </c>
      <c r="Z356" s="8">
        <f t="shared" si="66"/>
        <v>1</v>
      </c>
      <c r="AA356" s="8">
        <f t="shared" si="67"/>
        <v>1.1719764635953214</v>
      </c>
      <c r="AB356" s="8">
        <f t="shared" si="68"/>
        <v>1.0112393566225226</v>
      </c>
      <c r="AC356" s="8">
        <f t="shared" si="69"/>
        <v>1.2286295726154683</v>
      </c>
    </row>
    <row r="357" spans="1:29" x14ac:dyDescent="0.25">
      <c r="A357" s="7">
        <f t="shared" si="70"/>
        <v>42723</v>
      </c>
      <c r="B357" s="26">
        <f t="shared" si="71"/>
        <v>493.69645155431988</v>
      </c>
      <c r="C357" s="26">
        <f t="shared" si="72"/>
        <v>0</v>
      </c>
      <c r="D357" s="26">
        <f t="shared" si="73"/>
        <v>1908.6231237043887</v>
      </c>
      <c r="E357" s="26">
        <f t="shared" si="74"/>
        <v>224.87420483120738</v>
      </c>
      <c r="F357" s="26">
        <f t="shared" si="75"/>
        <v>140.81565718324143</v>
      </c>
      <c r="G357" s="26">
        <f t="shared" si="76"/>
        <v>188.34102711101048</v>
      </c>
      <c r="H357" s="26">
        <f t="shared" si="77"/>
        <v>211.40260435541606</v>
      </c>
      <c r="I357" s="26">
        <f t="shared" si="78"/>
        <v>19.71212003144559</v>
      </c>
      <c r="J357" s="26">
        <f t="shared" si="79"/>
        <v>42.389779372696758</v>
      </c>
      <c r="K357" s="26">
        <f t="shared" si="80"/>
        <v>0</v>
      </c>
      <c r="L357" s="26">
        <f t="shared" si="81"/>
        <v>429.68246707263859</v>
      </c>
      <c r="M357" s="26">
        <f t="shared" si="82"/>
        <v>0</v>
      </c>
      <c r="N357" s="26">
        <f t="shared" si="83"/>
        <v>122.67830481289261</v>
      </c>
      <c r="O357" s="8"/>
      <c r="P357" s="8"/>
      <c r="Q357" s="8">
        <f t="shared" si="57"/>
        <v>0.91903628637104784</v>
      </c>
      <c r="R357" s="8">
        <f t="shared" si="58"/>
        <v>1</v>
      </c>
      <c r="S357" s="8">
        <f t="shared" si="59"/>
        <v>1.2707376639939525</v>
      </c>
      <c r="T357" s="8">
        <f t="shared" si="60"/>
        <v>1.2113166754167861</v>
      </c>
      <c r="U357" s="8">
        <f t="shared" si="61"/>
        <v>0.91188933513714954</v>
      </c>
      <c r="V357" s="8">
        <f t="shared" si="62"/>
        <v>0.79986010072544289</v>
      </c>
      <c r="W357" s="8">
        <f t="shared" si="63"/>
        <v>0.97987117715110694</v>
      </c>
      <c r="X357" s="8">
        <f t="shared" si="64"/>
        <v>0.91464544524213087</v>
      </c>
      <c r="Y357" s="8">
        <f t="shared" si="65"/>
        <v>0.79065131622829821</v>
      </c>
      <c r="Z357" s="8">
        <f t="shared" si="66"/>
        <v>1</v>
      </c>
      <c r="AA357" s="8">
        <f t="shared" si="67"/>
        <v>1.1748908203890005</v>
      </c>
      <c r="AB357" s="8">
        <f t="shared" si="68"/>
        <v>1</v>
      </c>
      <c r="AC357" s="8">
        <f t="shared" si="69"/>
        <v>1.2347561747410629</v>
      </c>
    </row>
    <row r="358" spans="1:29" x14ac:dyDescent="0.25">
      <c r="A358" s="3">
        <f t="shared" si="70"/>
        <v>42724</v>
      </c>
      <c r="B358" s="25">
        <f t="shared" si="71"/>
        <v>457.39929249736497</v>
      </c>
      <c r="C358" s="25">
        <f t="shared" si="72"/>
        <v>325.64126091858964</v>
      </c>
      <c r="D358" s="25">
        <f t="shared" si="73"/>
        <v>2454.8176377649256</v>
      </c>
      <c r="E358" s="25">
        <f t="shared" si="74"/>
        <v>666.11251973470291</v>
      </c>
      <c r="F358" s="25">
        <f t="shared" si="75"/>
        <v>296.06413926449534</v>
      </c>
      <c r="G358" s="25">
        <f t="shared" si="76"/>
        <v>182.3598397352815</v>
      </c>
      <c r="H358" s="25">
        <f t="shared" si="77"/>
        <v>176.9643311963834</v>
      </c>
      <c r="I358" s="25">
        <f t="shared" si="78"/>
        <v>13.731227765502972</v>
      </c>
      <c r="J358" s="25">
        <f t="shared" si="79"/>
        <v>42.166760053117045</v>
      </c>
      <c r="K358" s="25">
        <f t="shared" si="80"/>
        <v>0</v>
      </c>
      <c r="L358" s="25">
        <f t="shared" si="81"/>
        <v>509.54346521321276</v>
      </c>
      <c r="M358" s="25">
        <f t="shared" si="82"/>
        <v>0</v>
      </c>
      <c r="N358" s="25">
        <f t="shared" si="83"/>
        <v>161.7198443332515</v>
      </c>
      <c r="Q358" s="6">
        <f t="shared" si="57"/>
        <v>0.91021645945353213</v>
      </c>
      <c r="R358" s="6">
        <f t="shared" si="58"/>
        <v>0.93780306898040389</v>
      </c>
      <c r="S358" s="6">
        <f t="shared" si="59"/>
        <v>1.265257666627903</v>
      </c>
      <c r="T358" s="6">
        <f t="shared" si="60"/>
        <v>1.2121250093751279</v>
      </c>
      <c r="U358" s="6">
        <f t="shared" si="61"/>
        <v>0.91425372487638334</v>
      </c>
      <c r="V358" s="6">
        <f t="shared" si="62"/>
        <v>0.80286925372276829</v>
      </c>
      <c r="W358" s="6">
        <f t="shared" si="63"/>
        <v>0.97311778947253136</v>
      </c>
      <c r="X358" s="6">
        <f t="shared" si="64"/>
        <v>0.90233751120663108</v>
      </c>
      <c r="Y358" s="6">
        <f t="shared" si="65"/>
        <v>0.79230913449709695</v>
      </c>
      <c r="Z358" s="6">
        <f t="shared" si="66"/>
        <v>1</v>
      </c>
      <c r="AA358" s="6">
        <f t="shared" si="67"/>
        <v>1.1766162151226687</v>
      </c>
      <c r="AB358" s="6">
        <f t="shared" si="68"/>
        <v>1</v>
      </c>
      <c r="AC358" s="6">
        <f t="shared" si="69"/>
        <v>1.2137886238802493</v>
      </c>
    </row>
    <row r="359" spans="1:29" x14ac:dyDescent="0.25">
      <c r="A359" s="3">
        <f t="shared" si="70"/>
        <v>42725</v>
      </c>
      <c r="B359" s="25">
        <f t="shared" si="71"/>
        <v>549.80804965235473</v>
      </c>
      <c r="C359" s="25">
        <f t="shared" ref="C359:C390" si="84">SUM(R345:R358)/14*C352</f>
        <v>0</v>
      </c>
      <c r="D359" s="25">
        <f t="shared" ref="D359:D390" si="85">SUM(S345:S358)/14*D352</f>
        <v>4491.1401408420288</v>
      </c>
      <c r="E359" s="25">
        <f t="shared" ref="E359:E367" si="86">E352*T352</f>
        <v>860.80705723429935</v>
      </c>
      <c r="F359" s="25">
        <f t="shared" ref="F359:F390" si="87">SUM(U345:U358)/14*F352</f>
        <v>684.63475828440073</v>
      </c>
      <c r="G359" s="25">
        <f t="shared" ref="G359:G390" si="88">SUM(V345:V358)/14*G352</f>
        <v>207.73157168812932</v>
      </c>
      <c r="H359" s="25">
        <f t="shared" ref="H359:H390" si="89">SUM(W345:W358)/14*H352</f>
        <v>561.81540403601753</v>
      </c>
      <c r="I359" s="25">
        <f t="shared" ref="I359:I390" si="90">SUM(X345:X358)/14*I352</f>
        <v>56.782626680991072</v>
      </c>
      <c r="J359" s="25">
        <f t="shared" ref="J359:J390" si="91">SUM(Y345:Y358)/14*J352</f>
        <v>78.764036030137405</v>
      </c>
      <c r="K359" s="25">
        <f t="shared" ref="K359:K390" si="92">SUM(Z345:Z358)/14*K352</f>
        <v>166.74089304847965</v>
      </c>
      <c r="L359" s="25">
        <f t="shared" ref="L359:L390" si="93">SUM(AA345:AA358)/14*L352</f>
        <v>1145.9434185138084</v>
      </c>
      <c r="M359" s="24">
        <f t="shared" ref="M359:M390" si="94">SUM(AB345:AB358)/14*M352</f>
        <v>-2.6369076148880972</v>
      </c>
      <c r="N359" s="25">
        <f t="shared" ref="N359:N390" si="95">SUM(AC345:AC358)/14*N352</f>
        <v>135.42035795664316</v>
      </c>
      <c r="Q359" s="6">
        <f t="shared" si="57"/>
        <v>0.91910947186347836</v>
      </c>
      <c r="R359" s="6">
        <f t="shared" si="58"/>
        <v>1</v>
      </c>
      <c r="S359" s="6">
        <f t="shared" si="59"/>
        <v>1.2700651986420366</v>
      </c>
      <c r="T359" s="6">
        <f t="shared" si="60"/>
        <v>1.2310586429795911</v>
      </c>
      <c r="U359" s="6">
        <f t="shared" si="61"/>
        <v>0.91563859624809829</v>
      </c>
      <c r="V359" s="6">
        <f t="shared" si="62"/>
        <v>0.80568556754474785</v>
      </c>
      <c r="W359" s="6">
        <f t="shared" si="63"/>
        <v>0.97612373995209645</v>
      </c>
      <c r="X359" s="6">
        <f t="shared" si="64"/>
        <v>0.91917114295948565</v>
      </c>
      <c r="Y359" s="6">
        <f t="shared" si="65"/>
        <v>0.80079768783581085</v>
      </c>
      <c r="Z359" s="6">
        <f t="shared" si="66"/>
        <v>1.0670032336762936</v>
      </c>
      <c r="AA359" s="6">
        <f t="shared" si="67"/>
        <v>1.1670813355159502</v>
      </c>
      <c r="AB359" s="6">
        <f t="shared" si="68"/>
        <v>1.0936748208710703</v>
      </c>
      <c r="AC359" s="6">
        <f t="shared" si="69"/>
        <v>1.2241087448221908</v>
      </c>
    </row>
    <row r="360" spans="1:29" x14ac:dyDescent="0.25">
      <c r="A360" s="3">
        <f t="shared" si="70"/>
        <v>42726</v>
      </c>
      <c r="B360" s="25">
        <f t="shared" si="71"/>
        <v>437.25210213434355</v>
      </c>
      <c r="C360" s="25">
        <f t="shared" si="84"/>
        <v>338.08655854439536</v>
      </c>
      <c r="D360" s="25">
        <f t="shared" si="85"/>
        <v>5652.1624794128456</v>
      </c>
      <c r="E360" s="25">
        <f t="shared" si="86"/>
        <v>688.6889927314179</v>
      </c>
      <c r="F360" s="25">
        <f t="shared" si="87"/>
        <v>242.90620226761976</v>
      </c>
      <c r="G360" s="25">
        <f t="shared" si="88"/>
        <v>189.17772564346348</v>
      </c>
      <c r="H360" s="25">
        <f t="shared" si="89"/>
        <v>498.13444737478966</v>
      </c>
      <c r="I360" s="25">
        <f t="shared" si="90"/>
        <v>52.705770780117227</v>
      </c>
      <c r="J360" s="25">
        <f t="shared" si="91"/>
        <v>62.402264885476946</v>
      </c>
      <c r="K360" s="25">
        <f t="shared" si="92"/>
        <v>119.28466443910189</v>
      </c>
      <c r="L360" s="25">
        <f t="shared" si="93"/>
        <v>1139.0821027718116</v>
      </c>
      <c r="M360" s="24">
        <f t="shared" si="94"/>
        <v>6.2759203358821791</v>
      </c>
      <c r="N360" s="25">
        <f t="shared" si="95"/>
        <v>187.51150236916274</v>
      </c>
      <c r="Q360" s="6">
        <f t="shared" si="57"/>
        <v>0.92707134041787598</v>
      </c>
      <c r="R360" s="6">
        <f t="shared" si="58"/>
        <v>1.0060358852720217</v>
      </c>
      <c r="S360" s="6">
        <f t="shared" si="59"/>
        <v>1.2907582873948109</v>
      </c>
      <c r="T360" s="6">
        <f t="shared" si="60"/>
        <v>1.226249467708548</v>
      </c>
      <c r="U360" s="6">
        <f t="shared" si="61"/>
        <v>0.90372176549409655</v>
      </c>
      <c r="V360" s="6">
        <f t="shared" si="62"/>
        <v>0.80283812678223732</v>
      </c>
      <c r="W360" s="6">
        <f t="shared" si="63"/>
        <v>0.97489211417516153</v>
      </c>
      <c r="X360" s="6">
        <f t="shared" si="64"/>
        <v>0.90680424657747094</v>
      </c>
      <c r="Y360" s="6">
        <f t="shared" si="65"/>
        <v>0.79670066351202617</v>
      </c>
      <c r="Z360" s="6">
        <f t="shared" si="66"/>
        <v>1.0620211691708763</v>
      </c>
      <c r="AA360" s="6">
        <f t="shared" si="67"/>
        <v>1.1641561142466961</v>
      </c>
      <c r="AB360" s="6">
        <f t="shared" si="68"/>
        <v>1.1807230223618608</v>
      </c>
      <c r="AC360" s="6">
        <f t="shared" si="69"/>
        <v>1.2322767910551349</v>
      </c>
    </row>
    <row r="361" spans="1:29" x14ac:dyDescent="0.25">
      <c r="A361" s="3">
        <f t="shared" si="70"/>
        <v>42727</v>
      </c>
      <c r="B361" s="39">
        <f t="shared" si="71"/>
        <v>873.94242213512791</v>
      </c>
      <c r="C361" s="39">
        <f t="shared" si="84"/>
        <v>290.71113212910416</v>
      </c>
      <c r="D361" s="39">
        <f t="shared" si="85"/>
        <v>5103.1058909517897</v>
      </c>
      <c r="E361" s="39">
        <f t="shared" si="86"/>
        <v>903.0625860522</v>
      </c>
      <c r="F361" s="39">
        <f t="shared" si="87"/>
        <v>237.48522387535226</v>
      </c>
      <c r="G361" s="25">
        <f t="shared" si="88"/>
        <v>182.36573618512821</v>
      </c>
      <c r="H361" s="39">
        <f t="shared" si="89"/>
        <v>488.58480854110559</v>
      </c>
      <c r="I361" s="39">
        <f t="shared" si="90"/>
        <v>49.103182685901707</v>
      </c>
      <c r="J361" s="39">
        <f t="shared" si="91"/>
        <v>57.577546979516121</v>
      </c>
      <c r="K361" s="39">
        <f t="shared" si="92"/>
        <v>65.468542355159528</v>
      </c>
      <c r="L361" s="39">
        <f t="shared" si="93"/>
        <v>1053.5844658350743</v>
      </c>
      <c r="M361" s="40">
        <f t="shared" si="94"/>
        <v>19.114255920327754</v>
      </c>
      <c r="N361" s="39">
        <f t="shared" si="95"/>
        <v>179.72056148229768</v>
      </c>
      <c r="Q361" s="6">
        <f t="shared" si="57"/>
        <v>0.94118128160896064</v>
      </c>
      <c r="R361" s="6">
        <f t="shared" si="58"/>
        <v>0.98030270805571118</v>
      </c>
      <c r="S361" s="6">
        <f t="shared" si="59"/>
        <v>1.3033751163599387</v>
      </c>
      <c r="T361" s="6">
        <f t="shared" si="60"/>
        <v>1.2227578386068532</v>
      </c>
      <c r="U361" s="6">
        <f t="shared" si="61"/>
        <v>0.89960083510104738</v>
      </c>
      <c r="V361" s="6">
        <f t="shared" si="62"/>
        <v>0.80197534104726687</v>
      </c>
      <c r="W361" s="6">
        <f t="shared" si="63"/>
        <v>0.98577506060213516</v>
      </c>
      <c r="X361" s="6">
        <f t="shared" si="64"/>
        <v>0.90014740704729046</v>
      </c>
      <c r="Y361" s="6">
        <f t="shared" si="65"/>
        <v>0.79875071090574246</v>
      </c>
      <c r="Z361" s="6">
        <f t="shared" si="66"/>
        <v>1.0984709571165794</v>
      </c>
      <c r="AA361" s="6">
        <f t="shared" si="67"/>
        <v>1.1617595698079113</v>
      </c>
      <c r="AB361" s="6">
        <f t="shared" si="68"/>
        <v>1.1936318096734226</v>
      </c>
      <c r="AC361" s="6">
        <f t="shared" si="69"/>
        <v>1.2431789891519931</v>
      </c>
    </row>
    <row r="362" spans="1:29" x14ac:dyDescent="0.25">
      <c r="A362" s="3">
        <f t="shared" si="70"/>
        <v>42728</v>
      </c>
      <c r="B362" s="39">
        <f t="shared" si="71"/>
        <v>685.98810466088878</v>
      </c>
      <c r="C362" s="39">
        <f t="shared" si="84"/>
        <v>167.2659396721769</v>
      </c>
      <c r="D362" s="39">
        <f t="shared" si="85"/>
        <v>5959.2248691979757</v>
      </c>
      <c r="E362" s="39">
        <f t="shared" si="86"/>
        <v>917.64961740764363</v>
      </c>
      <c r="F362" s="39">
        <f t="shared" si="87"/>
        <v>448.63626977702864</v>
      </c>
      <c r="G362" s="25">
        <f t="shared" si="88"/>
        <v>181.70002334431146</v>
      </c>
      <c r="H362" s="39">
        <f t="shared" si="89"/>
        <v>458.09633531464101</v>
      </c>
      <c r="I362" s="39">
        <f t="shared" si="90"/>
        <v>43.52733479615236</v>
      </c>
      <c r="J362" s="39">
        <f t="shared" si="91"/>
        <v>56.767837969420505</v>
      </c>
      <c r="K362" s="39">
        <f t="shared" si="92"/>
        <v>78.112144312780842</v>
      </c>
      <c r="L362" s="39">
        <f t="shared" si="93"/>
        <v>1133.2998121772459</v>
      </c>
      <c r="M362" s="39">
        <f t="shared" si="94"/>
        <v>8.4559240788244239</v>
      </c>
      <c r="N362" s="39">
        <f t="shared" si="95"/>
        <v>175.20911467548507</v>
      </c>
      <c r="O362" s="6"/>
      <c r="P362" s="6"/>
      <c r="Q362" s="6">
        <f t="shared" si="57"/>
        <v>0.93773029374130712</v>
      </c>
      <c r="R362" s="6">
        <f t="shared" si="58"/>
        <v>0.95892950441289659</v>
      </c>
      <c r="S362" s="6">
        <f t="shared" si="59"/>
        <v>1.3277986999455156</v>
      </c>
      <c r="T362" s="6">
        <f t="shared" si="60"/>
        <v>1.2373402091385721</v>
      </c>
      <c r="U362" s="6">
        <f t="shared" si="61"/>
        <v>0.89968221343244081</v>
      </c>
      <c r="V362" s="6">
        <f t="shared" si="62"/>
        <v>0.80259528759453802</v>
      </c>
      <c r="W362" s="6">
        <f t="shared" si="63"/>
        <v>0.96716064981698757</v>
      </c>
      <c r="X362" s="6">
        <f t="shared" si="64"/>
        <v>0.89184411879188619</v>
      </c>
      <c r="Y362" s="6">
        <f t="shared" si="65"/>
        <v>0.80369660477605898</v>
      </c>
      <c r="Z362" s="6">
        <f t="shared" si="66"/>
        <v>1.0585658214004166</v>
      </c>
      <c r="AA362" s="6">
        <f t="shared" si="67"/>
        <v>1.1718947141035567</v>
      </c>
      <c r="AB362" s="6">
        <f t="shared" si="68"/>
        <v>1.100319796078667</v>
      </c>
      <c r="AC362" s="6">
        <f t="shared" si="69"/>
        <v>1.2252755483418623</v>
      </c>
    </row>
    <row r="363" spans="1:29" x14ac:dyDescent="0.25">
      <c r="A363" s="7">
        <f t="shared" si="70"/>
        <v>42729</v>
      </c>
      <c r="B363" s="38">
        <f t="shared" si="71"/>
        <v>545.3374893853296</v>
      </c>
      <c r="C363" s="38">
        <f t="shared" si="84"/>
        <v>0</v>
      </c>
      <c r="D363" s="38">
        <f t="shared" si="85"/>
        <v>5179.2356956303556</v>
      </c>
      <c r="E363" s="38">
        <f t="shared" si="86"/>
        <v>491.91610897865797</v>
      </c>
      <c r="F363" s="38">
        <f t="shared" si="87"/>
        <v>156.59580507094574</v>
      </c>
      <c r="G363" s="26">
        <f t="shared" si="88"/>
        <v>166.67755857651656</v>
      </c>
      <c r="H363" s="38">
        <f t="shared" si="89"/>
        <v>359.51406706576904</v>
      </c>
      <c r="I363" s="38">
        <f t="shared" si="90"/>
        <v>27.606820298897627</v>
      </c>
      <c r="J363" s="38">
        <f t="shared" si="91"/>
        <v>57.980819020194311</v>
      </c>
      <c r="K363" s="38">
        <f t="shared" si="92"/>
        <v>0</v>
      </c>
      <c r="L363" s="38">
        <f t="shared" si="93"/>
        <v>1089.1027316893133</v>
      </c>
      <c r="M363" s="38">
        <f t="shared" si="94"/>
        <v>18.706961662087426</v>
      </c>
      <c r="N363" s="38">
        <f t="shared" si="95"/>
        <v>161.34183625063162</v>
      </c>
      <c r="O363" s="8"/>
      <c r="P363" s="8"/>
      <c r="Q363" s="8">
        <f t="shared" si="57"/>
        <v>0.93540683939974312</v>
      </c>
      <c r="R363" s="8">
        <f t="shared" si="58"/>
        <v>1</v>
      </c>
      <c r="S363" s="8">
        <f t="shared" si="59"/>
        <v>1.3314788377969955</v>
      </c>
      <c r="T363" s="8">
        <f t="shared" si="60"/>
        <v>1.2333073284282161</v>
      </c>
      <c r="U363" s="8">
        <f t="shared" si="61"/>
        <v>0.90096584081890507</v>
      </c>
      <c r="V363" s="8">
        <f t="shared" si="62"/>
        <v>0.80202098563078816</v>
      </c>
      <c r="W363" s="8">
        <f t="shared" si="63"/>
        <v>0.96702312851808603</v>
      </c>
      <c r="X363" s="8">
        <f t="shared" si="64"/>
        <v>0.88875131561544018</v>
      </c>
      <c r="Y363" s="8">
        <f t="shared" si="65"/>
        <v>0.80370601261483077</v>
      </c>
      <c r="Z363" s="8">
        <f t="shared" si="66"/>
        <v>1</v>
      </c>
      <c r="AA363" s="8">
        <f t="shared" si="67"/>
        <v>1.1715260249852322</v>
      </c>
      <c r="AB363" s="8">
        <f t="shared" si="68"/>
        <v>1.0875146503175221</v>
      </c>
      <c r="AC363" s="8">
        <f t="shared" si="69"/>
        <v>1.2250120432358265</v>
      </c>
    </row>
    <row r="364" spans="1:29" x14ac:dyDescent="0.25">
      <c r="A364" s="7">
        <f t="shared" si="70"/>
        <v>42730</v>
      </c>
      <c r="B364" s="26">
        <f t="shared" si="71"/>
        <v>461.11418647847142</v>
      </c>
      <c r="C364" s="26">
        <f t="shared" si="84"/>
        <v>0</v>
      </c>
      <c r="D364" s="26">
        <f t="shared" si="85"/>
        <v>2543.5441848621513</v>
      </c>
      <c r="E364" s="26">
        <f t="shared" si="86"/>
        <v>272.39387418313152</v>
      </c>
      <c r="F364" s="26">
        <f t="shared" si="87"/>
        <v>127.03404749350781</v>
      </c>
      <c r="G364" s="26">
        <f t="shared" si="88"/>
        <v>150.97308477591253</v>
      </c>
      <c r="H364" s="26">
        <f t="shared" si="89"/>
        <v>204.45239890640221</v>
      </c>
      <c r="I364" s="26">
        <f t="shared" si="90"/>
        <v>17.520331384051332</v>
      </c>
      <c r="J364" s="26">
        <f t="shared" si="91"/>
        <v>34.061922244978831</v>
      </c>
      <c r="K364" s="26">
        <f t="shared" si="92"/>
        <v>0</v>
      </c>
      <c r="L364" s="26">
        <f t="shared" si="93"/>
        <v>502.67538833430876</v>
      </c>
      <c r="M364" s="26">
        <f t="shared" si="94"/>
        <v>0</v>
      </c>
      <c r="N364" s="26">
        <f t="shared" si="95"/>
        <v>150.34247627901158</v>
      </c>
      <c r="O364" s="8"/>
      <c r="P364" s="8"/>
      <c r="Q364" s="8">
        <f t="shared" si="57"/>
        <v>0.93400344488345277</v>
      </c>
      <c r="R364" s="8">
        <f t="shared" si="58"/>
        <v>1</v>
      </c>
      <c r="S364" s="8">
        <f t="shared" si="59"/>
        <v>1.3326592103345491</v>
      </c>
      <c r="T364" s="8">
        <f t="shared" si="60"/>
        <v>1.2113166754167861</v>
      </c>
      <c r="U364" s="8">
        <f t="shared" si="61"/>
        <v>0.90213013264711184</v>
      </c>
      <c r="V364" s="8">
        <f t="shared" si="62"/>
        <v>0.80159425214840296</v>
      </c>
      <c r="W364" s="8">
        <f t="shared" si="63"/>
        <v>0.96712336884303962</v>
      </c>
      <c r="X364" s="8">
        <f t="shared" si="64"/>
        <v>0.88881010039012409</v>
      </c>
      <c r="Y364" s="8">
        <f t="shared" si="65"/>
        <v>0.80354091833084895</v>
      </c>
      <c r="Z364" s="8">
        <f t="shared" si="66"/>
        <v>1</v>
      </c>
      <c r="AA364" s="8">
        <f t="shared" si="67"/>
        <v>1.1698764246978934</v>
      </c>
      <c r="AB364" s="8">
        <f t="shared" si="68"/>
        <v>1</v>
      </c>
      <c r="AC364" s="8">
        <f t="shared" si="69"/>
        <v>1.2255017422054537</v>
      </c>
    </row>
    <row r="365" spans="1:29" x14ac:dyDescent="0.25">
      <c r="A365" s="3">
        <f t="shared" si="70"/>
        <v>42731</v>
      </c>
      <c r="B365" s="25">
        <f t="shared" si="71"/>
        <v>426.60940653570054</v>
      </c>
      <c r="C365" s="25">
        <f t="shared" si="84"/>
        <v>314.04901481263823</v>
      </c>
      <c r="D365" s="25">
        <f t="shared" si="85"/>
        <v>3268.4844577693748</v>
      </c>
      <c r="E365" s="25">
        <f t="shared" si="86"/>
        <v>807.41164422831685</v>
      </c>
      <c r="F365" s="25">
        <f t="shared" si="87"/>
        <v>267.39815135916535</v>
      </c>
      <c r="G365" s="25">
        <f t="shared" si="88"/>
        <v>146.18751571765679</v>
      </c>
      <c r="H365" s="25">
        <f t="shared" si="89"/>
        <v>171.5655056617469</v>
      </c>
      <c r="I365" s="25">
        <f t="shared" si="90"/>
        <v>12.230684530177513</v>
      </c>
      <c r="J365" s="25">
        <f t="shared" si="91"/>
        <v>33.856246681566645</v>
      </c>
      <c r="K365" s="25">
        <f t="shared" si="92"/>
        <v>0</v>
      </c>
      <c r="L365" s="25">
        <f t="shared" si="93"/>
        <v>596.1552291852654</v>
      </c>
      <c r="M365" s="24">
        <f t="shared" si="94"/>
        <v>0</v>
      </c>
      <c r="N365" s="25">
        <f t="shared" si="95"/>
        <v>198.1753108624674</v>
      </c>
      <c r="Q365" s="6">
        <f t="shared" si="57"/>
        <v>0.93268488502998326</v>
      </c>
      <c r="R365" s="6">
        <f t="shared" si="58"/>
        <v>0.96440178964652312</v>
      </c>
      <c r="S365" s="6">
        <f t="shared" si="59"/>
        <v>1.3314571345288526</v>
      </c>
      <c r="T365" s="6">
        <f t="shared" si="60"/>
        <v>1.2121250093751279</v>
      </c>
      <c r="U365" s="6">
        <f t="shared" si="61"/>
        <v>0.90317642664679287</v>
      </c>
      <c r="V365" s="6">
        <f t="shared" si="62"/>
        <v>0.8016431464837136</v>
      </c>
      <c r="W365" s="6">
        <f t="shared" si="63"/>
        <v>0.96949201289244424</v>
      </c>
      <c r="X365" s="6">
        <f t="shared" si="64"/>
        <v>0.89072038852233737</v>
      </c>
      <c r="Y365" s="6">
        <f t="shared" si="65"/>
        <v>0.80291316285430203</v>
      </c>
      <c r="Z365" s="6">
        <f t="shared" si="66"/>
        <v>1</v>
      </c>
      <c r="AA365" s="6">
        <f t="shared" si="67"/>
        <v>1.1699791477765511</v>
      </c>
      <c r="AB365" s="6">
        <f t="shared" si="68"/>
        <v>1</v>
      </c>
      <c r="AC365" s="6">
        <f t="shared" si="69"/>
        <v>1.2254235816236203</v>
      </c>
    </row>
    <row r="366" spans="1:29" x14ac:dyDescent="0.25">
      <c r="A366" s="3">
        <f t="shared" si="70"/>
        <v>42732</v>
      </c>
      <c r="B366" s="24">
        <f t="shared" si="71"/>
        <v>512.04944904979197</v>
      </c>
      <c r="C366" s="24">
        <f t="shared" si="84"/>
        <v>0</v>
      </c>
      <c r="D366" s="24">
        <f t="shared" si="85"/>
        <v>5963.5822662071541</v>
      </c>
      <c r="E366" s="25">
        <f t="shared" si="86"/>
        <v>1059.7039677461119</v>
      </c>
      <c r="F366" s="24">
        <f t="shared" si="87"/>
        <v>619.24533789836357</v>
      </c>
      <c r="G366" s="24">
        <f t="shared" si="88"/>
        <v>166.55435914721917</v>
      </c>
      <c r="H366" s="24">
        <f t="shared" si="89"/>
        <v>544.96878022281987</v>
      </c>
      <c r="I366" s="24">
        <f t="shared" si="90"/>
        <v>50.761214051721545</v>
      </c>
      <c r="J366" s="24">
        <f t="shared" si="91"/>
        <v>63.22126160846787</v>
      </c>
      <c r="K366" s="24">
        <f t="shared" si="92"/>
        <v>175.34302980912705</v>
      </c>
      <c r="L366" s="24">
        <f t="shared" si="93"/>
        <v>1342.2219424059065</v>
      </c>
      <c r="M366" s="24">
        <f t="shared" si="94"/>
        <v>-2.8260545992943165</v>
      </c>
      <c r="N366" s="25">
        <f t="shared" si="95"/>
        <v>165.86760233225013</v>
      </c>
      <c r="Q366" s="6">
        <f t="shared" si="57"/>
        <v>0.93132403094782323</v>
      </c>
      <c r="R366" s="6">
        <f t="shared" si="58"/>
        <v>1</v>
      </c>
      <c r="S366" s="6">
        <f t="shared" si="59"/>
        <v>1.3278548607234202</v>
      </c>
      <c r="T366" s="6">
        <f t="shared" si="60"/>
        <v>1.2310586429795911</v>
      </c>
      <c r="U366" s="6">
        <f t="shared" si="61"/>
        <v>0.90449006628016682</v>
      </c>
      <c r="V366" s="6">
        <f t="shared" si="62"/>
        <v>0.80177682089302171</v>
      </c>
      <c r="W366" s="6">
        <f t="shared" si="63"/>
        <v>0.97001395174967897</v>
      </c>
      <c r="X366" s="6">
        <f t="shared" si="64"/>
        <v>0.89395677901449921</v>
      </c>
      <c r="Y366" s="6">
        <f t="shared" si="65"/>
        <v>0.80266660769234299</v>
      </c>
      <c r="Z366" s="6">
        <f t="shared" si="66"/>
        <v>1.0515898445988672</v>
      </c>
      <c r="AA366" s="6">
        <f t="shared" si="67"/>
        <v>1.1712811651265074</v>
      </c>
      <c r="AB366" s="6">
        <f t="shared" si="68"/>
        <v>1.071730607222751</v>
      </c>
      <c r="AC366" s="6">
        <f t="shared" si="69"/>
        <v>1.2248350605110283</v>
      </c>
    </row>
    <row r="367" spans="1:29" x14ac:dyDescent="0.25">
      <c r="A367" s="3">
        <f t="shared" si="70"/>
        <v>42733</v>
      </c>
      <c r="B367" s="24">
        <f t="shared" si="71"/>
        <v>406.84224582388504</v>
      </c>
      <c r="C367" s="24">
        <f t="shared" si="84"/>
        <v>328.05772898801177</v>
      </c>
      <c r="D367" s="24">
        <f t="shared" si="85"/>
        <v>7480.604351531726</v>
      </c>
      <c r="E367" s="25">
        <f t="shared" si="86"/>
        <v>844.50451075363731</v>
      </c>
      <c r="F367" s="24">
        <f t="shared" si="87"/>
        <v>219.95532479497092</v>
      </c>
      <c r="G367" s="24">
        <f t="shared" si="88"/>
        <v>151.72608473137845</v>
      </c>
      <c r="H367" s="24">
        <f t="shared" si="89"/>
        <v>483.52292673484163</v>
      </c>
      <c r="I367" s="24">
        <f t="shared" si="90"/>
        <v>47.206558157482483</v>
      </c>
      <c r="J367" s="24">
        <f t="shared" si="91"/>
        <v>50.042745605196068</v>
      </c>
      <c r="K367" s="24">
        <f t="shared" si="92"/>
        <v>124.38734853755935</v>
      </c>
      <c r="L367" s="24">
        <f t="shared" si="93"/>
        <v>1334.6038732915429</v>
      </c>
      <c r="M367" s="24">
        <f t="shared" si="94"/>
        <v>6.6661179567270992</v>
      </c>
      <c r="N367" s="25">
        <f t="shared" si="95"/>
        <v>229.79315883839658</v>
      </c>
      <c r="Q367" s="6">
        <f t="shared" si="57"/>
        <v>0.93045234965819501</v>
      </c>
      <c r="R367" s="6">
        <f t="shared" si="58"/>
        <v>0.97033650317373776</v>
      </c>
      <c r="S367" s="6">
        <f t="shared" si="59"/>
        <v>1.3234942163780157</v>
      </c>
      <c r="T367" s="6">
        <f t="shared" si="60"/>
        <v>1.226249467708548</v>
      </c>
      <c r="U367" s="6">
        <f t="shared" si="61"/>
        <v>0.90551547363388063</v>
      </c>
      <c r="V367" s="6">
        <f t="shared" si="62"/>
        <v>0.80202933096537588</v>
      </c>
      <c r="W367" s="6">
        <f t="shared" si="63"/>
        <v>0.97066751613554947</v>
      </c>
      <c r="X367" s="6">
        <f t="shared" si="64"/>
        <v>0.89566203963552937</v>
      </c>
      <c r="Y367" s="6">
        <f t="shared" si="65"/>
        <v>0.80193796967203756</v>
      </c>
      <c r="Z367" s="6">
        <f t="shared" si="66"/>
        <v>1.0427773689304589</v>
      </c>
      <c r="AA367" s="6">
        <f t="shared" si="67"/>
        <v>1.1716485317818215</v>
      </c>
      <c r="AB367" s="6">
        <f t="shared" si="68"/>
        <v>1.0621737689393522</v>
      </c>
      <c r="AC367" s="6">
        <f t="shared" si="69"/>
        <v>1.2254883350355326</v>
      </c>
    </row>
    <row r="368" spans="1:29" x14ac:dyDescent="0.25">
      <c r="A368" s="52">
        <f t="shared" si="70"/>
        <v>42734</v>
      </c>
      <c r="B368" s="40">
        <f t="shared" si="71"/>
        <v>812.24191436417254</v>
      </c>
      <c r="C368" s="40">
        <f t="shared" si="84"/>
        <v>283.52822817964903</v>
      </c>
      <c r="D368" s="40">
        <f t="shared" si="85"/>
        <v>6725.420277224116</v>
      </c>
      <c r="E368" s="40">
        <f t="shared" ref="E368:E409" si="96">SUM(T354:T367)/14*E361</f>
        <v>1106.1426775037758</v>
      </c>
      <c r="F368" s="40">
        <f t="shared" si="87"/>
        <v>215.15801714988683</v>
      </c>
      <c r="G368" s="40">
        <f t="shared" si="88"/>
        <v>146.30516776862078</v>
      </c>
      <c r="H368" s="40">
        <f t="shared" si="89"/>
        <v>474.67259031215752</v>
      </c>
      <c r="I368" s="40">
        <f t="shared" si="90"/>
        <v>44.032528393866485</v>
      </c>
      <c r="J368" s="40">
        <f t="shared" si="91"/>
        <v>46.116222853867839</v>
      </c>
      <c r="K368" s="40">
        <f t="shared" si="92"/>
        <v>67.674251288436395</v>
      </c>
      <c r="L368" s="40">
        <f t="shared" si="93"/>
        <v>1234.5240001588413</v>
      </c>
      <c r="M368" s="40">
        <f t="shared" si="94"/>
        <v>20.301445898445529</v>
      </c>
      <c r="N368" s="39">
        <f t="shared" si="95"/>
        <v>219.96586087899394</v>
      </c>
      <c r="Q368" s="6">
        <f t="shared" si="57"/>
        <v>0.92939980231167296</v>
      </c>
      <c r="R368" s="6">
        <f t="shared" si="58"/>
        <v>0.97529195426109372</v>
      </c>
      <c r="S368" s="6">
        <f t="shared" si="59"/>
        <v>1.31790725509906</v>
      </c>
      <c r="T368" s="6">
        <f t="shared" si="60"/>
        <v>1.2248793102362421</v>
      </c>
      <c r="U368" s="6">
        <f t="shared" si="61"/>
        <v>0.90598485934777906</v>
      </c>
      <c r="V368" s="6">
        <f t="shared" si="62"/>
        <v>0.80226237027387304</v>
      </c>
      <c r="W368" s="6">
        <f t="shared" si="63"/>
        <v>0.97152547933184952</v>
      </c>
      <c r="X368" s="6">
        <f t="shared" si="64"/>
        <v>0.89673471219837886</v>
      </c>
      <c r="Y368" s="6">
        <f t="shared" si="65"/>
        <v>0.80094108334059833</v>
      </c>
      <c r="Z368" s="6">
        <f t="shared" si="66"/>
        <v>1.0336911263628132</v>
      </c>
      <c r="AA368" s="6">
        <f t="shared" si="67"/>
        <v>1.1717370938839287</v>
      </c>
      <c r="AB368" s="6">
        <f t="shared" si="68"/>
        <v>1.062110185354127</v>
      </c>
      <c r="AC368" s="6">
        <f t="shared" si="69"/>
        <v>1.2239326377836872</v>
      </c>
    </row>
    <row r="369" spans="1:29" x14ac:dyDescent="0.25">
      <c r="A369" s="3">
        <f t="shared" si="70"/>
        <v>42735</v>
      </c>
      <c r="B369" s="25">
        <f t="shared" si="71"/>
        <v>636.79123127258867</v>
      </c>
      <c r="C369" s="25">
        <f t="shared" si="84"/>
        <v>163.8837071410851</v>
      </c>
      <c r="D369" s="25">
        <f t="shared" si="85"/>
        <v>7812.5955093806024</v>
      </c>
      <c r="E369" s="25">
        <f t="shared" si="96"/>
        <v>1124.1490852394727</v>
      </c>
      <c r="F369" s="25">
        <f t="shared" si="87"/>
        <v>406.51890796407451</v>
      </c>
      <c r="G369" s="25">
        <f t="shared" si="88"/>
        <v>145.79151086009767</v>
      </c>
      <c r="H369" s="25">
        <f t="shared" si="89"/>
        <v>445.41193828268246</v>
      </c>
      <c r="I369" s="25">
        <f t="shared" si="90"/>
        <v>39.084995433727748</v>
      </c>
      <c r="J369" s="25">
        <f t="shared" si="91"/>
        <v>45.431211636867452</v>
      </c>
      <c r="K369" s="25">
        <f t="shared" si="92"/>
        <v>80.777921071699382</v>
      </c>
      <c r="L369" s="25">
        <f t="shared" si="93"/>
        <v>1327.4406504727297</v>
      </c>
      <c r="M369" s="25">
        <f t="shared" si="94"/>
        <v>8.9778262945017886</v>
      </c>
      <c r="N369" s="25">
        <f t="shared" si="95"/>
        <v>214.80931437448336</v>
      </c>
      <c r="O369" s="6"/>
      <c r="P369" s="6"/>
      <c r="Q369" s="6">
        <f t="shared" si="57"/>
        <v>0.92828319754521094</v>
      </c>
      <c r="R369" s="6">
        <f t="shared" si="58"/>
        <v>0.97977931109154315</v>
      </c>
      <c r="S369" s="6">
        <f t="shared" si="59"/>
        <v>1.3110086766086515</v>
      </c>
      <c r="T369" s="6">
        <f t="shared" si="60"/>
        <v>1.2250308439240558</v>
      </c>
      <c r="U369" s="6">
        <f t="shared" si="61"/>
        <v>0.90612136233682938</v>
      </c>
      <c r="V369" s="6">
        <f t="shared" si="62"/>
        <v>0.8023747502983577</v>
      </c>
      <c r="W369" s="6">
        <f t="shared" si="63"/>
        <v>0.9723106341305997</v>
      </c>
      <c r="X369" s="6">
        <f t="shared" si="64"/>
        <v>0.89794138825110659</v>
      </c>
      <c r="Y369" s="6">
        <f t="shared" si="65"/>
        <v>0.80029843062439998</v>
      </c>
      <c r="Z369" s="6">
        <f t="shared" si="66"/>
        <v>1.0341275582993099</v>
      </c>
      <c r="AA369" s="6">
        <f t="shared" si="67"/>
        <v>1.1713058064683775</v>
      </c>
      <c r="AB369" s="6">
        <f t="shared" si="68"/>
        <v>1.0617203052927506</v>
      </c>
      <c r="AC369" s="6">
        <f t="shared" si="69"/>
        <v>1.2260167787066565</v>
      </c>
    </row>
    <row r="370" spans="1:29" x14ac:dyDescent="0.25">
      <c r="A370" s="7">
        <f t="shared" si="70"/>
        <v>42736</v>
      </c>
      <c r="B370" s="26">
        <f t="shared" si="71"/>
        <v>506.3069525310392</v>
      </c>
      <c r="C370" s="26">
        <f t="shared" si="84"/>
        <v>0</v>
      </c>
      <c r="D370" s="26">
        <f t="shared" si="85"/>
        <v>6776.0145393815401</v>
      </c>
      <c r="E370" s="26">
        <f t="shared" si="96"/>
        <v>602.17989361908292</v>
      </c>
      <c r="F370" s="26">
        <f t="shared" si="87"/>
        <v>141.95686009990587</v>
      </c>
      <c r="G370" s="26">
        <f t="shared" si="88"/>
        <v>133.70865279313566</v>
      </c>
      <c r="H370" s="26">
        <f t="shared" si="89"/>
        <v>349.62478666755101</v>
      </c>
      <c r="I370" s="26">
        <f t="shared" si="90"/>
        <v>24.815630782375866</v>
      </c>
      <c r="J370" s="26">
        <f t="shared" si="91"/>
        <v>46.376594710918894</v>
      </c>
      <c r="K370" s="26">
        <f t="shared" si="92"/>
        <v>0</v>
      </c>
      <c r="L370" s="26">
        <f t="shared" si="93"/>
        <v>1274.6959057295542</v>
      </c>
      <c r="M370" s="26">
        <f t="shared" si="94"/>
        <v>19.942741308302786</v>
      </c>
      <c r="N370" s="26">
        <f t="shared" si="95"/>
        <v>197.96902173679638</v>
      </c>
      <c r="O370" s="8"/>
      <c r="P370" s="8"/>
      <c r="Q370" s="8">
        <f t="shared" si="57"/>
        <v>0.92842865635684946</v>
      </c>
      <c r="R370" s="8">
        <f t="shared" si="58"/>
        <v>1</v>
      </c>
      <c r="S370" s="8">
        <f t="shared" si="59"/>
        <v>1.3083039540174553</v>
      </c>
      <c r="T370" s="8">
        <f t="shared" si="60"/>
        <v>1.22415160355159</v>
      </c>
      <c r="U370" s="8">
        <f t="shared" si="61"/>
        <v>0.90651764289338588</v>
      </c>
      <c r="V370" s="8">
        <f t="shared" si="62"/>
        <v>0.80219949185153272</v>
      </c>
      <c r="W370" s="8">
        <f t="shared" si="63"/>
        <v>0.97249264686933956</v>
      </c>
      <c r="X370" s="8">
        <f t="shared" si="64"/>
        <v>0.89889492935797399</v>
      </c>
      <c r="Y370" s="8">
        <f t="shared" si="65"/>
        <v>0.79986097979689208</v>
      </c>
      <c r="Z370" s="8">
        <f t="shared" si="66"/>
        <v>1</v>
      </c>
      <c r="AA370" s="8">
        <f t="shared" si="67"/>
        <v>1.1704092448215297</v>
      </c>
      <c r="AB370" s="8">
        <f t="shared" si="68"/>
        <v>1.066059880195289</v>
      </c>
      <c r="AC370" s="8">
        <f t="shared" si="69"/>
        <v>1.2270160445506977</v>
      </c>
    </row>
    <row r="371" spans="1:29" x14ac:dyDescent="0.25">
      <c r="A371" s="7">
        <f t="shared" si="70"/>
        <v>42737</v>
      </c>
      <c r="B371" s="26">
        <f t="shared" si="71"/>
        <v>428.32002021489814</v>
      </c>
      <c r="C371" s="26">
        <f t="shared" si="84"/>
        <v>0</v>
      </c>
      <c r="D371" s="26">
        <f t="shared" si="85"/>
        <v>3326.9842775795328</v>
      </c>
      <c r="E371" s="26">
        <f t="shared" si="96"/>
        <v>333.27325763818914</v>
      </c>
      <c r="F371" s="26">
        <f t="shared" si="87"/>
        <v>115.05372303684051</v>
      </c>
      <c r="G371" s="26">
        <f t="shared" si="88"/>
        <v>121.12058173783515</v>
      </c>
      <c r="H371" s="26">
        <f t="shared" si="89"/>
        <v>198.86777096429313</v>
      </c>
      <c r="I371" s="26">
        <f t="shared" si="90"/>
        <v>15.75130543243092</v>
      </c>
      <c r="J371" s="26">
        <f t="shared" si="91"/>
        <v>27.246548333570843</v>
      </c>
      <c r="K371" s="26">
        <f t="shared" si="92"/>
        <v>0</v>
      </c>
      <c r="L371" s="26">
        <f t="shared" si="93"/>
        <v>588.27965005746171</v>
      </c>
      <c r="M371" s="26">
        <f t="shared" si="94"/>
        <v>0</v>
      </c>
      <c r="N371" s="26">
        <f t="shared" si="95"/>
        <v>184.45530330005818</v>
      </c>
      <c r="O371" s="8"/>
      <c r="P371" s="8"/>
      <c r="Q371" s="8">
        <f t="shared" si="57"/>
        <v>0.92888059568493808</v>
      </c>
      <c r="R371" s="8">
        <f t="shared" si="58"/>
        <v>1</v>
      </c>
      <c r="S371" s="8">
        <f t="shared" si="59"/>
        <v>1.3080111984607967</v>
      </c>
      <c r="T371" s="8">
        <f t="shared" si="60"/>
        <v>1.2234976232032595</v>
      </c>
      <c r="U371" s="8">
        <f t="shared" si="61"/>
        <v>0.90569201963529056</v>
      </c>
      <c r="V371" s="8">
        <f t="shared" si="62"/>
        <v>0.80226605899729031</v>
      </c>
      <c r="W371" s="8">
        <f t="shared" si="63"/>
        <v>0.97268494783147197</v>
      </c>
      <c r="X371" s="8">
        <f t="shared" si="64"/>
        <v>0.89903010891502044</v>
      </c>
      <c r="Y371" s="8">
        <f t="shared" si="65"/>
        <v>0.7999122344772347</v>
      </c>
      <c r="Z371" s="8">
        <f t="shared" si="66"/>
        <v>1</v>
      </c>
      <c r="AA371" s="8">
        <f t="shared" si="67"/>
        <v>1.1702973006234016</v>
      </c>
      <c r="AB371" s="8">
        <f t="shared" si="68"/>
        <v>1</v>
      </c>
      <c r="AC371" s="8">
        <f t="shared" si="69"/>
        <v>1.2269007925460709</v>
      </c>
    </row>
    <row r="372" spans="1:29" x14ac:dyDescent="0.25">
      <c r="A372" s="3">
        <f t="shared" si="70"/>
        <v>42738</v>
      </c>
      <c r="B372" s="24">
        <f t="shared" si="71"/>
        <v>396.5691764501189</v>
      </c>
      <c r="C372" s="24">
        <f t="shared" si="84"/>
        <v>308.95425877035098</v>
      </c>
      <c r="D372" s="24">
        <f t="shared" si="85"/>
        <v>4283.9162704781938</v>
      </c>
      <c r="E372" s="24">
        <f t="shared" si="96"/>
        <v>988.56873045144835</v>
      </c>
      <c r="F372" s="24">
        <f t="shared" si="87"/>
        <v>242.0620038434694</v>
      </c>
      <c r="G372" s="24">
        <f t="shared" si="88"/>
        <v>117.30640504245764</v>
      </c>
      <c r="H372" s="24">
        <f t="shared" si="89"/>
        <v>166.79111999091748</v>
      </c>
      <c r="I372" s="24">
        <f t="shared" si="90"/>
        <v>10.982111770095779</v>
      </c>
      <c r="J372" s="24">
        <f t="shared" si="91"/>
        <v>27.104421643545422</v>
      </c>
      <c r="K372" s="24">
        <f t="shared" si="92"/>
        <v>0</v>
      </c>
      <c r="L372" s="24">
        <f t="shared" si="93"/>
        <v>697.4832518374252</v>
      </c>
      <c r="M372" s="24">
        <f t="shared" si="94"/>
        <v>0</v>
      </c>
      <c r="N372" s="25">
        <f t="shared" si="95"/>
        <v>243.030250045337</v>
      </c>
      <c r="Q372" s="6">
        <f t="shared" si="57"/>
        <v>0.92958376063593018</v>
      </c>
      <c r="R372" s="6">
        <f t="shared" si="58"/>
        <v>0.98377719463528079</v>
      </c>
      <c r="S372" s="6">
        <f t="shared" si="59"/>
        <v>1.310673593779857</v>
      </c>
      <c r="T372" s="6">
        <f t="shared" si="60"/>
        <v>1.2243676909022934</v>
      </c>
      <c r="U372" s="6">
        <f t="shared" si="61"/>
        <v>0.90524935424230057</v>
      </c>
      <c r="V372" s="6">
        <f t="shared" si="62"/>
        <v>0.80243791315956514</v>
      </c>
      <c r="W372" s="6">
        <f t="shared" si="63"/>
        <v>0.97217164573721215</v>
      </c>
      <c r="X372" s="6">
        <f t="shared" si="64"/>
        <v>0.89791472774879821</v>
      </c>
      <c r="Y372" s="6">
        <f t="shared" si="65"/>
        <v>0.80057372863787291</v>
      </c>
      <c r="Z372" s="6">
        <f t="shared" si="66"/>
        <v>1</v>
      </c>
      <c r="AA372" s="6">
        <f t="shared" si="67"/>
        <v>1.1699691920687161</v>
      </c>
      <c r="AB372" s="6">
        <f t="shared" si="68"/>
        <v>1</v>
      </c>
      <c r="AC372" s="6">
        <f t="shared" si="69"/>
        <v>1.2263396938178575</v>
      </c>
    </row>
    <row r="373" spans="1:29" x14ac:dyDescent="0.25">
      <c r="A373" s="3">
        <f t="shared" si="70"/>
        <v>42739</v>
      </c>
      <c r="B373" s="24">
        <f t="shared" si="71"/>
        <v>476.70121075783527</v>
      </c>
      <c r="C373" s="24">
        <f t="shared" si="84"/>
        <v>0</v>
      </c>
      <c r="D373" s="24">
        <f t="shared" si="85"/>
        <v>7835.6556304920377</v>
      </c>
      <c r="E373" s="24">
        <f t="shared" si="96"/>
        <v>1298.3939870428903</v>
      </c>
      <c r="F373" s="24">
        <f t="shared" si="87"/>
        <v>560.17316264034423</v>
      </c>
      <c r="G373" s="24">
        <f t="shared" si="88"/>
        <v>133.64440083521771</v>
      </c>
      <c r="H373" s="24">
        <f t="shared" si="89"/>
        <v>529.76636603052327</v>
      </c>
      <c r="I373" s="24">
        <f t="shared" si="90"/>
        <v>45.563205562749495</v>
      </c>
      <c r="J373" s="24">
        <f t="shared" si="91"/>
        <v>50.650602425671664</v>
      </c>
      <c r="K373" s="24">
        <f t="shared" si="92"/>
        <v>180.95710131143952</v>
      </c>
      <c r="L373" s="24">
        <f t="shared" si="93"/>
        <v>1569.7210515196343</v>
      </c>
      <c r="M373" s="24">
        <f t="shared" si="94"/>
        <v>-3.0238095556046547</v>
      </c>
      <c r="N373" s="25">
        <f t="shared" si="95"/>
        <v>203.5587257925234</v>
      </c>
      <c r="Q373" s="6">
        <f t="shared" si="57"/>
        <v>0.93096713929181585</v>
      </c>
      <c r="R373" s="6">
        <f t="shared" si="58"/>
        <v>1</v>
      </c>
      <c r="S373" s="6">
        <f t="shared" si="59"/>
        <v>1.3139175885764254</v>
      </c>
      <c r="T373" s="6">
        <f t="shared" si="60"/>
        <v>1.2252421681542338</v>
      </c>
      <c r="U373" s="6">
        <f t="shared" si="61"/>
        <v>0.90460618491129463</v>
      </c>
      <c r="V373" s="6">
        <f t="shared" si="62"/>
        <v>0.8024071031193365</v>
      </c>
      <c r="W373" s="6">
        <f t="shared" si="63"/>
        <v>0.97210406404183225</v>
      </c>
      <c r="X373" s="6">
        <f t="shared" si="64"/>
        <v>0.8975988146446674</v>
      </c>
      <c r="Y373" s="6">
        <f t="shared" si="65"/>
        <v>0.80116405679078562</v>
      </c>
      <c r="Z373" s="6">
        <f t="shared" si="66"/>
        <v>1.0320176485396868</v>
      </c>
      <c r="AA373" s="6">
        <f t="shared" si="67"/>
        <v>1.1694944047077194</v>
      </c>
      <c r="AB373" s="6">
        <f t="shared" si="68"/>
        <v>1.0699756318790581</v>
      </c>
      <c r="AC373" s="6">
        <f t="shared" si="69"/>
        <v>1.2272361988134006</v>
      </c>
    </row>
    <row r="374" spans="1:29" x14ac:dyDescent="0.25">
      <c r="A374" s="3">
        <f t="shared" si="70"/>
        <v>42740</v>
      </c>
      <c r="B374" s="24">
        <f t="shared" si="71"/>
        <v>379.10134745534691</v>
      </c>
      <c r="C374" s="24">
        <f t="shared" si="84"/>
        <v>323.81300996328662</v>
      </c>
      <c r="D374" s="24">
        <f t="shared" si="85"/>
        <v>9852.329229156614</v>
      </c>
      <c r="E374" s="24">
        <f t="shared" si="96"/>
        <v>1034.371677827053</v>
      </c>
      <c r="F374" s="24">
        <f t="shared" si="87"/>
        <v>198.79961595521351</v>
      </c>
      <c r="G374" s="24">
        <f t="shared" si="88"/>
        <v>121.71055750471588</v>
      </c>
      <c r="H374" s="24">
        <f t="shared" si="89"/>
        <v>469.89577317486521</v>
      </c>
      <c r="I374" s="24">
        <f t="shared" si="90"/>
        <v>42.299810976240408</v>
      </c>
      <c r="J374" s="24">
        <f t="shared" si="91"/>
        <v>40.093758661180388</v>
      </c>
      <c r="K374" s="24">
        <f t="shared" si="92"/>
        <v>128.05909864780577</v>
      </c>
      <c r="L374" s="24">
        <f t="shared" si="93"/>
        <v>1561.0417974221277</v>
      </c>
      <c r="M374" s="24">
        <f t="shared" si="94"/>
        <v>7.1212993736937324</v>
      </c>
      <c r="N374" s="25">
        <f t="shared" si="95"/>
        <v>282.06181616128367</v>
      </c>
      <c r="Q374" s="6">
        <f t="shared" si="57"/>
        <v>0.93181411553669702</v>
      </c>
      <c r="R374" s="6">
        <f t="shared" si="58"/>
        <v>0.98706106075348621</v>
      </c>
      <c r="S374" s="6">
        <f t="shared" si="59"/>
        <v>1.3170499021431676</v>
      </c>
      <c r="T374" s="6">
        <f t="shared" si="60"/>
        <v>1.2248267056667084</v>
      </c>
      <c r="U374" s="6">
        <f t="shared" si="61"/>
        <v>0.9038181555300947</v>
      </c>
      <c r="V374" s="6">
        <f t="shared" si="62"/>
        <v>0.80217292708894994</v>
      </c>
      <c r="W374" s="6">
        <f t="shared" si="63"/>
        <v>0.97181694433395627</v>
      </c>
      <c r="X374" s="6">
        <f t="shared" si="64"/>
        <v>0.89605793405075163</v>
      </c>
      <c r="Y374" s="6">
        <f t="shared" si="65"/>
        <v>0.8011902260018553</v>
      </c>
      <c r="Z374" s="6">
        <f t="shared" si="66"/>
        <v>1.0295186781727863</v>
      </c>
      <c r="AA374" s="6">
        <f t="shared" si="67"/>
        <v>1.1696667667928458</v>
      </c>
      <c r="AB374" s="6">
        <f t="shared" si="68"/>
        <v>1.0682828326653429</v>
      </c>
      <c r="AC374" s="6">
        <f t="shared" si="69"/>
        <v>1.2274595883842014</v>
      </c>
    </row>
    <row r="375" spans="1:29" x14ac:dyDescent="0.25">
      <c r="A375" s="3">
        <f t="shared" si="70"/>
        <v>42741</v>
      </c>
      <c r="B375" s="24">
        <f t="shared" si="71"/>
        <v>757.13364394522159</v>
      </c>
      <c r="C375" s="24">
        <f t="shared" si="84"/>
        <v>279.47539520514943</v>
      </c>
      <c r="D375" s="24">
        <f t="shared" si="85"/>
        <v>8870.3442722003783</v>
      </c>
      <c r="E375" s="24">
        <f t="shared" si="96"/>
        <v>1354.7206789832726</v>
      </c>
      <c r="F375" s="24">
        <f t="shared" si="87"/>
        <v>194.46520357142447</v>
      </c>
      <c r="G375" s="24">
        <f t="shared" si="88"/>
        <v>117.35509309485685</v>
      </c>
      <c r="H375" s="24">
        <f t="shared" si="89"/>
        <v>461.19060207380375</v>
      </c>
      <c r="I375" s="24">
        <f t="shared" si="90"/>
        <v>39.421897329963201</v>
      </c>
      <c r="J375" s="24">
        <f t="shared" si="91"/>
        <v>36.962655700949256</v>
      </c>
      <c r="K375" s="24">
        <f t="shared" si="92"/>
        <v>69.514792751139396</v>
      </c>
      <c r="L375" s="24">
        <f t="shared" si="93"/>
        <v>1444.4676267100169</v>
      </c>
      <c r="M375" s="24">
        <f t="shared" si="94"/>
        <v>21.524636243883968</v>
      </c>
      <c r="N375" s="25">
        <f t="shared" si="95"/>
        <v>269.92351790078214</v>
      </c>
      <c r="Q375" s="6">
        <f t="shared" si="57"/>
        <v>0.93215288518804151</v>
      </c>
      <c r="R375" s="6">
        <f t="shared" si="58"/>
        <v>0.98570571614501945</v>
      </c>
      <c r="S375" s="6">
        <f t="shared" si="59"/>
        <v>1.3189278746251929</v>
      </c>
      <c r="T375" s="6">
        <f t="shared" si="60"/>
        <v>1.224725079806577</v>
      </c>
      <c r="U375" s="6">
        <f t="shared" si="61"/>
        <v>0.90382504053266577</v>
      </c>
      <c r="V375" s="6">
        <f t="shared" si="62"/>
        <v>0.80212541282514371</v>
      </c>
      <c r="W375" s="6">
        <f t="shared" si="63"/>
        <v>0.97159728934529865</v>
      </c>
      <c r="X375" s="6">
        <f t="shared" si="64"/>
        <v>0.89529034029884325</v>
      </c>
      <c r="Y375" s="6">
        <f t="shared" si="65"/>
        <v>0.80151090903684319</v>
      </c>
      <c r="Z375" s="6">
        <f t="shared" si="66"/>
        <v>1.0271970716729228</v>
      </c>
      <c r="AA375" s="6">
        <f t="shared" si="67"/>
        <v>1.1700603848318567</v>
      </c>
      <c r="AB375" s="6">
        <f t="shared" si="68"/>
        <v>1.0602513905441631</v>
      </c>
      <c r="AC375" s="6">
        <f t="shared" si="69"/>
        <v>1.2271155024791349</v>
      </c>
    </row>
    <row r="376" spans="1:29" x14ac:dyDescent="0.25">
      <c r="A376" s="3">
        <f t="shared" si="70"/>
        <v>42742</v>
      </c>
      <c r="B376" s="24">
        <f t="shared" si="71"/>
        <v>593.17612608795355</v>
      </c>
      <c r="C376" s="24">
        <f t="shared" si="84"/>
        <v>161.60435441167456</v>
      </c>
      <c r="D376" s="24">
        <f t="shared" si="85"/>
        <v>10312.929091163796</v>
      </c>
      <c r="E376" s="24">
        <f t="shared" si="96"/>
        <v>1376.9315404483407</v>
      </c>
      <c r="F376" s="24">
        <f t="shared" si="87"/>
        <v>367.54462699500169</v>
      </c>
      <c r="G376" s="24">
        <f t="shared" si="88"/>
        <v>116.94463863443113</v>
      </c>
      <c r="H376" s="24">
        <f t="shared" si="89"/>
        <v>432.3099641220586</v>
      </c>
      <c r="I376" s="24">
        <f t="shared" si="90"/>
        <v>34.978858974463392</v>
      </c>
      <c r="J376" s="24">
        <f t="shared" si="91"/>
        <v>36.422568819528955</v>
      </c>
      <c r="K376" s="24">
        <f t="shared" si="92"/>
        <v>82.563604245473158</v>
      </c>
      <c r="L376" s="24">
        <f t="shared" si="93"/>
        <v>1553.9727782832035</v>
      </c>
      <c r="M376" s="24">
        <f t="shared" si="94"/>
        <v>9.4332195103787342</v>
      </c>
      <c r="N376" s="25">
        <f t="shared" si="95"/>
        <v>263.34936927736686</v>
      </c>
      <c r="Q376" s="6">
        <f t="shared" si="57"/>
        <v>0.93150799972940423</v>
      </c>
      <c r="R376" s="6">
        <f t="shared" si="58"/>
        <v>0.98609164529425564</v>
      </c>
      <c r="S376" s="6">
        <f t="shared" si="59"/>
        <v>1.3200387859298535</v>
      </c>
      <c r="T376" s="6">
        <f t="shared" si="60"/>
        <v>1.2248655970351288</v>
      </c>
      <c r="U376" s="6">
        <f t="shared" si="61"/>
        <v>0.90412676949206727</v>
      </c>
      <c r="V376" s="6">
        <f t="shared" si="62"/>
        <v>0.80213613223784919</v>
      </c>
      <c r="W376" s="6">
        <f t="shared" si="63"/>
        <v>0.97058459139838182</v>
      </c>
      <c r="X376" s="6">
        <f t="shared" si="64"/>
        <v>0.89494340695966834</v>
      </c>
      <c r="Y376" s="6">
        <f t="shared" si="65"/>
        <v>0.80170806604620737</v>
      </c>
      <c r="Z376" s="6">
        <f t="shared" si="66"/>
        <v>1.0221060798555188</v>
      </c>
      <c r="AA376" s="6">
        <f t="shared" si="67"/>
        <v>1.1706533001907098</v>
      </c>
      <c r="AB376" s="6">
        <f t="shared" si="68"/>
        <v>1.050724217749216</v>
      </c>
      <c r="AC376" s="6">
        <f t="shared" si="69"/>
        <v>1.2259681105739306</v>
      </c>
    </row>
    <row r="377" spans="1:29" x14ac:dyDescent="0.25">
      <c r="A377" s="7">
        <f t="shared" si="70"/>
        <v>42743</v>
      </c>
      <c r="B377" s="26">
        <f t="shared" si="71"/>
        <v>471.4039486927847</v>
      </c>
      <c r="C377" s="26">
        <f t="shared" si="84"/>
        <v>0</v>
      </c>
      <c r="D377" s="26">
        <f t="shared" si="85"/>
        <v>8940.8461995657835</v>
      </c>
      <c r="E377" s="26">
        <f t="shared" si="96"/>
        <v>737.05286630676028</v>
      </c>
      <c r="F377" s="26">
        <f t="shared" si="87"/>
        <v>128.39206413099112</v>
      </c>
      <c r="G377" s="26">
        <f t="shared" si="88"/>
        <v>107.24815638077892</v>
      </c>
      <c r="H377" s="26">
        <f t="shared" si="89"/>
        <v>339.42593748511121</v>
      </c>
      <c r="I377" s="26">
        <f t="shared" si="90"/>
        <v>22.214078786151241</v>
      </c>
      <c r="J377" s="26">
        <f t="shared" si="91"/>
        <v>37.173902794446612</v>
      </c>
      <c r="K377" s="26">
        <f t="shared" si="92"/>
        <v>0</v>
      </c>
      <c r="L377" s="26">
        <f t="shared" si="93"/>
        <v>1492.1139384081728</v>
      </c>
      <c r="M377" s="26">
        <f t="shared" si="94"/>
        <v>20.883673276037143</v>
      </c>
      <c r="N377" s="26">
        <f t="shared" si="95"/>
        <v>242.71350080708498</v>
      </c>
      <c r="O377" s="8"/>
      <c r="P377" s="8"/>
      <c r="Q377" s="8">
        <f t="shared" si="57"/>
        <v>0.93106355015712572</v>
      </c>
      <c r="R377" s="8">
        <f t="shared" si="58"/>
        <v>1</v>
      </c>
      <c r="S377" s="8">
        <f t="shared" si="59"/>
        <v>1.3194845063573066</v>
      </c>
      <c r="T377" s="8">
        <f t="shared" si="60"/>
        <v>1.2239745533134541</v>
      </c>
      <c r="U377" s="8">
        <f t="shared" si="61"/>
        <v>0.90444423778204053</v>
      </c>
      <c r="V377" s="8">
        <f t="shared" si="62"/>
        <v>0.80210333542665713</v>
      </c>
      <c r="W377" s="8">
        <f t="shared" si="63"/>
        <v>0.97082915865419572</v>
      </c>
      <c r="X377" s="8">
        <f t="shared" si="64"/>
        <v>0.89516478468593852</v>
      </c>
      <c r="Y377" s="8">
        <f t="shared" si="65"/>
        <v>0.80156602756550377</v>
      </c>
      <c r="Z377" s="8">
        <f t="shared" si="66"/>
        <v>1</v>
      </c>
      <c r="AA377" s="8">
        <f t="shared" si="67"/>
        <v>1.1705646277683637</v>
      </c>
      <c r="AB377" s="8">
        <f t="shared" si="68"/>
        <v>1.0471816764399695</v>
      </c>
      <c r="AC377" s="8">
        <f t="shared" si="69"/>
        <v>1.2260175793047927</v>
      </c>
    </row>
    <row r="378" spans="1:29" x14ac:dyDescent="0.25">
      <c r="A378" s="7">
        <f t="shared" si="70"/>
        <v>42744</v>
      </c>
      <c r="B378" s="26">
        <f t="shared" si="71"/>
        <v>398.66027878635509</v>
      </c>
      <c r="C378" s="26">
        <f t="shared" si="84"/>
        <v>0</v>
      </c>
      <c r="D378" s="26">
        <f t="shared" si="85"/>
        <v>4387.0538534376983</v>
      </c>
      <c r="E378" s="26">
        <f t="shared" si="96"/>
        <v>407.69581776578639</v>
      </c>
      <c r="F378" s="26">
        <f t="shared" si="87"/>
        <v>104.0882627303847</v>
      </c>
      <c r="G378" s="26">
        <f t="shared" si="88"/>
        <v>97.151935047533328</v>
      </c>
      <c r="H378" s="26">
        <f t="shared" si="89"/>
        <v>193.12069482079934</v>
      </c>
      <c r="I378" s="26">
        <f t="shared" si="90"/>
        <v>14.107229686673826</v>
      </c>
      <c r="J378" s="26">
        <f t="shared" si="91"/>
        <v>21.835742712177616</v>
      </c>
      <c r="K378" s="26">
        <f t="shared" si="92"/>
        <v>0</v>
      </c>
      <c r="L378" s="26">
        <f t="shared" si="93"/>
        <v>688.57895170619406</v>
      </c>
      <c r="M378" s="26">
        <f t="shared" si="94"/>
        <v>0</v>
      </c>
      <c r="N378" s="26">
        <f t="shared" si="95"/>
        <v>226.15869276048153</v>
      </c>
      <c r="O378" s="8"/>
      <c r="P378" s="8"/>
      <c r="Q378" s="8">
        <f t="shared" si="57"/>
        <v>0.9307533152112244</v>
      </c>
      <c r="R378" s="8">
        <f t="shared" si="58"/>
        <v>1</v>
      </c>
      <c r="S378" s="8">
        <f t="shared" si="59"/>
        <v>1.3186277683973289</v>
      </c>
      <c r="T378" s="8">
        <f t="shared" si="60"/>
        <v>1.2233079265195423</v>
      </c>
      <c r="U378" s="8">
        <f t="shared" si="61"/>
        <v>0.90469269470797875</v>
      </c>
      <c r="V378" s="8">
        <f t="shared" si="62"/>
        <v>0.80210921755493358</v>
      </c>
      <c r="W378" s="8">
        <f t="shared" si="63"/>
        <v>0.97110101794963211</v>
      </c>
      <c r="X378" s="8">
        <f t="shared" si="64"/>
        <v>0.8956228896195455</v>
      </c>
      <c r="Y378" s="8">
        <f t="shared" si="65"/>
        <v>0.80141317149055169</v>
      </c>
      <c r="Z378" s="8">
        <f t="shared" si="66"/>
        <v>1</v>
      </c>
      <c r="AA378" s="8">
        <f t="shared" si="67"/>
        <v>1.1704959565385873</v>
      </c>
      <c r="AB378" s="8">
        <f t="shared" si="68"/>
        <v>1</v>
      </c>
      <c r="AC378" s="8">
        <f t="shared" si="69"/>
        <v>1.2260894033097187</v>
      </c>
    </row>
    <row r="379" spans="1:29" x14ac:dyDescent="0.25">
      <c r="A379" s="3">
        <f t="shared" si="70"/>
        <v>42745</v>
      </c>
      <c r="B379" s="16">
        <f t="shared" ref="B379:B410" si="97">SUM(Q365:Q378)/14*B372</f>
        <v>369.01601131671373</v>
      </c>
      <c r="C379" s="16">
        <f t="shared" si="84"/>
        <v>305.25663185885242</v>
      </c>
      <c r="D379" s="24">
        <f t="shared" si="85"/>
        <v>5644.5974144264437</v>
      </c>
      <c r="E379" s="24">
        <f t="shared" si="96"/>
        <v>1210.1706907191303</v>
      </c>
      <c r="F379" s="24">
        <f t="shared" si="87"/>
        <v>219.03603360837764</v>
      </c>
      <c r="G379" s="24">
        <f t="shared" si="88"/>
        <v>94.096863672827908</v>
      </c>
      <c r="H379" s="24">
        <f t="shared" si="89"/>
        <v>162.0184147330977</v>
      </c>
      <c r="I379" s="24">
        <f t="shared" si="90"/>
        <v>9.8411748785711186</v>
      </c>
      <c r="J379" s="24">
        <f t="shared" si="91"/>
        <v>21.717721128805881</v>
      </c>
      <c r="K379" s="24">
        <f t="shared" si="92"/>
        <v>0</v>
      </c>
      <c r="L379" s="24">
        <f t="shared" si="93"/>
        <v>816.43219124929601</v>
      </c>
      <c r="M379" s="24">
        <f t="shared" si="94"/>
        <v>0</v>
      </c>
      <c r="N379" s="24">
        <f t="shared" si="95"/>
        <v>297.98701565180698</v>
      </c>
      <c r="Q379" s="6">
        <f t="shared" si="57"/>
        <v>0.93052116309177935</v>
      </c>
      <c r="R379" s="6">
        <f t="shared" si="58"/>
        <v>0.98803179821435305</v>
      </c>
      <c r="S379" s="6">
        <f t="shared" si="59"/>
        <v>1.31762552254467</v>
      </c>
      <c r="T379" s="6">
        <f t="shared" si="60"/>
        <v>1.2241644444554536</v>
      </c>
      <c r="U379" s="6">
        <f t="shared" si="61"/>
        <v>0.90487573485518358</v>
      </c>
      <c r="V379" s="6">
        <f t="shared" si="62"/>
        <v>0.80214600079825715</v>
      </c>
      <c r="W379" s="6">
        <f t="shared" si="63"/>
        <v>0.97138513574295993</v>
      </c>
      <c r="X379" s="6">
        <f t="shared" si="64"/>
        <v>0.89610951742164702</v>
      </c>
      <c r="Y379" s="6">
        <f t="shared" si="65"/>
        <v>0.80126118957338766</v>
      </c>
      <c r="Z379" s="6">
        <f t="shared" si="66"/>
        <v>1</v>
      </c>
      <c r="AA379" s="6">
        <f t="shared" si="67"/>
        <v>1.1705402088129226</v>
      </c>
      <c r="AB379" s="6">
        <f t="shared" si="68"/>
        <v>1</v>
      </c>
      <c r="AC379" s="6">
        <f t="shared" si="69"/>
        <v>1.2261313791028807</v>
      </c>
    </row>
    <row r="380" spans="1:29" x14ac:dyDescent="0.25">
      <c r="A380" s="3"/>
      <c r="B380" s="16"/>
      <c r="C380" s="16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x14ac:dyDescent="0.25">
      <c r="A381" s="3"/>
      <c r="B381" s="16"/>
      <c r="C381" s="16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x14ac:dyDescent="0.25">
      <c r="A382" s="3"/>
      <c r="B382" s="9"/>
      <c r="C382" s="9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x14ac:dyDescent="0.25">
      <c r="A383" s="3"/>
      <c r="B383" s="9"/>
      <c r="C383" s="9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x14ac:dyDescent="0.25">
      <c r="A384" s="3"/>
      <c r="B384" s="9"/>
      <c r="C384" s="9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x14ac:dyDescent="0.25">
      <c r="A385" s="3"/>
      <c r="B385" s="9"/>
      <c r="C385" s="9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x14ac:dyDescent="0.25">
      <c r="A386" s="3"/>
      <c r="B386" s="9"/>
      <c r="C386" s="9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x14ac:dyDescent="0.25">
      <c r="A387" s="3"/>
      <c r="B387" s="9"/>
      <c r="C387" s="9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x14ac:dyDescent="0.25">
      <c r="A388" s="3"/>
      <c r="B388" s="9"/>
      <c r="C388" s="9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x14ac:dyDescent="0.25">
      <c r="A389" s="3"/>
      <c r="B389" s="9"/>
      <c r="C389" s="9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x14ac:dyDescent="0.25">
      <c r="A390" s="3"/>
      <c r="B390" s="9"/>
      <c r="C390" s="9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x14ac:dyDescent="0.25">
      <c r="A391" s="3"/>
      <c r="B391" s="9"/>
      <c r="C391" s="9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x14ac:dyDescent="0.25">
      <c r="A392" s="3"/>
      <c r="B392" s="9"/>
      <c r="C392" s="9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x14ac:dyDescent="0.25">
      <c r="A393" s="3"/>
      <c r="B393" s="9"/>
      <c r="C393" s="9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x14ac:dyDescent="0.25">
      <c r="A394" s="3"/>
      <c r="B394" s="9"/>
      <c r="C394" s="9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x14ac:dyDescent="0.25">
      <c r="A395" s="3"/>
      <c r="B395" s="9"/>
      <c r="C395" s="9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x14ac:dyDescent="0.25">
      <c r="A396" s="3"/>
      <c r="B396" s="9"/>
      <c r="C396" s="9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x14ac:dyDescent="0.25">
      <c r="A397" s="3"/>
      <c r="B397" s="9"/>
      <c r="C397" s="9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x14ac:dyDescent="0.25">
      <c r="A398" s="3"/>
      <c r="B398" s="9"/>
      <c r="C398" s="9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x14ac:dyDescent="0.25">
      <c r="A399" s="3"/>
      <c r="B399" s="9"/>
      <c r="C399" s="9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x14ac:dyDescent="0.25">
      <c r="A400" s="3"/>
      <c r="B400" s="9"/>
      <c r="C400" s="9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x14ac:dyDescent="0.25">
      <c r="A401" s="3"/>
      <c r="B401" s="9"/>
      <c r="C401" s="9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x14ac:dyDescent="0.25">
      <c r="A402" s="3"/>
      <c r="B402" s="9"/>
      <c r="C402" s="9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x14ac:dyDescent="0.25">
      <c r="A403" s="3"/>
      <c r="B403" s="9"/>
      <c r="C403" s="9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x14ac:dyDescent="0.25">
      <c r="A404" s="3"/>
      <c r="B404" s="9"/>
      <c r="C404" s="9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x14ac:dyDescent="0.25">
      <c r="A405" s="3"/>
      <c r="B405" s="9"/>
      <c r="C405" s="9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x14ac:dyDescent="0.25">
      <c r="A406" s="3"/>
      <c r="B406" s="9"/>
      <c r="C406" s="9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x14ac:dyDescent="0.25">
      <c r="A407" s="3"/>
      <c r="B407" s="9"/>
      <c r="C407" s="9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x14ac:dyDescent="0.25">
      <c r="A408" s="3"/>
      <c r="B408" s="9"/>
      <c r="C408" s="9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x14ac:dyDescent="0.25">
      <c r="A409" s="3"/>
      <c r="B409" s="9"/>
      <c r="C409" s="9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3" spans="1:29" x14ac:dyDescent="0.25">
      <c r="E413" s="16"/>
    </row>
  </sheetData>
  <conditionalFormatting sqref="A2:AC378 A379:C390 O379:P390">
    <cfRule type="expression" dxfId="11" priority="4">
      <formula>$A2=TODAY()</formula>
    </cfRule>
  </conditionalFormatting>
  <conditionalFormatting sqref="B2:N350">
    <cfRule type="expression" dxfId="10" priority="3">
      <formula>B2=MAX(B$2:B$350)</formula>
    </cfRule>
  </conditionalFormatting>
  <conditionalFormatting sqref="D379:N409">
    <cfRule type="expression" dxfId="9" priority="2">
      <formula>$A379=TODAY()</formula>
    </cfRule>
  </conditionalFormatting>
  <conditionalFormatting sqref="Q379:AC409">
    <cfRule type="expression" dxfId="8" priority="1">
      <formula>$A379=TODAY()</formula>
    </cfRule>
  </conditionalFormatting>
  <pageMargins left="0.75" right="0.75" top="1" bottom="1" header="0.5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47"/>
  <sheetViews>
    <sheetView workbookViewId="0">
      <pane ySplit="1" topLeftCell="A11" activePane="bottomLeft" state="frozen"/>
      <selection pane="bottomLeft" activeCell="A43" sqref="A43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219.85714285714286</v>
      </c>
      <c r="C2" s="18">
        <f>('infectd KW'!C2)/7</f>
        <v>11.714285714285714</v>
      </c>
      <c r="D2" s="18">
        <f>('infectd KW'!D2)/7</f>
        <v>2.2857142857142856</v>
      </c>
      <c r="E2" s="18">
        <f>('infectd KW'!E2)/7</f>
        <v>16.285714285714285</v>
      </c>
      <c r="F2" s="18">
        <f>('infectd KW'!F2)/7</f>
        <v>16.857142857142858</v>
      </c>
      <c r="G2" s="18">
        <f>('infectd KW'!G2)/7</f>
        <v>133.57142857142858</v>
      </c>
      <c r="H2" s="18">
        <f>('infectd KW'!H2)/7</f>
        <v>9.4285714285714288</v>
      </c>
      <c r="I2" s="18">
        <f>('infectd KW'!I2)/7</f>
        <v>1.4285714285714286</v>
      </c>
      <c r="J2" s="18">
        <f>('infectd KW'!J2)/7</f>
        <v>0.14285714285714285</v>
      </c>
      <c r="K2" s="18">
        <f>('infectd KW'!K2)/7</f>
        <v>1.8571428571428572</v>
      </c>
      <c r="L2" s="18">
        <f>('infectd KW'!L2)/7</f>
        <v>0.2857142857142857</v>
      </c>
      <c r="M2" s="18">
        <f>('infectd KW'!M2)/7</f>
        <v>0.14285714285714285</v>
      </c>
      <c r="N2" s="18">
        <f>('infectd KW'!N2)/7</f>
        <v>2.1428571428571428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811.57142857142856</v>
      </c>
      <c r="C3" s="18">
        <f>('infectd KW'!C3)/7</f>
        <v>84.142857142857139</v>
      </c>
      <c r="D3" s="18">
        <f>('infectd KW'!D3)/7</f>
        <v>69.571428571428569</v>
      </c>
      <c r="E3" s="18">
        <f>('infectd KW'!E3)/7</f>
        <v>130</v>
      </c>
      <c r="F3" s="18">
        <f>('infectd KW'!F3)/7</f>
        <v>143.71428571428572</v>
      </c>
      <c r="G3" s="18">
        <f>('infectd KW'!G3)/7</f>
        <v>798.28571428571433</v>
      </c>
      <c r="H3" s="18">
        <f>('infectd KW'!H3)/7</f>
        <v>55.571428571428569</v>
      </c>
      <c r="I3" s="18">
        <f>('infectd KW'!I3)/7</f>
        <v>36.428571428571431</v>
      </c>
      <c r="J3" s="18">
        <f>('infectd KW'!J3)/7</f>
        <v>28.285714285714285</v>
      </c>
      <c r="K3" s="18">
        <f>('infectd KW'!K3)/7</f>
        <v>30.142857142857142</v>
      </c>
      <c r="L3" s="18">
        <f>('infectd KW'!L3)/7</f>
        <v>2.5714285714285716</v>
      </c>
      <c r="M3" s="18">
        <f>('infectd KW'!M3)/7</f>
        <v>2.5714285714285716</v>
      </c>
      <c r="N3" s="18">
        <f>('infectd KW'!N3)/7</f>
        <v>5.7142857142857144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2481.7142857142858</v>
      </c>
      <c r="C4" s="18">
        <f>('infectd KW'!C4)/7</f>
        <v>1017.8571428571429</v>
      </c>
      <c r="D4" s="18">
        <f>('infectd KW'!D4)/7</f>
        <v>384.71428571428572</v>
      </c>
      <c r="E4" s="18">
        <f>('infectd KW'!E4)/7</f>
        <v>679.28571428571433</v>
      </c>
      <c r="F4" s="18">
        <f>('infectd KW'!F4)/7</f>
        <v>485.14285714285717</v>
      </c>
      <c r="G4" s="18">
        <f>('infectd KW'!G4)/7</f>
        <v>1053.1428571428571</v>
      </c>
      <c r="H4" s="18">
        <f>('infectd KW'!H4)/7</f>
        <v>370.57142857142856</v>
      </c>
      <c r="I4" s="18">
        <f>('infectd KW'!I4)/7</f>
        <v>124.71428571428571</v>
      </c>
      <c r="J4" s="18">
        <f>('infectd KW'!J4)/7</f>
        <v>98</v>
      </c>
      <c r="K4" s="18">
        <f>('infectd KW'!K4)/7</f>
        <v>119.71428571428571</v>
      </c>
      <c r="L4" s="18">
        <f>('infectd KW'!L4)/7</f>
        <v>20.285714285714285</v>
      </c>
      <c r="M4" s="18">
        <f>('infectd KW'!M4)/7</f>
        <v>15.714285714285714</v>
      </c>
      <c r="N4" s="18">
        <f>('infectd KW'!N4)/7</f>
        <v>26.857142857142858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4913</v>
      </c>
      <c r="C5" s="18">
        <f>('infectd KW'!C5)/7</f>
        <v>2995.7142857142858</v>
      </c>
      <c r="D5" s="18">
        <f>('infectd KW'!D5)/7</f>
        <v>4520.4285714285716</v>
      </c>
      <c r="E5" s="18">
        <f>('infectd KW'!E5)/7</f>
        <v>2725.4285714285716</v>
      </c>
      <c r="F5" s="18">
        <f>('infectd KW'!F5)/7</f>
        <v>1673</v>
      </c>
      <c r="G5" s="18">
        <f>('infectd KW'!G5)/7</f>
        <v>1100</v>
      </c>
      <c r="H5" s="18">
        <f>('infectd KW'!H5)/7</f>
        <v>1045.4285714285713</v>
      </c>
      <c r="I5" s="18">
        <f>('infectd KW'!I5)/7</f>
        <v>439.85714285714283</v>
      </c>
      <c r="J5" s="18">
        <f>('infectd KW'!J5)/7</f>
        <v>359.28571428571428</v>
      </c>
      <c r="K5" s="18">
        <f>('infectd KW'!K5)/7</f>
        <v>131.85714285714286</v>
      </c>
      <c r="L5" s="18">
        <f>('infectd KW'!L5)/7</f>
        <v>197.71428571428572</v>
      </c>
      <c r="M5" s="18">
        <f>('infectd KW'!M5)/7</f>
        <v>111</v>
      </c>
      <c r="N5" s="18">
        <f>('infectd KW'!N5)/7</f>
        <v>173.85714285714286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5507.2857142857147</v>
      </c>
      <c r="C6" s="18">
        <f>('infectd KW'!C6)/7</f>
        <v>7334.5714285714284</v>
      </c>
      <c r="D6" s="18">
        <f>('infectd KW'!D6)/7</f>
        <v>15560.571428571429</v>
      </c>
      <c r="E6" s="18">
        <f>('infectd KW'!E6)/7</f>
        <v>5317.4285714285716</v>
      </c>
      <c r="F6" s="18">
        <f>('infectd KW'!F6)/7</f>
        <v>3495</v>
      </c>
      <c r="G6" s="18">
        <f>('infectd KW'!G6)/7</f>
        <v>2381.5714285714284</v>
      </c>
      <c r="H6" s="18">
        <f>('infectd KW'!H6)/7</f>
        <v>2794.1428571428573</v>
      </c>
      <c r="I6" s="18">
        <f>('infectd KW'!I6)/7</f>
        <v>959</v>
      </c>
      <c r="J6" s="18">
        <f>('infectd KW'!J6)/7</f>
        <v>1062.1428571428571</v>
      </c>
      <c r="K6" s="18">
        <f>('infectd KW'!K6)/7</f>
        <v>279.57142857142856</v>
      </c>
      <c r="L6" s="18">
        <f>('infectd KW'!L6)/7</f>
        <v>387.14285714285717</v>
      </c>
      <c r="M6" s="18">
        <f>('infectd KW'!M6)/7</f>
        <v>244.14285714285714</v>
      </c>
      <c r="N6" s="18">
        <f>('infectd KW'!N6)/7</f>
        <v>687.28571428571433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4465.5714285714284</v>
      </c>
      <c r="C7" s="18">
        <f>('infectd KW'!C7)/7</f>
        <v>7362.2857142857147</v>
      </c>
      <c r="D7" s="18">
        <f>('infectd KW'!D7)/7</f>
        <v>28264.285714285714</v>
      </c>
      <c r="E7" s="18">
        <f>('infectd KW'!E7)/7</f>
        <v>5432.5714285714284</v>
      </c>
      <c r="F7" s="18">
        <f>('infectd KW'!F7)/7</f>
        <v>4386.2857142857147</v>
      </c>
      <c r="G7" s="18">
        <f>('infectd KW'!G7)/7</f>
        <v>2845.2857142857142</v>
      </c>
      <c r="H7" s="18">
        <f>('infectd KW'!H7)/7</f>
        <v>4495.4285714285716</v>
      </c>
      <c r="I7" s="18">
        <f>('infectd KW'!I7)/7</f>
        <v>1003.2857142857143</v>
      </c>
      <c r="J7" s="18">
        <f>('infectd KW'!J7)/7</f>
        <v>1265</v>
      </c>
      <c r="K7" s="18">
        <f>('infectd KW'!K7)/7</f>
        <v>461.28571428571428</v>
      </c>
      <c r="L7" s="18">
        <f>('infectd KW'!L7)/7</f>
        <v>982</v>
      </c>
      <c r="M7" s="18">
        <f>('infectd KW'!M7)/7</f>
        <v>339.85714285714283</v>
      </c>
      <c r="N7" s="18">
        <f>('infectd KW'!N7)/7</f>
        <v>1353.7142857142858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3916.4285714285716</v>
      </c>
      <c r="C8" s="18">
        <f>('infectd KW'!C8)/7</f>
        <v>5026.4285714285716</v>
      </c>
      <c r="D8" s="18">
        <f>('infectd KW'!D8)/7</f>
        <v>31154.285714285714</v>
      </c>
      <c r="E8" s="18">
        <f>('infectd KW'!E8)/7</f>
        <v>3961.5714285714284</v>
      </c>
      <c r="F8" s="18">
        <f>('infectd KW'!F8)/7</f>
        <v>7185.7142857142853</v>
      </c>
      <c r="G8" s="18">
        <f>('infectd KW'!G8)/7</f>
        <v>1922.8571428571429</v>
      </c>
      <c r="H8" s="18">
        <f>('infectd KW'!H8)/7</f>
        <v>4627.1428571428569</v>
      </c>
      <c r="I8" s="18">
        <f>('infectd KW'!I8)/7</f>
        <v>1113.2857142857142</v>
      </c>
      <c r="J8" s="18">
        <f>('infectd KW'!J8)/7</f>
        <v>1422.2857142857142</v>
      </c>
      <c r="K8" s="18">
        <f>('infectd KW'!K8)/7</f>
        <v>534.28571428571433</v>
      </c>
      <c r="L8" s="18">
        <f>('infectd KW'!L8)/7</f>
        <v>1580.2857142857142</v>
      </c>
      <c r="M8" s="18">
        <f>('infectd KW'!M8)/7</f>
        <v>665.85714285714289</v>
      </c>
      <c r="N8" s="18">
        <f>('infectd KW'!N8)/7</f>
        <v>1220.4285714285713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3229.8571428571427</v>
      </c>
      <c r="C9" s="18">
        <f>('infectd KW'!C9)/7</f>
        <v>4549</v>
      </c>
      <c r="D9" s="18">
        <f>('infectd KW'!D9)/7</f>
        <v>28889.142857142859</v>
      </c>
      <c r="E9" s="18">
        <f>('infectd KW'!E9)/7</f>
        <v>2475.7142857142858</v>
      </c>
      <c r="F9" s="18">
        <f>('infectd KW'!F9)/7</f>
        <v>4471.2857142857147</v>
      </c>
      <c r="G9" s="18">
        <f>('infectd KW'!G9)/7</f>
        <v>1503.5714285714287</v>
      </c>
      <c r="H9" s="18">
        <f>('infectd KW'!H9)/7</f>
        <v>4654.5714285714284</v>
      </c>
      <c r="I9" s="18">
        <f>('infectd KW'!I9)/7</f>
        <v>1013.1428571428571</v>
      </c>
      <c r="J9" s="18">
        <f>('infectd KW'!J9)/7</f>
        <v>1264.1428571428571</v>
      </c>
      <c r="K9" s="18">
        <f>('infectd KW'!K9)/7</f>
        <v>535.85714285714289</v>
      </c>
      <c r="L9" s="18">
        <f>('infectd KW'!L9)/7</f>
        <v>2351.7142857142858</v>
      </c>
      <c r="M9" s="18">
        <f>('infectd KW'!M9)/7</f>
        <v>799.42857142857144</v>
      </c>
      <c r="N9" s="18">
        <f>('infectd KW'!N9)/7</f>
        <v>1619.1428571428571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7">
        <f>('infectd KW'!B10)/7</f>
        <v>2671.8571428571427</v>
      </c>
      <c r="C10" s="37">
        <f>('infectd KW'!C10)/7</f>
        <v>1280</v>
      </c>
      <c r="D10" s="37">
        <f>('infectd KW'!D10)/7</f>
        <v>29877.857142857141</v>
      </c>
      <c r="E10" s="37">
        <f>('infectd KW'!E10)/7</f>
        <v>1798</v>
      </c>
      <c r="F10" s="37">
        <f>('infectd KW'!F10)/7</f>
        <v>1315.5714285714287</v>
      </c>
      <c r="G10" s="37">
        <f>('infectd KW'!G10)/7</f>
        <v>1181.4285714285713</v>
      </c>
      <c r="H10" s="37">
        <f>('infectd KW'!H10)/7</f>
        <v>4647.4285714285716</v>
      </c>
      <c r="I10" s="37">
        <f>('infectd KW'!I10)/7</f>
        <v>743.14285714285711</v>
      </c>
      <c r="J10" s="37">
        <f>('infectd KW'!J10)/7</f>
        <v>1091.1428571428571</v>
      </c>
      <c r="K10" s="37">
        <f>('infectd KW'!K10)/7</f>
        <v>600</v>
      </c>
      <c r="L10" s="37">
        <f>('infectd KW'!L10)/7</f>
        <v>3492.2857142857142</v>
      </c>
      <c r="M10" s="37">
        <f>('infectd KW'!M10)/7</f>
        <v>573</v>
      </c>
      <c r="N10" s="37">
        <f>('infectd KW'!N10)/7</f>
        <v>1771.4285714285713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1863.1428571428571</v>
      </c>
      <c r="C11" s="18">
        <f>('infectd KW'!C11)/7</f>
        <v>1404.5714285714287</v>
      </c>
      <c r="D11" s="18">
        <f>('infectd KW'!D11)/7</f>
        <v>27372.428571428572</v>
      </c>
      <c r="E11" s="18">
        <f>('infectd KW'!E11)/7</f>
        <v>1127.7142857142858</v>
      </c>
      <c r="F11" s="18">
        <f>('infectd KW'!F11)/7</f>
        <v>957.85714285714289</v>
      </c>
      <c r="G11" s="18">
        <f>('infectd KW'!G11)/7</f>
        <v>991.85714285714289</v>
      </c>
      <c r="H11" s="18">
        <f>('infectd KW'!H11)/7</f>
        <v>4397.4285714285716</v>
      </c>
      <c r="I11" s="18">
        <f>('infectd KW'!I11)/7</f>
        <v>389.85714285714283</v>
      </c>
      <c r="J11" s="18">
        <f>('infectd KW'!J11)/7</f>
        <v>538.85714285714289</v>
      </c>
      <c r="K11" s="18">
        <f>('infectd KW'!K11)/7</f>
        <v>547.14285714285711</v>
      </c>
      <c r="L11" s="18">
        <f>('infectd KW'!L11)/7</f>
        <v>5532.2857142857147</v>
      </c>
      <c r="M11" s="18">
        <f>('infectd KW'!M11)/7</f>
        <v>320.57142857142856</v>
      </c>
      <c r="N11" s="18">
        <f>('infectd KW'!N11)/7</f>
        <v>1781.5714285714287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1193.2857142857142</v>
      </c>
      <c r="C12" s="18">
        <f>('infectd KW'!C12)/7</f>
        <v>983.42857142857144</v>
      </c>
      <c r="D12" s="18">
        <f>('infectd KW'!D12)/7</f>
        <v>24469.285714285714</v>
      </c>
      <c r="E12" s="18">
        <f>('infectd KW'!E12)/7</f>
        <v>887.85714285714289</v>
      </c>
      <c r="F12" s="18">
        <f>('infectd KW'!F12)/7</f>
        <v>1167</v>
      </c>
      <c r="G12" s="18">
        <f>('infectd KW'!G12)/7</f>
        <v>1454.1428571428571</v>
      </c>
      <c r="H12" s="18">
        <f>('infectd KW'!H12)/7</f>
        <v>3171.8571428571427</v>
      </c>
      <c r="I12" s="18">
        <f>('infectd KW'!I12)/7</f>
        <v>293.85714285714283</v>
      </c>
      <c r="J12" s="18">
        <f>('infectd KW'!J12)/7</f>
        <v>453.57142857142856</v>
      </c>
      <c r="K12" s="18">
        <f>('infectd KW'!K12)/7</f>
        <v>593.28571428571433</v>
      </c>
      <c r="L12" s="18">
        <f>('infectd KW'!L12)/7</f>
        <v>8696.1428571428569</v>
      </c>
      <c r="M12" s="18">
        <f>('infectd KW'!M12)/7</f>
        <v>212.85714285714286</v>
      </c>
      <c r="N12" s="18">
        <f>('infectd KW'!N12)/7</f>
        <v>1369.5714285714287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909.28571428571433</v>
      </c>
      <c r="C13" s="18">
        <f>('infectd KW'!C13)/7</f>
        <v>906.85714285714289</v>
      </c>
      <c r="D13" s="18">
        <f>('infectd KW'!D13)/7</f>
        <v>22551.285714285714</v>
      </c>
      <c r="E13" s="18">
        <f>('infectd KW'!E13)/7</f>
        <v>641.42857142857144</v>
      </c>
      <c r="F13" s="18">
        <f>('infectd KW'!F13)/7</f>
        <v>371.28571428571428</v>
      </c>
      <c r="G13" s="18">
        <f>('infectd KW'!G13)/7</f>
        <v>1799.2857142857142</v>
      </c>
      <c r="H13" s="18">
        <f>('infectd KW'!H13)/7</f>
        <v>2760.1428571428573</v>
      </c>
      <c r="I13" s="18">
        <f>('infectd KW'!I13)/7</f>
        <v>195.57142857142858</v>
      </c>
      <c r="J13" s="18">
        <f>('infectd KW'!J13)/7</f>
        <v>314.14285714285717</v>
      </c>
      <c r="K13" s="18">
        <f>('infectd KW'!K13)/7</f>
        <v>553.42857142857144</v>
      </c>
      <c r="L13" s="18">
        <f>('infectd KW'!L13)/7</f>
        <v>11197.285714285714</v>
      </c>
      <c r="M13" s="18">
        <f>('infectd KW'!M13)/7</f>
        <v>159.42857142857142</v>
      </c>
      <c r="N13" s="18">
        <f>('infectd KW'!N13)/7</f>
        <v>1177.2857142857142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631.85714285714289</v>
      </c>
      <c r="C14" s="18">
        <f>('infectd KW'!C14)/7</f>
        <v>724.85714285714289</v>
      </c>
      <c r="D14" s="18">
        <f>('infectd KW'!D14)/7</f>
        <v>22332.714285714286</v>
      </c>
      <c r="E14" s="18">
        <f>('infectd KW'!E14)/7</f>
        <v>565.57142857142856</v>
      </c>
      <c r="F14" s="18">
        <f>('infectd KW'!F14)/7</f>
        <v>430.85714285714283</v>
      </c>
      <c r="G14" s="18">
        <f>('infectd KW'!G14)/7</f>
        <v>2214.7142857142858</v>
      </c>
      <c r="H14" s="18">
        <f>('infectd KW'!H14)/7</f>
        <v>2257.8571428571427</v>
      </c>
      <c r="I14" s="18">
        <f>('infectd KW'!I14)/7</f>
        <v>177.42857142857142</v>
      </c>
      <c r="J14" s="18">
        <f>('infectd KW'!J14)/7</f>
        <v>258.85714285714283</v>
      </c>
      <c r="K14" s="18">
        <f>('infectd KW'!K14)/7</f>
        <v>523</v>
      </c>
      <c r="L14" s="18">
        <f>('infectd KW'!L14)/7</f>
        <v>17447.285714285714</v>
      </c>
      <c r="M14" s="18">
        <f>('infectd KW'!M14)/7</f>
        <v>75.285714285714292</v>
      </c>
      <c r="N14" s="18">
        <f>('infectd KW'!N14)/7</f>
        <v>1110.5714285714287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448.42857142857144</v>
      </c>
      <c r="C15" s="18">
        <f>('infectd KW'!C15)/7</f>
        <v>529.57142857142856</v>
      </c>
      <c r="D15" s="18">
        <f>('infectd KW'!D15)/7</f>
        <v>20901</v>
      </c>
      <c r="E15" s="18">
        <f>('infectd KW'!E15)/7</f>
        <v>440.28571428571428</v>
      </c>
      <c r="F15" s="18">
        <f>('infectd KW'!F15)/7</f>
        <v>900</v>
      </c>
      <c r="G15" s="18">
        <f>('infectd KW'!G15)/7</f>
        <v>2252.1428571428573</v>
      </c>
      <c r="H15" s="18">
        <f>('infectd KW'!H15)/7</f>
        <v>1500.2857142857142</v>
      </c>
      <c r="I15" s="18">
        <f>('infectd KW'!I15)/7</f>
        <v>172.57142857142858</v>
      </c>
      <c r="J15" s="18">
        <f>('infectd KW'!J15)/7</f>
        <v>184.14285714285714</v>
      </c>
      <c r="K15" s="18">
        <f>('infectd KW'!K15)/7</f>
        <v>611.42857142857144</v>
      </c>
      <c r="L15" s="18">
        <f>('infectd KW'!L15)/7</f>
        <v>21662.571428571428</v>
      </c>
      <c r="M15" s="18">
        <f>('infectd KW'!M15)/7</f>
        <v>50.142857142857146</v>
      </c>
      <c r="N15" s="18">
        <f>('infectd KW'!N15)/7</f>
        <v>910.42857142857144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285.85714285714283</v>
      </c>
      <c r="C16" s="18">
        <f>('infectd KW'!C16)/7</f>
        <v>295.85714285714283</v>
      </c>
      <c r="D16" s="18">
        <f>('infectd KW'!D16)/7</f>
        <v>20586.714285714286</v>
      </c>
      <c r="E16" s="18">
        <f>('infectd KW'!E16)/7</f>
        <v>334.28571428571428</v>
      </c>
      <c r="F16" s="18">
        <f>('infectd KW'!F16)/7</f>
        <v>317.85714285714283</v>
      </c>
      <c r="G16" s="18">
        <f>('infectd KW'!G16)/7</f>
        <v>2903.2857142857142</v>
      </c>
      <c r="H16" s="18">
        <f>('infectd KW'!H16)/7</f>
        <v>1160.4285714285713</v>
      </c>
      <c r="I16" s="18">
        <f>('infectd KW'!I16)/7</f>
        <v>162.14285714285714</v>
      </c>
      <c r="J16" s="18">
        <f>('infectd KW'!J16)/7</f>
        <v>120.71428571428571</v>
      </c>
      <c r="K16" s="18">
        <f>('infectd KW'!K16)/7</f>
        <v>860.71428571428567</v>
      </c>
      <c r="L16" s="18">
        <f>('infectd KW'!L16)/7</f>
        <v>25272.714285714286</v>
      </c>
      <c r="M16" s="18">
        <f>('infectd KW'!M16)/7</f>
        <v>30.142857142857142</v>
      </c>
      <c r="N16" s="18">
        <f>('infectd KW'!N16)/7</f>
        <v>671.28571428571433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284.42857142857144</v>
      </c>
      <c r="C17" s="18">
        <f>('infectd KW'!C17)/7</f>
        <v>339.71428571428572</v>
      </c>
      <c r="D17" s="18">
        <f>('infectd KW'!D17)/7</f>
        <v>21292.428571428572</v>
      </c>
      <c r="E17" s="18">
        <f>('infectd KW'!E17)/7</f>
        <v>252.57142857142858</v>
      </c>
      <c r="F17" s="18">
        <f>('infectd KW'!F17)/7</f>
        <v>463.57142857142856</v>
      </c>
      <c r="G17" s="18">
        <f>('infectd KW'!G17)/7</f>
        <v>2234</v>
      </c>
      <c r="H17" s="18">
        <f>('infectd KW'!H17)/7</f>
        <v>1027.8571428571429</v>
      </c>
      <c r="I17" s="18">
        <f>('infectd KW'!I17)/7</f>
        <v>172.85714285714286</v>
      </c>
      <c r="J17" s="18">
        <f>('infectd KW'!J17)/7</f>
        <v>114.71428571428571</v>
      </c>
      <c r="K17" s="18">
        <f>('infectd KW'!K17)/7</f>
        <v>1020.1428571428571</v>
      </c>
      <c r="L17" s="18">
        <f>('infectd KW'!L17)/7</f>
        <v>25123.714285714286</v>
      </c>
      <c r="M17" s="18">
        <f>('infectd KW'!M17)/7</f>
        <v>14.571428571428571</v>
      </c>
      <c r="N17" s="18">
        <f>('infectd KW'!N17)/7</f>
        <v>460.85714285714283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215.71428571428572</v>
      </c>
      <c r="C18" s="18">
        <f>('infectd KW'!C18)/7</f>
        <v>334.85714285714283</v>
      </c>
      <c r="D18" s="18">
        <f>('infectd KW'!D18)/7</f>
        <v>26625.857142857141</v>
      </c>
      <c r="E18" s="18">
        <f>('infectd KW'!E18)/7</f>
        <v>536.28571428571433</v>
      </c>
      <c r="F18" s="18">
        <f>('infectd KW'!F18)/7</f>
        <v>451</v>
      </c>
      <c r="G18" s="18">
        <f>('infectd KW'!G18)/7</f>
        <v>2503.5714285714284</v>
      </c>
      <c r="H18" s="18">
        <f>('infectd KW'!H18)/7</f>
        <v>915.28571428571433</v>
      </c>
      <c r="I18" s="18">
        <f>('infectd KW'!I18)/7</f>
        <v>115.85714285714286</v>
      </c>
      <c r="J18" s="18">
        <f>('infectd KW'!J18)/7</f>
        <v>74.428571428571431</v>
      </c>
      <c r="K18" s="18">
        <f>('infectd KW'!K18)/7</f>
        <v>1013</v>
      </c>
      <c r="L18" s="18">
        <f>('infectd KW'!L18)/7</f>
        <v>30816.714285714286</v>
      </c>
      <c r="M18" s="18">
        <f>('infectd KW'!M18)/7</f>
        <v>10.857142857142858</v>
      </c>
      <c r="N18" s="18">
        <f>('infectd KW'!N18)/7</f>
        <v>382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258.71428571428572</v>
      </c>
      <c r="C19" s="18">
        <f>('infectd KW'!C19)/7</f>
        <v>356.85714285714283</v>
      </c>
      <c r="D19" s="18">
        <f>('infectd KW'!D19)/7</f>
        <v>38398.142857142855</v>
      </c>
      <c r="E19" s="18">
        <f>('infectd KW'!E19)/7</f>
        <v>488.71428571428572</v>
      </c>
      <c r="F19" s="18">
        <f>('infectd KW'!F19)/7</f>
        <v>262.85714285714283</v>
      </c>
      <c r="G19" s="18">
        <f>('infectd KW'!G19)/7</f>
        <v>2531</v>
      </c>
      <c r="H19" s="18">
        <f>('infectd KW'!H19)/7</f>
        <v>704</v>
      </c>
      <c r="I19" s="18">
        <f>('infectd KW'!I19)/7</f>
        <v>79.142857142857139</v>
      </c>
      <c r="J19" s="18">
        <f>('infectd KW'!J19)/7</f>
        <v>106.42857142857143</v>
      </c>
      <c r="K19" s="18">
        <f>('infectd KW'!K19)/7</f>
        <v>1067.7142857142858</v>
      </c>
      <c r="L19" s="18">
        <f>('infectd KW'!L19)/7</f>
        <v>37257.428571428572</v>
      </c>
      <c r="M19" s="18">
        <f>('infectd KW'!M19)/7</f>
        <v>8.5714285714285712</v>
      </c>
      <c r="N19" s="18">
        <f>('infectd KW'!N19)/7</f>
        <v>302.14285714285717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185.85714285714286</v>
      </c>
      <c r="C20" s="18">
        <f>('infectd KW'!C20)/7</f>
        <v>253.57142857142858</v>
      </c>
      <c r="D20" s="18">
        <f>('infectd KW'!D20)/7</f>
        <v>48583.285714285717</v>
      </c>
      <c r="E20" s="18">
        <f>('infectd KW'!E20)/7</f>
        <v>404.28571428571428</v>
      </c>
      <c r="F20" s="18">
        <f>('infectd KW'!F20)/7</f>
        <v>678</v>
      </c>
      <c r="G20" s="18">
        <f>('infectd KW'!G20)/7</f>
        <v>2538.4285714285716</v>
      </c>
      <c r="H20" s="18">
        <f>('infectd KW'!H20)/7</f>
        <v>391.28571428571428</v>
      </c>
      <c r="I20" s="18">
        <f>('infectd KW'!I20)/7</f>
        <v>68.428571428571431</v>
      </c>
      <c r="J20" s="18">
        <f>('infectd KW'!J20)/7</f>
        <v>103</v>
      </c>
      <c r="K20" s="18">
        <f>('infectd KW'!K20)/7</f>
        <v>612.71428571428567</v>
      </c>
      <c r="L20" s="18">
        <f>('infectd KW'!L20)/7</f>
        <v>36987.428571428572</v>
      </c>
      <c r="M20" s="18">
        <f>('infectd KW'!M20)/7</f>
        <v>12.571428571428571</v>
      </c>
      <c r="N20" s="18">
        <f>('infectd KW'!N20)/7</f>
        <v>314.42857142857144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207.14285714285714</v>
      </c>
      <c r="C21" s="18">
        <f>('infectd KW'!C21)/7</f>
        <v>480.42857142857144</v>
      </c>
      <c r="D21" s="18">
        <f>('infectd KW'!D21)/7</f>
        <v>59172.285714285717</v>
      </c>
      <c r="E21" s="18">
        <f>('infectd KW'!E21)/7</f>
        <v>342.28571428571428</v>
      </c>
      <c r="F21" s="18">
        <f>('infectd KW'!F21)/7</f>
        <v>541.85714285714289</v>
      </c>
      <c r="G21" s="18">
        <f>('infectd KW'!G21)/7</f>
        <v>2409.2857142857142</v>
      </c>
      <c r="H21" s="18">
        <f>('infectd KW'!H21)/7</f>
        <v>603.28571428571433</v>
      </c>
      <c r="I21" s="18">
        <f>('infectd KW'!I21)/7</f>
        <v>57.571428571428569</v>
      </c>
      <c r="J21" s="18">
        <f>('infectd KW'!J21)/7</f>
        <v>98.714285714285708</v>
      </c>
      <c r="K21" s="18">
        <f>('infectd KW'!K21)/7</f>
        <v>314</v>
      </c>
      <c r="L21" s="18">
        <f>('infectd KW'!L21)/7</f>
        <v>37375.142857142855</v>
      </c>
      <c r="M21" s="18">
        <f>('infectd KW'!M21)/7</f>
        <v>14.428571428571429</v>
      </c>
      <c r="N21" s="18">
        <f>('infectd KW'!N21)/7</f>
        <v>279.14285714285717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196.14285714285714</v>
      </c>
      <c r="C22" s="18">
        <f>('infectd KW'!C22)/7</f>
        <v>906.71428571428567</v>
      </c>
      <c r="D22" s="18">
        <f>('infectd KW'!D22)/7</f>
        <v>66545</v>
      </c>
      <c r="E22" s="18">
        <f>('infectd KW'!E22)/7</f>
        <v>402.28571428571428</v>
      </c>
      <c r="F22" s="18">
        <f>('infectd KW'!F22)/7</f>
        <v>561.14285714285711</v>
      </c>
      <c r="G22" s="18">
        <f>('infectd KW'!G22)/7</f>
        <v>2355</v>
      </c>
      <c r="H22" s="18">
        <f>('infectd KW'!H22)/7</f>
        <v>743.42857142857144</v>
      </c>
      <c r="I22" s="18">
        <f>('infectd KW'!I22)/7</f>
        <v>102.57142857142857</v>
      </c>
      <c r="J22" s="18">
        <f>('infectd KW'!J22)/7</f>
        <v>142.71428571428572</v>
      </c>
      <c r="K22" s="18">
        <f>('infectd KW'!K22)/7</f>
        <v>238</v>
      </c>
      <c r="L22" s="18">
        <f>('infectd KW'!L22)/7</f>
        <v>33386.857142857145</v>
      </c>
      <c r="M22" s="18">
        <f>('infectd KW'!M22)/7</f>
        <v>18.857142857142858</v>
      </c>
      <c r="N22" s="18">
        <f>('infectd KW'!N22)/7</f>
        <v>402.85714285714283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240.57142857142858</v>
      </c>
      <c r="C23" s="18">
        <f>('infectd KW'!C23)/7</f>
        <v>1738</v>
      </c>
      <c r="D23" s="18">
        <f>('infectd KW'!D23)/7</f>
        <v>65655.571428571435</v>
      </c>
      <c r="E23" s="18">
        <f>('infectd KW'!E23)/7</f>
        <v>561.71428571428567</v>
      </c>
      <c r="F23" s="18">
        <f>('infectd KW'!F23)/7</f>
        <v>836.85714285714289</v>
      </c>
      <c r="G23" s="18">
        <f>('infectd KW'!G23)/7</f>
        <v>2483.4285714285716</v>
      </c>
      <c r="H23" s="18">
        <f>('infectd KW'!H23)/7</f>
        <v>666</v>
      </c>
      <c r="I23" s="18">
        <f>('infectd KW'!I23)/7</f>
        <v>189</v>
      </c>
      <c r="J23" s="18">
        <f>('infectd KW'!J23)/7</f>
        <v>331.42857142857144</v>
      </c>
      <c r="K23" s="18">
        <f>('infectd KW'!K23)/7</f>
        <v>188</v>
      </c>
      <c r="L23" s="18">
        <f>('infectd KW'!L23)/7</f>
        <v>45814.571428571428</v>
      </c>
      <c r="M23" s="18">
        <f>('infectd KW'!M23)/7</f>
        <v>17.285714285714285</v>
      </c>
      <c r="N23" s="18">
        <f>('infectd KW'!N23)/7</f>
        <v>517.28571428571433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278.85714285714283</v>
      </c>
      <c r="C24" s="18">
        <f>('infectd KW'!C24)/7</f>
        <v>2300.1428571428573</v>
      </c>
      <c r="D24" s="18">
        <f>('infectd KW'!D24)/7</f>
        <v>61883.142857142855</v>
      </c>
      <c r="E24" s="18">
        <f>('infectd KW'!E24)/7</f>
        <v>650.42857142857144</v>
      </c>
      <c r="F24" s="18">
        <f>('infectd KW'!F24)/7</f>
        <v>1056.7142857142858</v>
      </c>
      <c r="G24" s="18">
        <f>('infectd KW'!G24)/7</f>
        <v>2609.2857142857142</v>
      </c>
      <c r="H24" s="18">
        <f>('infectd KW'!H24)/7</f>
        <v>755.57142857142856</v>
      </c>
      <c r="I24" s="18">
        <f>('infectd KW'!I24)/7</f>
        <v>304.28571428571428</v>
      </c>
      <c r="J24" s="18">
        <f>('infectd KW'!J24)/7</f>
        <v>546.14285714285711</v>
      </c>
      <c r="K24" s="18">
        <f>('infectd KW'!K24)/7</f>
        <v>222.28571428571428</v>
      </c>
      <c r="L24" s="18">
        <f>('infectd KW'!L24)/7</f>
        <v>44940.857142857145</v>
      </c>
      <c r="M24" s="18">
        <f>('infectd KW'!M24)/7</f>
        <v>40.142857142857146</v>
      </c>
      <c r="N24" s="18">
        <f>('infectd KW'!N24)/7</f>
        <v>425.57142857142856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356.57142857142856</v>
      </c>
      <c r="C25" s="18">
        <f>('infectd KW'!C25)/7</f>
        <v>3691.4285714285716</v>
      </c>
      <c r="D25" s="18">
        <f>('infectd KW'!D25)/7</f>
        <v>53557.714285714283</v>
      </c>
      <c r="E25" s="18">
        <f>('infectd KW'!E25)/7</f>
        <v>866.85714285714289</v>
      </c>
      <c r="F25" s="18">
        <f>('infectd KW'!F25)/7</f>
        <v>1434.1428571428571</v>
      </c>
      <c r="G25" s="18">
        <f>('infectd KW'!G25)/7</f>
        <v>2467.8571428571427</v>
      </c>
      <c r="H25" s="18">
        <f>('infectd KW'!H25)/7</f>
        <v>895</v>
      </c>
      <c r="I25" s="18">
        <f>('infectd KW'!I25)/7</f>
        <v>564.57142857142856</v>
      </c>
      <c r="J25" s="18">
        <f>('infectd KW'!J25)/7</f>
        <v>614.71428571428567</v>
      </c>
      <c r="K25" s="18">
        <f>('infectd KW'!K25)/7</f>
        <v>287.85714285714283</v>
      </c>
      <c r="L25" s="18">
        <f>('infectd KW'!L25)/7</f>
        <v>43106.428571428572</v>
      </c>
      <c r="M25" s="18">
        <f>('infectd KW'!M25)/7</f>
        <v>78.571428571428569</v>
      </c>
      <c r="N25" s="18">
        <f>('infectd KW'!N25)/7</f>
        <v>371.28571428571428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478.42857142857144</v>
      </c>
      <c r="C26" s="18">
        <f>('infectd KW'!C26)/7</f>
        <v>4064.4285714285716</v>
      </c>
      <c r="D26" s="18">
        <f>('infectd KW'!D26)/7</f>
        <v>50990.142857142855</v>
      </c>
      <c r="E26" s="18">
        <f>('infectd KW'!E26)/7</f>
        <v>1102.7142857142858</v>
      </c>
      <c r="F26" s="18">
        <f>('infectd KW'!F26)/7</f>
        <v>2532.5714285714284</v>
      </c>
      <c r="G26" s="18">
        <f>('infectd KW'!G26)/7</f>
        <v>2355.8571428571427</v>
      </c>
      <c r="H26" s="18">
        <f>('infectd KW'!H26)/7</f>
        <v>1109.8571428571429</v>
      </c>
      <c r="I26" s="18">
        <f>('infectd KW'!I26)/7</f>
        <v>729.71428571428567</v>
      </c>
      <c r="J26" s="18">
        <f>('infectd KW'!J26)/7</f>
        <v>595.85714285714289</v>
      </c>
      <c r="K26" s="18">
        <f>('infectd KW'!K26)/7</f>
        <v>293.14285714285717</v>
      </c>
      <c r="L26" s="18">
        <f>('infectd KW'!L26)/7</f>
        <v>43539.285714285717</v>
      </c>
      <c r="M26" s="18">
        <f>('infectd KW'!M26)/7</f>
        <v>77.857142857142861</v>
      </c>
      <c r="N26" s="18">
        <f>('infectd KW'!N26)/7</f>
        <v>376.71428571428572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775.71428571428567</v>
      </c>
      <c r="C27" s="18">
        <f>('infectd KW'!C27)/7</f>
        <v>6177.2857142857147</v>
      </c>
      <c r="D27" s="18">
        <f>('infectd KW'!D27)/7</f>
        <v>42773.428571428572</v>
      </c>
      <c r="E27" s="18">
        <f>('infectd KW'!E27)/7</f>
        <v>1355.2857142857142</v>
      </c>
      <c r="F27" s="18">
        <f>('infectd KW'!F27)/7</f>
        <v>3927.7142857142858</v>
      </c>
      <c r="G27" s="18">
        <f>('infectd KW'!G27)/7</f>
        <v>2243.1428571428573</v>
      </c>
      <c r="H27" s="18">
        <f>('infectd KW'!H27)/7</f>
        <v>1042.8571428571429</v>
      </c>
      <c r="I27" s="18">
        <f>('infectd KW'!I27)/7</f>
        <v>586</v>
      </c>
      <c r="J27" s="18">
        <f>('infectd KW'!J27)/7</f>
        <v>516.14285714285711</v>
      </c>
      <c r="K27" s="18">
        <f>('infectd KW'!K27)/7</f>
        <v>241</v>
      </c>
      <c r="L27" s="18">
        <f>('infectd KW'!L27)/7</f>
        <v>37940.857142857145</v>
      </c>
      <c r="M27" s="18">
        <f>('infectd KW'!M27)/7</f>
        <v>101.71428571428571</v>
      </c>
      <c r="N27" s="18">
        <f>('infectd KW'!N27)/7</f>
        <v>401.85714285714283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1267.5714285714287</v>
      </c>
      <c r="C28" s="18">
        <f>('infectd KW'!C28)/7</f>
        <v>7604.5714285714284</v>
      </c>
      <c r="D28" s="18">
        <f>('infectd KW'!D28)/7</f>
        <v>42025.857142857145</v>
      </c>
      <c r="E28" s="18">
        <f>('infectd KW'!E28)/7</f>
        <v>1258.7142857142858</v>
      </c>
      <c r="F28" s="18">
        <f>('infectd KW'!F28)/7</f>
        <v>5050.5714285714284</v>
      </c>
      <c r="G28" s="18">
        <f>('infectd KW'!G28)/7</f>
        <v>2095</v>
      </c>
      <c r="H28" s="18">
        <f>('infectd KW'!H28)/7</f>
        <v>1289.2857142857142</v>
      </c>
      <c r="I28" s="18">
        <f>('infectd KW'!I28)/7</f>
        <v>587</v>
      </c>
      <c r="J28" s="18">
        <f>('infectd KW'!J28)/7</f>
        <v>443.71428571428572</v>
      </c>
      <c r="K28" s="18">
        <f>('infectd KW'!K28)/7</f>
        <v>112.42857142857143</v>
      </c>
      <c r="L28" s="18">
        <f>('infectd KW'!L28)/7</f>
        <v>36646.857142857145</v>
      </c>
      <c r="M28" s="18">
        <f>('infectd KW'!M28)/7</f>
        <v>113</v>
      </c>
      <c r="N28" s="18">
        <f>('infectd KW'!N28)/7</f>
        <v>438.71428571428572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1345.1428571428571</v>
      </c>
      <c r="C29" s="18">
        <f>('infectd KW'!C29)/7</f>
        <v>8529</v>
      </c>
      <c r="D29" s="18">
        <f>('infectd KW'!D29)/7</f>
        <v>40911.285714285717</v>
      </c>
      <c r="E29" s="18">
        <f>('infectd KW'!E29)/7</f>
        <v>1203.2857142857142</v>
      </c>
      <c r="F29" s="18">
        <f>('infectd KW'!F29)/7</f>
        <v>4493.5714285714284</v>
      </c>
      <c r="G29" s="18">
        <f>('infectd KW'!G29)/7</f>
        <v>1869.7142857142858</v>
      </c>
      <c r="H29" s="18">
        <f>('infectd KW'!H29)/7</f>
        <v>1833.1428571428571</v>
      </c>
      <c r="I29" s="18">
        <f>('infectd KW'!I29)/7</f>
        <v>739.71428571428567</v>
      </c>
      <c r="J29" s="18">
        <f>('infectd KW'!J29)/7</f>
        <v>475</v>
      </c>
      <c r="K29" s="18">
        <f>('infectd KW'!K29)/7</f>
        <v>146.71428571428572</v>
      </c>
      <c r="L29" s="18">
        <f>('infectd KW'!L29)/7</f>
        <v>39315.714285714283</v>
      </c>
      <c r="M29" s="18">
        <f>('infectd KW'!M29)/7</f>
        <v>130.28571428571428</v>
      </c>
      <c r="N29" s="18">
        <f>('infectd KW'!N29)/7</f>
        <v>571.71428571428567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1445.5714285714287</v>
      </c>
      <c r="C30" s="18">
        <f>('infectd KW'!C30)/7</f>
        <v>9619.5714285714294</v>
      </c>
      <c r="D30" s="18">
        <f>('infectd KW'!D30)/7</f>
        <v>34728.285714285717</v>
      </c>
      <c r="E30" s="18">
        <f>('infectd KW'!E30)/7</f>
        <v>1429.8571428571429</v>
      </c>
      <c r="F30" s="18">
        <f>('infectd KW'!F30)/7</f>
        <v>7946.4285714285716</v>
      </c>
      <c r="G30" s="18">
        <f>('infectd KW'!G30)/7</f>
        <v>2195.8571428571427</v>
      </c>
      <c r="H30" s="18">
        <f>('infectd KW'!H30)/7</f>
        <v>3061.4285714285716</v>
      </c>
      <c r="I30" s="18">
        <f>('infectd KW'!I30)/7</f>
        <v>1145.5714285714287</v>
      </c>
      <c r="J30" s="18">
        <f>('infectd KW'!J30)/7</f>
        <v>726.85714285714289</v>
      </c>
      <c r="K30" s="18">
        <f>('infectd KW'!K30)/7</f>
        <v>217.14285714285714</v>
      </c>
      <c r="L30" s="18">
        <f>('infectd KW'!L30)/7</f>
        <v>27562</v>
      </c>
      <c r="M30" s="18">
        <f>('infectd KW'!M30)/7</f>
        <v>187.57142857142858</v>
      </c>
      <c r="N30" s="18">
        <f>('infectd KW'!N30)/7</f>
        <v>678.57142857142856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1486.1428571428571</v>
      </c>
      <c r="C31" s="18">
        <f>('infectd KW'!C31)/7</f>
        <v>10530.571428571429</v>
      </c>
      <c r="D31" s="18">
        <f>('infectd KW'!D31)/7</f>
        <v>40902.142857142855</v>
      </c>
      <c r="E31" s="18">
        <f>('infectd KW'!E31)/7</f>
        <v>1746.8571428571429</v>
      </c>
      <c r="F31" s="18">
        <f>('infectd KW'!F31)/7</f>
        <v>9245.8571428571431</v>
      </c>
      <c r="G31" s="18">
        <f>('infectd KW'!G31)/7</f>
        <v>2873</v>
      </c>
      <c r="H31" s="18">
        <f>('infectd KW'!H31)/7</f>
        <v>3687.7142857142858</v>
      </c>
      <c r="I31" s="18">
        <f>('infectd KW'!I31)/7</f>
        <v>1763</v>
      </c>
      <c r="J31" s="18">
        <f>('infectd KW'!J31)/7</f>
        <v>1262.8571428571429</v>
      </c>
      <c r="K31" s="18">
        <f>('infectd KW'!K31)/7</f>
        <v>247.42857142857142</v>
      </c>
      <c r="L31" s="18">
        <f>('infectd KW'!L31)/7</f>
        <v>30596.285714285714</v>
      </c>
      <c r="M31" s="18">
        <f>('infectd KW'!M31)/7</f>
        <v>278.28571428571428</v>
      </c>
      <c r="N31" s="18">
        <f>('infectd KW'!N31)/7</f>
        <v>1015.7142857142857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1673.4285714285713</v>
      </c>
      <c r="C32" s="18">
        <f>('infectd KW'!C32)/7</f>
        <v>10920.142857142857</v>
      </c>
      <c r="D32" s="18">
        <f>('infectd KW'!D32)/7</f>
        <v>43570.857142857145</v>
      </c>
      <c r="E32" s="18">
        <f>('infectd KW'!E32)/7</f>
        <v>1767.7142857142858</v>
      </c>
      <c r="F32" s="18">
        <f>('infectd KW'!F32)/7</f>
        <v>12122.714285714286</v>
      </c>
      <c r="G32" s="18">
        <f>('infectd KW'!G32)/7</f>
        <v>3472.5714285714284</v>
      </c>
      <c r="H32" s="18">
        <f>('infectd KW'!H32)/7</f>
        <v>5824.7142857142853</v>
      </c>
      <c r="I32" s="18">
        <f>('infectd KW'!I32)/7</f>
        <v>2620.2857142857142</v>
      </c>
      <c r="J32" s="18">
        <f>('infectd KW'!J32)/7</f>
        <v>1697.7142857142858</v>
      </c>
      <c r="K32" s="18">
        <f>('infectd KW'!K32)/7</f>
        <v>383.71428571428572</v>
      </c>
      <c r="L32" s="18">
        <f>('infectd KW'!L32)/7</f>
        <v>26811.428571428572</v>
      </c>
      <c r="M32" s="18">
        <f>('infectd KW'!M32)/7</f>
        <v>293.85714285714283</v>
      </c>
      <c r="N32" s="18">
        <f>('infectd KW'!N32)/7</f>
        <v>1382.5714285714287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2208.4285714285716</v>
      </c>
      <c r="C33" s="18">
        <f>('infectd KW'!C33)/7</f>
        <v>10493</v>
      </c>
      <c r="D33" s="18">
        <f>('infectd KW'!D33)/7</f>
        <v>42959.571428571428</v>
      </c>
      <c r="E33" s="18">
        <f>('infectd KW'!E33)/7</f>
        <v>2176.2857142857142</v>
      </c>
      <c r="F33" s="18">
        <f>('infectd KW'!F33)/7</f>
        <v>11005.142857142857</v>
      </c>
      <c r="G33" s="18">
        <f>('infectd KW'!G33)/7</f>
        <v>3617.7142857142858</v>
      </c>
      <c r="H33" s="18">
        <f>('infectd KW'!H33)/7</f>
        <v>9728.8571428571431</v>
      </c>
      <c r="I33" s="18">
        <f>('infectd KW'!I33)/7</f>
        <v>3523.8571428571427</v>
      </c>
      <c r="J33" s="18">
        <f>('infectd KW'!J33)/7</f>
        <v>2293.7142857142858</v>
      </c>
      <c r="K33" s="18">
        <f>('infectd KW'!K33)/7</f>
        <v>480</v>
      </c>
      <c r="L33" s="18">
        <f>('infectd KW'!L33)/7</f>
        <v>26140</v>
      </c>
      <c r="M33" s="18">
        <f>('infectd KW'!M33)/7</f>
        <v>434.57142857142856</v>
      </c>
      <c r="N33" s="18">
        <f>('infectd KW'!N33)/7</f>
        <v>1867.5714285714287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4231.5714285714284</v>
      </c>
      <c r="C34" s="18">
        <f>('infectd KW'!C34)/7</f>
        <v>10168.571428571429</v>
      </c>
      <c r="D34" s="18">
        <f>('infectd KW'!D34)/7</f>
        <v>49681.428571428572</v>
      </c>
      <c r="E34" s="18">
        <f>('infectd KW'!E34)/7</f>
        <v>3533.7142857142858</v>
      </c>
      <c r="F34" s="18">
        <f>('infectd KW'!F34)/7</f>
        <v>14703.571428571429</v>
      </c>
      <c r="G34" s="18">
        <f>('infectd KW'!G34)/7</f>
        <v>4043.2857142857142</v>
      </c>
      <c r="H34" s="18">
        <f>('infectd KW'!H34)/7</f>
        <v>14404</v>
      </c>
      <c r="I34" s="18">
        <f>('infectd KW'!I34)/7</f>
        <v>5580.2857142857147</v>
      </c>
      <c r="J34" s="18">
        <f>('infectd KW'!J34)/7</f>
        <v>4574.7142857142853</v>
      </c>
      <c r="K34" s="18">
        <f>('infectd KW'!K34)/7</f>
        <v>595.42857142857144</v>
      </c>
      <c r="L34" s="18">
        <f>('infectd KW'!L34)/7</f>
        <v>25670</v>
      </c>
      <c r="M34" s="18">
        <f>('infectd KW'!M34)/7</f>
        <v>642.28571428571433</v>
      </c>
      <c r="N34" s="18">
        <f>('infectd KW'!N34)/7</f>
        <v>2271.7142857142858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8470.1428571428569</v>
      </c>
      <c r="C35" s="18">
        <f>('infectd KW'!C35)/7</f>
        <v>10778.285714285714</v>
      </c>
      <c r="D35" s="18">
        <f>('infectd KW'!D35)/7</f>
        <v>55998.571428571428</v>
      </c>
      <c r="E35" s="18">
        <f>('infectd KW'!E35)/7</f>
        <v>6051.7142857142853</v>
      </c>
      <c r="F35" s="18">
        <f>('infectd KW'!F35)/7</f>
        <v>20558.285714285714</v>
      </c>
      <c r="G35" s="18">
        <f>('infectd KW'!G35)/7</f>
        <v>4329.2857142857147</v>
      </c>
      <c r="H35" s="18">
        <f>('infectd KW'!H35)/7</f>
        <v>16977.857142857141</v>
      </c>
      <c r="I35" s="18">
        <f>('infectd KW'!I35)/7</f>
        <v>7702.1428571428569</v>
      </c>
      <c r="J35" s="18">
        <f>('infectd KW'!J35)/7</f>
        <v>8570.7142857142862</v>
      </c>
      <c r="K35" s="18">
        <f>('infectd KW'!K35)/7</f>
        <v>678.42857142857144</v>
      </c>
      <c r="L35" s="18">
        <f>('infectd KW'!L35)/7</f>
        <v>18483.285714285714</v>
      </c>
      <c r="M35" s="18">
        <f>('infectd KW'!M35)/7</f>
        <v>1062</v>
      </c>
      <c r="N35" s="18">
        <f>('infectd KW'!N35)/7</f>
        <v>2343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15934.428571428571</v>
      </c>
      <c r="C36" s="18">
        <f>('infectd KW'!C36)/7</f>
        <v>15653.142857142857</v>
      </c>
      <c r="D36" s="18">
        <f>('infectd KW'!D36)/7</f>
        <v>70275.428571428565</v>
      </c>
      <c r="E36" s="18">
        <f>('infectd KW'!E36)/7</f>
        <v>9861</v>
      </c>
      <c r="F36" s="18">
        <f>('infectd KW'!F36)/7</f>
        <v>29772</v>
      </c>
      <c r="G36" s="18">
        <f>('infectd KW'!G36)/7</f>
        <v>5502.2857142857147</v>
      </c>
      <c r="H36" s="18">
        <f>('infectd KW'!H36)/7</f>
        <v>21649.714285714286</v>
      </c>
      <c r="I36" s="18">
        <f>('infectd KW'!I36)/7</f>
        <v>9037.5714285714294</v>
      </c>
      <c r="J36" s="18">
        <f>('infectd KW'!J36)/7</f>
        <v>14111.142857142857</v>
      </c>
      <c r="K36" s="18">
        <f>('infectd KW'!K36)/7</f>
        <v>1056.2857142857142</v>
      </c>
      <c r="L36" s="18">
        <f>('infectd KW'!L36)/7</f>
        <v>24252.285714285714</v>
      </c>
      <c r="M36" s="18">
        <f>('infectd KW'!M36)/7</f>
        <v>1023.7142857142857</v>
      </c>
      <c r="N36" s="18">
        <f>('infectd KW'!N36)/7</f>
        <v>2581.4285714285716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('infectd KW'!B37)/7</f>
        <v>26221.857142857141</v>
      </c>
      <c r="C37" s="36">
        <f>('infectd KW'!C37)/7</f>
        <v>19935.142857142859</v>
      </c>
      <c r="D37" s="36">
        <f>('infectd KW'!D37)/7</f>
        <v>82054.857142857145</v>
      </c>
      <c r="E37" s="36">
        <f>('infectd KW'!E37)/7</f>
        <v>15235.428571428571</v>
      </c>
      <c r="F37" s="36">
        <f>('infectd KW'!F37)/7</f>
        <v>53464.714285714283</v>
      </c>
      <c r="G37" s="36">
        <f>('infectd KW'!G37)/7</f>
        <v>7370.7142857142853</v>
      </c>
      <c r="H37" s="36">
        <f>('infectd KW'!H37)/7</f>
        <v>23030.571428571428</v>
      </c>
      <c r="I37" s="36">
        <f>('infectd KW'!I37)/7</f>
        <v>9840.7142857142862</v>
      </c>
      <c r="J37" s="36">
        <f>('infectd KW'!J37)/7</f>
        <v>17141</v>
      </c>
      <c r="K37" s="36">
        <f>('infectd KW'!K37)/7</f>
        <v>1965.8571428571429</v>
      </c>
      <c r="L37" s="36">
        <f>('infectd KW'!L37)/7</f>
        <v>21653.857142857141</v>
      </c>
      <c r="M37" s="36">
        <f>('infectd KW'!M37)/7</f>
        <v>696.28571428571433</v>
      </c>
      <c r="N37" s="36">
        <f>('infectd KW'!N37)/7</f>
        <v>2967.8571428571427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('infectd KW'!B38)/7</f>
        <v>32252.714285714286</v>
      </c>
      <c r="C38" s="36">
        <f>('infectd KW'!C38)/7</f>
        <v>20450.571428571428</v>
      </c>
      <c r="D38" s="36">
        <f>('infectd KW'!D38)/7</f>
        <v>114410.42857142857</v>
      </c>
      <c r="E38" s="36">
        <f>('infectd KW'!E38)/7</f>
        <v>19754</v>
      </c>
      <c r="F38" s="36">
        <f>('infectd KW'!F38)/7</f>
        <v>53741.142857142855</v>
      </c>
      <c r="G38" s="36">
        <f>('infectd KW'!G38)/7</f>
        <v>8856.4285714285706</v>
      </c>
      <c r="H38" s="36">
        <f>('infectd KW'!H38)/7</f>
        <v>22470.857142857141</v>
      </c>
      <c r="I38" s="36">
        <f>('infectd KW'!I38)/7</f>
        <v>7207.8571428571431</v>
      </c>
      <c r="J38" s="36">
        <f>('infectd KW'!J38)/7</f>
        <v>8538.7142857142862</v>
      </c>
      <c r="K38" s="36">
        <f>('infectd KW'!K38)/7</f>
        <v>3158</v>
      </c>
      <c r="L38" s="36">
        <f>('infectd KW'!L38)/7</f>
        <v>16915.714285714286</v>
      </c>
      <c r="M38" s="36">
        <f>('infectd KW'!M38)/7</f>
        <v>484.57142857142856</v>
      </c>
      <c r="N38" s="36">
        <f>('infectd KW'!N38)/7</f>
        <v>3930.8571428571427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('infectd KW'!B39)/7</f>
        <v>34775</v>
      </c>
      <c r="C39" s="36">
        <f>('infectd KW'!C39)/7</f>
        <v>18537</v>
      </c>
      <c r="D39" s="36">
        <f>('infectd KW'!D39)/7</f>
        <v>149137</v>
      </c>
      <c r="E39" s="36">
        <f>('infectd KW'!E39)/7</f>
        <v>17188.857142857141</v>
      </c>
      <c r="F39" s="36">
        <f>('infectd KW'!F39)/7</f>
        <v>28040.714285714286</v>
      </c>
      <c r="G39" s="36">
        <f>('infectd KW'!G39)/7</f>
        <v>11368.857142857143</v>
      </c>
      <c r="H39" s="36">
        <f>('infectd KW'!H39)/7</f>
        <v>25362</v>
      </c>
      <c r="I39" s="36">
        <f>('infectd KW'!I39)/7</f>
        <v>5450.7142857142853</v>
      </c>
      <c r="J39" s="36">
        <f>('infectd KW'!J39)/7</f>
        <v>5021.4285714285716</v>
      </c>
      <c r="K39" s="36">
        <f>('infectd KW'!K39)/7</f>
        <v>4413.4285714285716</v>
      </c>
      <c r="L39" s="36">
        <f>('infectd KW'!L39)/7</f>
        <v>28425.428571428572</v>
      </c>
      <c r="M39" s="36">
        <f>('infectd KW'!M39)/7</f>
        <v>358.42857142857144</v>
      </c>
      <c r="N39" s="36">
        <f>('infectd KW'!N39)/7</f>
        <v>4610.7142857142853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('infectd KW'!B40)/7</f>
        <v>32905.571428571428</v>
      </c>
      <c r="C40" s="36">
        <f>('infectd KW'!C40)/7</f>
        <v>14019.857142857143</v>
      </c>
      <c r="D40" s="36">
        <f>('infectd KW'!D40)/7</f>
        <v>170480.28571428571</v>
      </c>
      <c r="E40" s="36">
        <f>('infectd KW'!E40)/7</f>
        <v>18488.714285714286</v>
      </c>
      <c r="F40" s="36">
        <f>('infectd KW'!F40)/7</f>
        <v>22815.428571428572</v>
      </c>
      <c r="G40" s="36">
        <f>('infectd KW'!G40)/7</f>
        <v>13184.714285714286</v>
      </c>
      <c r="H40" s="36">
        <f>('infectd KW'!H40)/7</f>
        <v>20416.857142857141</v>
      </c>
      <c r="I40" s="36">
        <f>('infectd KW'!I40)/7</f>
        <v>5333.1428571428569</v>
      </c>
      <c r="J40" s="36">
        <f>('infectd KW'!J40)/7</f>
        <v>3262.8571428571427</v>
      </c>
      <c r="K40" s="36">
        <f>('infectd KW'!K40)/7</f>
        <v>4420</v>
      </c>
      <c r="L40" s="36">
        <f>('infectd KW'!L40)/7</f>
        <v>29758.285714285714</v>
      </c>
      <c r="M40" s="36">
        <f>('infectd KW'!M40)/7</f>
        <v>365.42857142857144</v>
      </c>
      <c r="N40" s="36">
        <f>('infectd KW'!N40)/7</f>
        <v>4928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25187.142857142859</v>
      </c>
      <c r="C41" s="18">
        <f>('infectd KW'!C41)/7</f>
        <v>10211.142857142857</v>
      </c>
      <c r="D41" s="18">
        <f>('infectd KW'!D41)/7</f>
        <v>162353</v>
      </c>
      <c r="E41" s="18">
        <f>('infectd KW'!E41)/7</f>
        <v>17617.714285714286</v>
      </c>
      <c r="F41" s="18">
        <f>('infectd KW'!F41)/7</f>
        <v>11341.857142857143</v>
      </c>
      <c r="G41" s="18">
        <f>('infectd KW'!G41)/7</f>
        <v>13484</v>
      </c>
      <c r="H41" s="18">
        <f>('infectd KW'!H41)/7</f>
        <v>15071.857142857143</v>
      </c>
      <c r="I41" s="18">
        <f>('infectd KW'!I41)/7</f>
        <v>5006.1428571428569</v>
      </c>
      <c r="J41" s="18">
        <f>('infectd KW'!J41)/7</f>
        <v>2545.7142857142858</v>
      </c>
      <c r="K41" s="18">
        <f>('infectd KW'!K41)/7</f>
        <v>4976.2857142857147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5675.1428571428569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20528.571428571428</v>
      </c>
      <c r="C42" s="18">
        <f>('infectd KW'!C42)/7</f>
        <v>8062.7142857142853</v>
      </c>
      <c r="D42" s="18">
        <f>('infectd KW'!D42)/7</f>
        <v>196235.42857142858</v>
      </c>
      <c r="E42" s="18">
        <f>('infectd KW'!E42)/7</f>
        <v>19837</v>
      </c>
      <c r="F42" s="18">
        <f>('infectd KW'!F42)/7</f>
        <v>10725</v>
      </c>
      <c r="G42" s="18">
        <f>('infectd KW'!G42)/7</f>
        <v>13114</v>
      </c>
      <c r="H42" s="18">
        <f>('infectd KW'!H42)/7</f>
        <v>15206.571428571429</v>
      </c>
      <c r="I42" s="18">
        <f>('infectd KW'!I42)/7</f>
        <v>5613.1428571428569</v>
      </c>
      <c r="J42" s="18">
        <f>('infectd KW'!J42)/7</f>
        <v>2165.2857142857142</v>
      </c>
      <c r="K42" s="18">
        <f>('infectd KW'!K42)/7</f>
        <v>5111.8571428571431</v>
      </c>
      <c r="L42" s="18">
        <f>('infectd KW'!L42)/7</f>
        <v>41257.142857142855</v>
      </c>
      <c r="M42" s="18">
        <f>('infectd KW'!M42)/7</f>
        <v>286.42857142857144</v>
      </c>
      <c r="N42" s="18">
        <f>('infectd KW'!N42)/7</f>
        <v>6455.1428571428569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15677.143641421355</v>
      </c>
      <c r="C43" s="18">
        <f>('infectd KW'!C43)/7</f>
        <v>6077.8182414898938</v>
      </c>
      <c r="D43" s="18">
        <f>('infectd KW'!D43)/7</f>
        <v>225212.39399557465</v>
      </c>
      <c r="E43" s="18">
        <f>('infectd KW'!E43)/7</f>
        <v>22570.041943645545</v>
      </c>
      <c r="F43" s="18">
        <f>('infectd KW'!F43)/7</f>
        <v>11470.523950090528</v>
      </c>
      <c r="G43" s="18">
        <f>('infectd KW'!G43)/7</f>
        <v>10939.119788556767</v>
      </c>
      <c r="H43" s="18">
        <f>('infectd KW'!H43)/7</f>
        <v>16425.814468054021</v>
      </c>
      <c r="I43" s="18">
        <f>('infectd KW'!I43)/7</f>
        <v>7493.4354528025187</v>
      </c>
      <c r="J43" s="18">
        <f>('infectd KW'!J43)/7</f>
        <v>2177.5490200094232</v>
      </c>
      <c r="K43" s="18">
        <f>('infectd KW'!K43)/7</f>
        <v>5770.0043081844133</v>
      </c>
      <c r="L43" s="18">
        <f>('infectd KW'!L43)/7</f>
        <v>45170.915159595395</v>
      </c>
      <c r="M43" s="18">
        <f>('infectd KW'!M43)/7</f>
        <v>293.12370319140734</v>
      </c>
      <c r="N43" s="18">
        <f>('infectd KW'!N43)/7</f>
        <v>6880.5376291808698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12412.833689018293</v>
      </c>
      <c r="C44" s="18">
        <f>('infectd KW'!C44)/7</f>
        <v>5090.0203824622204</v>
      </c>
      <c r="D44" s="18">
        <f>('infectd KW'!D44)/7</f>
        <v>273182.84065498249</v>
      </c>
      <c r="E44" s="18">
        <f>('infectd KW'!E44)/7</f>
        <v>30371.779861756921</v>
      </c>
      <c r="F44" s="18">
        <f>('infectd KW'!F44)/7</f>
        <v>11921.53655533343</v>
      </c>
      <c r="G44" s="18">
        <f>('infectd KW'!G44)/7</f>
        <v>9619.4621309834347</v>
      </c>
      <c r="H44" s="18">
        <f>('infectd KW'!H44)/7</f>
        <v>17836.052244782401</v>
      </c>
      <c r="I44" s="18">
        <f>('infectd KW'!I44)/7</f>
        <v>9683.5536490539544</v>
      </c>
      <c r="J44" s="18">
        <f>('infectd KW'!J44)/7</f>
        <v>2076.0213318781471</v>
      </c>
      <c r="K44" s="18">
        <f>('infectd KW'!K44)/7</f>
        <v>6097.0618475237952</v>
      </c>
      <c r="L44" s="18">
        <f>('infectd KW'!L44)/7</f>
        <v>50480.617469337361</v>
      </c>
      <c r="M44" s="18">
        <f>('infectd KW'!M44)/7</f>
        <v>327.26518609039175</v>
      </c>
      <c r="N44" s="18">
        <f>('infectd KW'!N44)/7</f>
        <v>7540.3533820336752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9714.4620956009112</v>
      </c>
      <c r="C45" s="18">
        <f>('infectd KW'!C45)/7</f>
        <v>4524.7655369388494</v>
      </c>
      <c r="D45" s="18">
        <f>('infectd KW'!D45)/7</f>
        <v>324759.83545102121</v>
      </c>
      <c r="E45" s="18">
        <f>('infectd KW'!E45)/7</f>
        <v>39357.760102077016</v>
      </c>
      <c r="F45" s="18">
        <f>('infectd KW'!F45)/7</f>
        <v>12378.545543593542</v>
      </c>
      <c r="G45" s="18">
        <f>('infectd KW'!G45)/7</f>
        <v>8391.8659349393129</v>
      </c>
      <c r="H45" s="18">
        <f>('infectd KW'!H45)/7</f>
        <v>19295.07011575859</v>
      </c>
      <c r="I45" s="18">
        <f>('infectd KW'!I45)/7</f>
        <v>12520.896881802055</v>
      </c>
      <c r="J45" s="18">
        <f>('infectd KW'!J45)/7</f>
        <v>2005.1799064105755</v>
      </c>
      <c r="K45" s="18">
        <f>('infectd KW'!K45)/7</f>
        <v>6425.3748247048197</v>
      </c>
      <c r="L45" s="18">
        <f>('infectd KW'!L45)/7</f>
        <v>56806.844483818793</v>
      </c>
      <c r="M45" s="18">
        <f>('infectd KW'!M45)/7</f>
        <v>366.73709293558159</v>
      </c>
      <c r="N45" s="18">
        <f>('infectd KW'!N45)/7</f>
        <v>8234.2661352604118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18</v>
      </c>
      <c r="B47" s="16">
        <f>SUM(B2:B45)</f>
        <v>284764.86799746909</v>
      </c>
      <c r="C47" s="16">
        <f t="shared" ref="C47:N47" si="4">SUM(C2:C45)</f>
        <v>256356.17558946245</v>
      </c>
      <c r="D47" s="16">
        <f t="shared" si="4"/>
        <v>2931293.0701015783</v>
      </c>
      <c r="E47" s="16">
        <f t="shared" si="4"/>
        <v>262947.29619319376</v>
      </c>
      <c r="F47" s="16">
        <f t="shared" si="4"/>
        <v>370861.46319187462</v>
      </c>
      <c r="G47" s="16">
        <f t="shared" si="4"/>
        <v>177593.87642590812</v>
      </c>
      <c r="H47" s="16">
        <f t="shared" si="4"/>
        <v>300374.50825716637</v>
      </c>
      <c r="I47" s="16">
        <f t="shared" si="4"/>
        <v>110644.74312651566</v>
      </c>
      <c r="J47" s="16">
        <f t="shared" si="4"/>
        <v>90795.178829726705</v>
      </c>
      <c r="K47" s="16">
        <f t="shared" si="4"/>
        <v>58136.869551841599</v>
      </c>
      <c r="L47" s="16">
        <f t="shared" si="4"/>
        <v>1095821.2342556086</v>
      </c>
      <c r="M47" s="16">
        <f t="shared" si="4"/>
        <v>11593.697410788807</v>
      </c>
      <c r="N47" s="16">
        <f t="shared" si="4"/>
        <v>82489.300003617798</v>
      </c>
    </row>
  </sheetData>
  <conditionalFormatting sqref="A2:T45">
    <cfRule type="expression" dxfId="7" priority="2">
      <formula>TODAY()-WEEKDAY(TODAY(), 3)=$S2-WEEKDAY($S2, 3)</formula>
    </cfRule>
  </conditionalFormatting>
  <conditionalFormatting sqref="B2:N45">
    <cfRule type="expression" dxfId="6" priority="1">
      <formula>B2=MAX(B$2:B$43)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47"/>
  <sheetViews>
    <sheetView workbookViewId="0">
      <pane ySplit="1" topLeftCell="A11" activePane="bottomLeft" state="frozen"/>
      <selection pane="bottomLeft" activeCell="A43" sqref="A43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1539</v>
      </c>
      <c r="C2" s="18">
        <f>SUM(infected!C57:C63)</f>
        <v>82</v>
      </c>
      <c r="D2" s="18">
        <f>SUM(infected!D57:D63)</f>
        <v>16</v>
      </c>
      <c r="E2" s="18">
        <f>SUM(infected!E57:E63)</f>
        <v>114</v>
      </c>
      <c r="F2" s="18">
        <f>SUM(infected!F57:F63)</f>
        <v>118</v>
      </c>
      <c r="G2" s="18">
        <f>SUM(infected!G57:G63)</f>
        <v>935</v>
      </c>
      <c r="H2" s="18">
        <f>SUM(infected!H57:H63)</f>
        <v>66</v>
      </c>
      <c r="I2" s="18">
        <f>SUM(infected!I57:I63)</f>
        <v>10</v>
      </c>
      <c r="J2" s="18">
        <f>SUM(infected!J57:J63)</f>
        <v>1</v>
      </c>
      <c r="K2" s="18">
        <f>SUM(infected!K57:K63)</f>
        <v>13</v>
      </c>
      <c r="L2" s="18">
        <f>SUM(infected!L57:L63)</f>
        <v>2</v>
      </c>
      <c r="M2" s="18">
        <f>SUM(infected!M57:M63)</f>
        <v>1</v>
      </c>
      <c r="N2" s="18">
        <f>SUM(infected!N57:N63)</f>
        <v>15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5681</v>
      </c>
      <c r="C3" s="18">
        <f>SUM(infected!C64:C70)</f>
        <v>589</v>
      </c>
      <c r="D3" s="18">
        <f>SUM(infected!D64:D70)</f>
        <v>487</v>
      </c>
      <c r="E3" s="18">
        <f>SUM(infected!E64:E70)</f>
        <v>910</v>
      </c>
      <c r="F3" s="18">
        <f>SUM(infected!F64:F70)</f>
        <v>1006</v>
      </c>
      <c r="G3" s="18">
        <f>SUM(infected!G64:G70)</f>
        <v>5588</v>
      </c>
      <c r="H3" s="18">
        <f>SUM(infected!H64:H70)</f>
        <v>389</v>
      </c>
      <c r="I3" s="18">
        <f>SUM(infected!I64:I70)</f>
        <v>255</v>
      </c>
      <c r="J3" s="18">
        <f>SUM(infected!J64:J70)</f>
        <v>198</v>
      </c>
      <c r="K3" s="18">
        <f>SUM(infected!K64:K70)</f>
        <v>211</v>
      </c>
      <c r="L3" s="18">
        <f>SUM(infected!L64:L70)</f>
        <v>18</v>
      </c>
      <c r="M3" s="18">
        <f>SUM(infected!M64:M70)</f>
        <v>18</v>
      </c>
      <c r="N3" s="18">
        <f>SUM(infected!N64:N70)</f>
        <v>40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17372</v>
      </c>
      <c r="C4" s="18">
        <f>SUM(infected!C71:C77)</f>
        <v>7125</v>
      </c>
      <c r="D4" s="18">
        <f>SUM(infected!D71:D77)</f>
        <v>2693</v>
      </c>
      <c r="E4" s="18">
        <f>SUM(infected!E71:E77)</f>
        <v>4755</v>
      </c>
      <c r="F4" s="18">
        <f>SUM(infected!F71:F77)</f>
        <v>3396</v>
      </c>
      <c r="G4" s="18">
        <f>SUM(infected!G71:G77)</f>
        <v>7372</v>
      </c>
      <c r="H4" s="18">
        <f>SUM(infected!H71:H77)</f>
        <v>2594</v>
      </c>
      <c r="I4" s="18">
        <f>SUM(infected!I71:I77)</f>
        <v>873</v>
      </c>
      <c r="J4" s="18">
        <f>SUM(infected!J71:J77)</f>
        <v>686</v>
      </c>
      <c r="K4" s="18">
        <f>SUM(infected!K71:K77)</f>
        <v>838</v>
      </c>
      <c r="L4" s="18">
        <f>SUM(infected!L71:L77)</f>
        <v>142</v>
      </c>
      <c r="M4" s="18">
        <f>SUM(infected!M71:M77)</f>
        <v>110</v>
      </c>
      <c r="N4" s="18">
        <f>SUM(infected!N71:N77)</f>
        <v>188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34391</v>
      </c>
      <c r="C5" s="18">
        <f>SUM(infected!C78:C84)</f>
        <v>20970</v>
      </c>
      <c r="D5" s="18">
        <f>SUM(infected!D78:D84)</f>
        <v>31643</v>
      </c>
      <c r="E5" s="18">
        <f>SUM(infected!E78:E84)</f>
        <v>19078</v>
      </c>
      <c r="F5" s="18">
        <f>SUM(infected!F78:F84)</f>
        <v>11711</v>
      </c>
      <c r="G5" s="18">
        <f>SUM(infected!G78:G84)</f>
        <v>7700</v>
      </c>
      <c r="H5" s="18">
        <f>SUM(infected!H78:H84)</f>
        <v>7318</v>
      </c>
      <c r="I5" s="18">
        <f>SUM(infected!I78:I84)</f>
        <v>3079</v>
      </c>
      <c r="J5" s="18">
        <f>SUM(infected!J78:J84)</f>
        <v>2515</v>
      </c>
      <c r="K5" s="18">
        <f>SUM(infected!K78:K84)</f>
        <v>923</v>
      </c>
      <c r="L5" s="18">
        <f>SUM(infected!L78:L84)</f>
        <v>1384</v>
      </c>
      <c r="M5" s="18">
        <f>SUM(infected!M78:M84)</f>
        <v>777</v>
      </c>
      <c r="N5" s="18">
        <f>SUM(infected!N78:N84)</f>
        <v>1217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38551</v>
      </c>
      <c r="C6" s="18">
        <f>SUM(infected!C85:C91)</f>
        <v>51342</v>
      </c>
      <c r="D6" s="18">
        <f>SUM(infected!D85:D91)</f>
        <v>108924</v>
      </c>
      <c r="E6" s="18">
        <f>SUM(infected!E85:E91)</f>
        <v>37222</v>
      </c>
      <c r="F6" s="18">
        <f>SUM(infected!F85:F91)</f>
        <v>24465</v>
      </c>
      <c r="G6" s="18">
        <f>SUM(infected!G85:G91)</f>
        <v>16671</v>
      </c>
      <c r="H6" s="18">
        <f>SUM(infected!H85:H91)</f>
        <v>19559</v>
      </c>
      <c r="I6" s="18">
        <f>SUM(infected!I85:I91)</f>
        <v>6713</v>
      </c>
      <c r="J6" s="18">
        <f>SUM(infected!J85:J91)</f>
        <v>7435</v>
      </c>
      <c r="K6" s="18">
        <f>SUM(infected!K85:K91)</f>
        <v>1957</v>
      </c>
      <c r="L6" s="18">
        <f>SUM(infected!L85:L91)</f>
        <v>2710</v>
      </c>
      <c r="M6" s="18">
        <f>SUM(infected!M85:M91)</f>
        <v>1709</v>
      </c>
      <c r="N6" s="18">
        <f>SUM(infected!N85:N91)</f>
        <v>4811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SUM(infected!B92:B98)</f>
        <v>31259</v>
      </c>
      <c r="C7" s="33">
        <f>SUM(infected!C92:C98)</f>
        <v>51536</v>
      </c>
      <c r="D7" s="33">
        <f>SUM(infected!D92:D98)</f>
        <v>197850</v>
      </c>
      <c r="E7" s="33">
        <f>SUM(infected!E92:E98)</f>
        <v>38028</v>
      </c>
      <c r="F7" s="33">
        <f>SUM(infected!F92:F98)</f>
        <v>30704</v>
      </c>
      <c r="G7" s="33">
        <f>SUM(infected!G92:G98)</f>
        <v>19917</v>
      </c>
      <c r="H7" s="33">
        <f>SUM(infected!H92:H98)</f>
        <v>31468</v>
      </c>
      <c r="I7" s="33">
        <f>SUM(infected!I92:I98)</f>
        <v>7023</v>
      </c>
      <c r="J7" s="33">
        <f>SUM(infected!J92:J98)</f>
        <v>8855</v>
      </c>
      <c r="K7" s="33">
        <f>SUM(infected!K92:K98)</f>
        <v>3229</v>
      </c>
      <c r="L7" s="33">
        <f>SUM(infected!L92:L98)</f>
        <v>6874</v>
      </c>
      <c r="M7" s="33">
        <f>SUM(infected!M92:M98)</f>
        <v>2379</v>
      </c>
      <c r="N7" s="33">
        <f>SUM(infected!N92:N98)</f>
        <v>9476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SUM(infected!B99:B105)</f>
        <v>27415</v>
      </c>
      <c r="C8" s="33">
        <f>SUM(infected!C99:C105)</f>
        <v>35185</v>
      </c>
      <c r="D8" s="33">
        <f>SUM(infected!D99:D105)</f>
        <v>218080</v>
      </c>
      <c r="E8" s="33">
        <f>SUM(infected!E99:E105)</f>
        <v>27731</v>
      </c>
      <c r="F8" s="33">
        <f>SUM(infected!F99:F105)</f>
        <v>50300</v>
      </c>
      <c r="G8" s="33">
        <f>SUM(infected!G99:G105)</f>
        <v>13460</v>
      </c>
      <c r="H8" s="33">
        <f>SUM(infected!H99:H105)</f>
        <v>32390</v>
      </c>
      <c r="I8" s="33">
        <f>SUM(infected!I99:I105)</f>
        <v>7793</v>
      </c>
      <c r="J8" s="33">
        <f>SUM(infected!J99:J105)</f>
        <v>9956</v>
      </c>
      <c r="K8" s="33">
        <f>SUM(infected!K99:K105)</f>
        <v>3740</v>
      </c>
      <c r="L8" s="33">
        <f>SUM(infected!L99:L105)</f>
        <v>11062</v>
      </c>
      <c r="M8" s="33">
        <f>SUM(infected!M99:M105)</f>
        <v>4661</v>
      </c>
      <c r="N8" s="33">
        <f>SUM(infected!N99:N105)</f>
        <v>8543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SUM(infected!B106:B112)</f>
        <v>22609</v>
      </c>
      <c r="C9" s="33">
        <f>SUM(infected!C106:C112)</f>
        <v>31843</v>
      </c>
      <c r="D9" s="33">
        <f>SUM(infected!D106:D112)</f>
        <v>202224</v>
      </c>
      <c r="E9" s="33">
        <f>SUM(infected!E106:E112)</f>
        <v>17330</v>
      </c>
      <c r="F9" s="33">
        <f>SUM(infected!F106:F112)</f>
        <v>31299</v>
      </c>
      <c r="G9" s="33">
        <f>SUM(infected!G106:G112)</f>
        <v>10525</v>
      </c>
      <c r="H9" s="33">
        <f>SUM(infected!H106:H112)</f>
        <v>32582</v>
      </c>
      <c r="I9" s="33">
        <f>SUM(infected!I106:I112)</f>
        <v>7092</v>
      </c>
      <c r="J9" s="33">
        <f>SUM(infected!J106:J112)</f>
        <v>8849</v>
      </c>
      <c r="K9" s="33">
        <f>SUM(infected!K106:K112)</f>
        <v>3751</v>
      </c>
      <c r="L9" s="33">
        <f>SUM(infected!L106:L112)</f>
        <v>16462</v>
      </c>
      <c r="M9" s="33">
        <f>SUM(infected!M106:M112)</f>
        <v>5596</v>
      </c>
      <c r="N9" s="33">
        <f>SUM(infected!N106:N112)</f>
        <v>11334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SUM(infected!B113:B119)</f>
        <v>18703</v>
      </c>
      <c r="C10" s="34">
        <f>SUM(infected!C113:C119)</f>
        <v>8960</v>
      </c>
      <c r="D10" s="34">
        <f>SUM(infected!D113:D119)</f>
        <v>209145</v>
      </c>
      <c r="E10" s="34">
        <f>SUM(infected!E113:E119)</f>
        <v>12586</v>
      </c>
      <c r="F10" s="34">
        <f>SUM(infected!F113:F119)</f>
        <v>9209</v>
      </c>
      <c r="G10" s="34">
        <f>SUM(infected!G113:G119)</f>
        <v>8270</v>
      </c>
      <c r="H10" s="34">
        <f>SUM(infected!H113:H119)</f>
        <v>32532</v>
      </c>
      <c r="I10" s="34">
        <f>SUM(infected!I113:I119)</f>
        <v>5202</v>
      </c>
      <c r="J10" s="34">
        <f>SUM(infected!J113:J119)</f>
        <v>7638</v>
      </c>
      <c r="K10" s="34">
        <f>SUM(infected!K113:K119)</f>
        <v>4200</v>
      </c>
      <c r="L10" s="34">
        <f>SUM(infected!L113:L119)</f>
        <v>24446</v>
      </c>
      <c r="M10" s="34">
        <f>SUM(infected!M113:M119)</f>
        <v>4011</v>
      </c>
      <c r="N10" s="34">
        <f>SUM(infected!N113:N119)</f>
        <v>12400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SUM(infected!B120:B126)</f>
        <v>13042</v>
      </c>
      <c r="C11" s="35">
        <f>SUM(infected!C120:C126)</f>
        <v>9832</v>
      </c>
      <c r="D11" s="35">
        <f>SUM(infected!D120:D126)</f>
        <v>191607</v>
      </c>
      <c r="E11" s="35">
        <f>SUM(infected!E120:E126)</f>
        <v>7894</v>
      </c>
      <c r="F11" s="35">
        <f>SUM(infected!F120:F126)</f>
        <v>6705</v>
      </c>
      <c r="G11" s="35">
        <f>SUM(infected!G120:G126)</f>
        <v>6943</v>
      </c>
      <c r="H11" s="35">
        <f>SUM(infected!H120:H126)</f>
        <v>30782</v>
      </c>
      <c r="I11" s="35">
        <f>SUM(infected!I120:I126)</f>
        <v>2729</v>
      </c>
      <c r="J11" s="35">
        <f>SUM(infected!J120:J126)</f>
        <v>3772</v>
      </c>
      <c r="K11" s="35">
        <f>SUM(infected!K120:K126)</f>
        <v>3830</v>
      </c>
      <c r="L11" s="35">
        <f>SUM(infected!L120:L126)</f>
        <v>38726</v>
      </c>
      <c r="M11" s="35">
        <f>SUM(infected!M120:M126)</f>
        <v>2244</v>
      </c>
      <c r="N11" s="35">
        <f>SUM(infected!N120:N126)</f>
        <v>12471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SUM(infected!B127:B133)</f>
        <v>8353</v>
      </c>
      <c r="C12" s="35">
        <f>SUM(infected!C127:C133)</f>
        <v>6884</v>
      </c>
      <c r="D12" s="35">
        <f>SUM(infected!D127:D133)</f>
        <v>171285</v>
      </c>
      <c r="E12" s="35">
        <f>SUM(infected!E127:E133)</f>
        <v>6215</v>
      </c>
      <c r="F12" s="35">
        <f>SUM(infected!F127:F133)</f>
        <v>8169</v>
      </c>
      <c r="G12" s="35">
        <f>SUM(infected!G127:G133)</f>
        <v>10179</v>
      </c>
      <c r="H12" s="35">
        <f>SUM(infected!H127:H133)</f>
        <v>22203</v>
      </c>
      <c r="I12" s="35">
        <f>SUM(infected!I127:I133)</f>
        <v>2057</v>
      </c>
      <c r="J12" s="35">
        <f>SUM(infected!J127:J133)</f>
        <v>3175</v>
      </c>
      <c r="K12" s="35">
        <f>SUM(infected!K127:K133)</f>
        <v>4153</v>
      </c>
      <c r="L12" s="35">
        <f>SUM(infected!L127:L133)</f>
        <v>60873</v>
      </c>
      <c r="M12" s="35">
        <f>SUM(infected!M127:M133)</f>
        <v>1490</v>
      </c>
      <c r="N12" s="35">
        <f>SUM(infected!N127:N133)</f>
        <v>9587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SUM(infected!B134:B140)</f>
        <v>6365</v>
      </c>
      <c r="C13" s="35">
        <f>SUM(infected!C134:C140)</f>
        <v>6348</v>
      </c>
      <c r="D13" s="35">
        <f>SUM(infected!D134:D140)</f>
        <v>157859</v>
      </c>
      <c r="E13" s="35">
        <f>SUM(infected!E134:E140)</f>
        <v>4490</v>
      </c>
      <c r="F13" s="35">
        <f>SUM(infected!F134:F140)</f>
        <v>2599</v>
      </c>
      <c r="G13" s="35">
        <f>SUM(infected!G134:G140)</f>
        <v>12595</v>
      </c>
      <c r="H13" s="35">
        <f>SUM(infected!H134:H140)</f>
        <v>19321</v>
      </c>
      <c r="I13" s="35">
        <f>SUM(infected!I134:I140)</f>
        <v>1369</v>
      </c>
      <c r="J13" s="35">
        <f>SUM(infected!J134:J140)</f>
        <v>2199</v>
      </c>
      <c r="K13" s="35">
        <f>SUM(infected!K134:K140)</f>
        <v>3874</v>
      </c>
      <c r="L13" s="35">
        <f>SUM(infected!L134:L140)</f>
        <v>78381</v>
      </c>
      <c r="M13" s="35">
        <f>SUM(infected!M134:M140)</f>
        <v>1116</v>
      </c>
      <c r="N13" s="35">
        <f>SUM(infected!N134:N140)</f>
        <v>8241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SUM(infected!B141:B147)</f>
        <v>4423</v>
      </c>
      <c r="C14" s="35">
        <f>SUM(infected!C141:C147)</f>
        <v>5074</v>
      </c>
      <c r="D14" s="35">
        <f>SUM(infected!D141:D147)</f>
        <v>156329</v>
      </c>
      <c r="E14" s="35">
        <f>SUM(infected!E141:E147)</f>
        <v>3959</v>
      </c>
      <c r="F14" s="35">
        <f>SUM(infected!F141:F147)</f>
        <v>3016</v>
      </c>
      <c r="G14" s="35">
        <f>SUM(infected!G141:G147)</f>
        <v>15503</v>
      </c>
      <c r="H14" s="35">
        <f>SUM(infected!H141:H147)</f>
        <v>15805</v>
      </c>
      <c r="I14" s="35">
        <f>SUM(infected!I141:I147)</f>
        <v>1242</v>
      </c>
      <c r="J14" s="35">
        <f>SUM(infected!J141:J147)</f>
        <v>1812</v>
      </c>
      <c r="K14" s="35">
        <f>SUM(infected!K141:K147)</f>
        <v>3661</v>
      </c>
      <c r="L14" s="35">
        <f>SUM(infected!L141:L147)</f>
        <v>122131</v>
      </c>
      <c r="M14" s="35">
        <f>SUM(infected!M141:M147)</f>
        <v>527</v>
      </c>
      <c r="N14" s="35">
        <f>SUM(infected!N141:N147)</f>
        <v>7774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5">
        <f>SUM(infected!B148:B154)</f>
        <v>3139</v>
      </c>
      <c r="C15" s="35">
        <f>SUM(infected!C148:C154)</f>
        <v>3707</v>
      </c>
      <c r="D15" s="35">
        <f>SUM(infected!D148:D154)</f>
        <v>146307</v>
      </c>
      <c r="E15" s="35">
        <f>SUM(infected!E148:E154)</f>
        <v>3082</v>
      </c>
      <c r="F15" s="35">
        <f>SUM(infected!F148:F154)</f>
        <v>6300</v>
      </c>
      <c r="G15" s="35">
        <f>SUM(infected!G148:G154)</f>
        <v>15765</v>
      </c>
      <c r="H15" s="35">
        <f>SUM(infected!H148:H154)</f>
        <v>10502</v>
      </c>
      <c r="I15" s="35">
        <f>SUM(infected!I148:I154)</f>
        <v>1208</v>
      </c>
      <c r="J15" s="35">
        <f>SUM(infected!J148:J154)</f>
        <v>1289</v>
      </c>
      <c r="K15" s="35">
        <f>SUM(infected!K148:K154)</f>
        <v>4280</v>
      </c>
      <c r="L15" s="35">
        <f>SUM(infected!L148:L154)</f>
        <v>151638</v>
      </c>
      <c r="M15" s="35">
        <f>SUM(infected!M148:M154)</f>
        <v>351</v>
      </c>
      <c r="N15" s="35">
        <f>SUM(infected!N148:N154)</f>
        <v>6373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5">
        <f>SUM(infected!B155:B161)</f>
        <v>2001</v>
      </c>
      <c r="C16" s="35">
        <f>SUM(infected!C155:C161)</f>
        <v>2071</v>
      </c>
      <c r="D16" s="35">
        <f>SUM(infected!D155:D161)</f>
        <v>144107</v>
      </c>
      <c r="E16" s="35">
        <f>SUM(infected!E155:E161)</f>
        <v>2340</v>
      </c>
      <c r="F16" s="35">
        <f>SUM(infected!F155:F161)</f>
        <v>2225</v>
      </c>
      <c r="G16" s="35">
        <f>SUM(infected!G155:G161)</f>
        <v>20323</v>
      </c>
      <c r="H16" s="35">
        <f>SUM(infected!H155:H161)</f>
        <v>8123</v>
      </c>
      <c r="I16" s="35">
        <f>SUM(infected!I155:I161)</f>
        <v>1135</v>
      </c>
      <c r="J16" s="35">
        <f>SUM(infected!J155:J161)</f>
        <v>845</v>
      </c>
      <c r="K16" s="35">
        <f>SUM(infected!K155:K161)</f>
        <v>6025</v>
      </c>
      <c r="L16" s="35">
        <f>SUM(infected!L155:L161)</f>
        <v>176909</v>
      </c>
      <c r="M16" s="35">
        <f>SUM(infected!M155:M161)</f>
        <v>211</v>
      </c>
      <c r="N16" s="35">
        <f>SUM(infected!N155:N161)</f>
        <v>4699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5">
        <f>SUM(infected!B162:B168)</f>
        <v>1991</v>
      </c>
      <c r="C17" s="35">
        <f>SUM(infected!C162:C168)</f>
        <v>2378</v>
      </c>
      <c r="D17" s="35">
        <f>SUM(infected!D162:D168)</f>
        <v>149047</v>
      </c>
      <c r="E17" s="35">
        <f>SUM(infected!E162:E168)</f>
        <v>1768</v>
      </c>
      <c r="F17" s="35">
        <f>SUM(infected!F162:F168)</f>
        <v>3245</v>
      </c>
      <c r="G17" s="35">
        <f>SUM(infected!G162:G168)</f>
        <v>15638</v>
      </c>
      <c r="H17" s="35">
        <f>SUM(infected!H162:H168)</f>
        <v>7195</v>
      </c>
      <c r="I17" s="35">
        <f>SUM(infected!I162:I168)</f>
        <v>1210</v>
      </c>
      <c r="J17" s="35">
        <f>SUM(infected!J162:J168)</f>
        <v>803</v>
      </c>
      <c r="K17" s="35">
        <f>SUM(infected!K162:K168)</f>
        <v>7141</v>
      </c>
      <c r="L17" s="35">
        <f>SUM(infected!L162:L168)</f>
        <v>175866</v>
      </c>
      <c r="M17" s="35">
        <f>SUM(infected!M162:M168)</f>
        <v>102</v>
      </c>
      <c r="N17" s="35">
        <f>SUM(infected!N162:N168)</f>
        <v>3226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5">
        <f>SUM(infected!B169:B175)</f>
        <v>1510</v>
      </c>
      <c r="C18" s="35">
        <f>SUM(infected!C169:C175)</f>
        <v>2344</v>
      </c>
      <c r="D18" s="35">
        <f>SUM(infected!D169:D175)</f>
        <v>186381</v>
      </c>
      <c r="E18" s="35">
        <f>SUM(infected!E169:E175)</f>
        <v>3754</v>
      </c>
      <c r="F18" s="35">
        <f>SUM(infected!F169:F175)</f>
        <v>3157</v>
      </c>
      <c r="G18" s="35">
        <f>SUM(infected!G169:G175)</f>
        <v>17525</v>
      </c>
      <c r="H18" s="35">
        <f>SUM(infected!H169:H175)</f>
        <v>6407</v>
      </c>
      <c r="I18" s="35">
        <f>SUM(infected!I169:I175)</f>
        <v>811</v>
      </c>
      <c r="J18" s="35">
        <f>SUM(infected!J169:J175)</f>
        <v>521</v>
      </c>
      <c r="K18" s="35">
        <f>SUM(infected!K169:K175)</f>
        <v>7091</v>
      </c>
      <c r="L18" s="35">
        <f>SUM(infected!L169:L175)</f>
        <v>215717</v>
      </c>
      <c r="M18" s="35">
        <f>SUM(infected!M169:M175)</f>
        <v>76</v>
      </c>
      <c r="N18" s="35">
        <f>SUM(infected!N169:N175)</f>
        <v>2674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5">
        <f>SUM(infected!B176:B182)</f>
        <v>1811</v>
      </c>
      <c r="C19" s="35">
        <f>SUM(infected!C176:C182)</f>
        <v>2498</v>
      </c>
      <c r="D19" s="35">
        <f>SUM(infected!D176:D182)</f>
        <v>268787</v>
      </c>
      <c r="E19" s="35">
        <f>SUM(infected!E176:E182)</f>
        <v>3421</v>
      </c>
      <c r="F19" s="35">
        <f>SUM(infected!F176:F182)</f>
        <v>1840</v>
      </c>
      <c r="G19" s="35">
        <f>SUM(infected!G176:G182)</f>
        <v>17717</v>
      </c>
      <c r="H19" s="35">
        <f>SUM(infected!H176:H182)</f>
        <v>4928</v>
      </c>
      <c r="I19" s="35">
        <f>SUM(infected!I176:I182)</f>
        <v>554</v>
      </c>
      <c r="J19" s="35">
        <f>SUM(infected!J176:J182)</f>
        <v>745</v>
      </c>
      <c r="K19" s="35">
        <f>SUM(infected!K176:K182)</f>
        <v>7474</v>
      </c>
      <c r="L19" s="35">
        <f>SUM(infected!L176:L182)</f>
        <v>260802</v>
      </c>
      <c r="M19" s="35">
        <f>SUM(infected!M176:M182)</f>
        <v>60</v>
      </c>
      <c r="N19" s="35">
        <f>SUM(infected!N176:N182)</f>
        <v>2115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5">
        <f>SUM(infected!B183:B189)</f>
        <v>1301</v>
      </c>
      <c r="C20" s="35">
        <f>SUM(infected!C183:C189)</f>
        <v>1775</v>
      </c>
      <c r="D20" s="35">
        <f>SUM(infected!D183:D189)</f>
        <v>340083</v>
      </c>
      <c r="E20" s="35">
        <f>SUM(infected!E183:E189)</f>
        <v>2830</v>
      </c>
      <c r="F20" s="35">
        <f>SUM(infected!F183:F189)</f>
        <v>4746</v>
      </c>
      <c r="G20" s="35">
        <f>SUM(infected!G183:G189)</f>
        <v>17769</v>
      </c>
      <c r="H20" s="35">
        <f>SUM(infected!H183:H189)</f>
        <v>2739</v>
      </c>
      <c r="I20" s="35">
        <f>SUM(infected!I183:I189)</f>
        <v>479</v>
      </c>
      <c r="J20" s="35">
        <f>SUM(infected!J183:J189)</f>
        <v>721</v>
      </c>
      <c r="K20" s="35">
        <f>SUM(infected!K183:K189)</f>
        <v>4289</v>
      </c>
      <c r="L20" s="35">
        <f>SUM(infected!L183:L189)</f>
        <v>258912</v>
      </c>
      <c r="M20" s="35">
        <f>SUM(infected!M183:M189)</f>
        <v>88</v>
      </c>
      <c r="N20" s="35">
        <f>SUM(infected!N183:N189)</f>
        <v>2201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1450</v>
      </c>
      <c r="C21" s="18">
        <f>SUM(infected!C190:C196)</f>
        <v>3363</v>
      </c>
      <c r="D21" s="18">
        <f>SUM(infected!D190:D196)</f>
        <v>414206</v>
      </c>
      <c r="E21" s="18">
        <f>SUM(infected!E190:E196)</f>
        <v>2396</v>
      </c>
      <c r="F21" s="18">
        <f>SUM(infected!F190:F196)</f>
        <v>3793</v>
      </c>
      <c r="G21" s="18">
        <f>SUM(infected!G190:G196)</f>
        <v>16865</v>
      </c>
      <c r="H21" s="18">
        <f>SUM(infected!H190:H196)</f>
        <v>4223</v>
      </c>
      <c r="I21" s="18">
        <f>SUM(infected!I190:I196)</f>
        <v>403</v>
      </c>
      <c r="J21" s="18">
        <f>SUM(infected!J190:J196)</f>
        <v>691</v>
      </c>
      <c r="K21" s="18">
        <f>SUM(infected!K190:K196)</f>
        <v>2198</v>
      </c>
      <c r="L21" s="18">
        <f>SUM(infected!L190:L196)</f>
        <v>261626</v>
      </c>
      <c r="M21" s="18">
        <f>SUM(infected!M190:M196)</f>
        <v>101</v>
      </c>
      <c r="N21" s="18">
        <f>SUM(infected!N190:N196)</f>
        <v>1954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1373</v>
      </c>
      <c r="C22" s="18">
        <f>SUM(infected!C197:C203)</f>
        <v>6347</v>
      </c>
      <c r="D22" s="18">
        <f>SUM(infected!D197:D203)</f>
        <v>465815</v>
      </c>
      <c r="E22" s="18">
        <f>SUM(infected!E197:E203)</f>
        <v>2816</v>
      </c>
      <c r="F22" s="18">
        <f>SUM(infected!F197:F203)</f>
        <v>3928</v>
      </c>
      <c r="G22" s="18">
        <f>SUM(infected!G197:G203)</f>
        <v>16485</v>
      </c>
      <c r="H22" s="18">
        <f>SUM(infected!H197:H203)</f>
        <v>5204</v>
      </c>
      <c r="I22" s="18">
        <f>SUM(infected!I197:I203)</f>
        <v>718</v>
      </c>
      <c r="J22" s="18">
        <f>SUM(infected!J197:J203)</f>
        <v>999</v>
      </c>
      <c r="K22" s="18">
        <f>SUM(infected!K197:K203)</f>
        <v>1666</v>
      </c>
      <c r="L22" s="18">
        <f>SUM(infected!L197:L203)</f>
        <v>233708</v>
      </c>
      <c r="M22" s="18">
        <f>SUM(infected!M197:M203)</f>
        <v>132</v>
      </c>
      <c r="N22" s="18">
        <f>SUM(infected!N197:N203)</f>
        <v>2820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1684</v>
      </c>
      <c r="C23" s="18">
        <f>SUM(infected!C204:C210)</f>
        <v>12166</v>
      </c>
      <c r="D23" s="18">
        <f>SUM(infected!D204:D210)</f>
        <v>459589</v>
      </c>
      <c r="E23" s="18">
        <f>SUM(infected!E204:E210)</f>
        <v>3932</v>
      </c>
      <c r="F23" s="18">
        <f>SUM(infected!F204:F210)</f>
        <v>5858</v>
      </c>
      <c r="G23" s="18">
        <f>SUM(infected!G204:G210)</f>
        <v>17384</v>
      </c>
      <c r="H23" s="18">
        <f>SUM(infected!H204:H210)</f>
        <v>4662</v>
      </c>
      <c r="I23" s="18">
        <f>SUM(infected!I204:I210)</f>
        <v>1323</v>
      </c>
      <c r="J23" s="18">
        <f>SUM(infected!J204:J210)</f>
        <v>2320</v>
      </c>
      <c r="K23" s="18">
        <f>SUM(infected!K204:K210)</f>
        <v>1316</v>
      </c>
      <c r="L23" s="18">
        <f>SUM(infected!L204:L210)</f>
        <v>320702</v>
      </c>
      <c r="M23" s="18">
        <f>SUM(infected!M204:M210)</f>
        <v>121</v>
      </c>
      <c r="N23" s="18">
        <f>SUM(infected!N204:N210)</f>
        <v>3621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1952</v>
      </c>
      <c r="C24" s="18">
        <f>SUM(infected!C211:C217)</f>
        <v>16101</v>
      </c>
      <c r="D24" s="18">
        <f>SUM(infected!D211:D217)</f>
        <v>433182</v>
      </c>
      <c r="E24" s="18">
        <f>SUM(infected!E211:E217)</f>
        <v>4553</v>
      </c>
      <c r="F24" s="18">
        <f>SUM(infected!F211:F217)</f>
        <v>7397</v>
      </c>
      <c r="G24" s="18">
        <f>SUM(infected!G211:G217)</f>
        <v>18265</v>
      </c>
      <c r="H24" s="18">
        <f>SUM(infected!H211:H217)</f>
        <v>5289</v>
      </c>
      <c r="I24" s="18">
        <f>SUM(infected!I211:I217)</f>
        <v>2130</v>
      </c>
      <c r="J24" s="18">
        <f>SUM(infected!J211:J217)</f>
        <v>3823</v>
      </c>
      <c r="K24" s="18">
        <f>SUM(infected!K211:K217)</f>
        <v>1556</v>
      </c>
      <c r="L24" s="18">
        <f>SUM(infected!L211:L217)</f>
        <v>314586</v>
      </c>
      <c r="M24" s="18">
        <f>SUM(infected!M211:M217)</f>
        <v>281</v>
      </c>
      <c r="N24" s="18">
        <f>SUM(infected!N211:N217)</f>
        <v>2979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2496</v>
      </c>
      <c r="C25" s="18">
        <f>SUM(infected!C218:C224)</f>
        <v>25840</v>
      </c>
      <c r="D25" s="18">
        <f>SUM(infected!D218:D224)</f>
        <v>374904</v>
      </c>
      <c r="E25" s="18">
        <f>SUM(infected!E218:E224)</f>
        <v>6068</v>
      </c>
      <c r="F25" s="18">
        <f>SUM(infected!F218:F224)</f>
        <v>10039</v>
      </c>
      <c r="G25" s="18">
        <f>SUM(infected!G218:G224)</f>
        <v>17275</v>
      </c>
      <c r="H25" s="18">
        <f>SUM(infected!H218:H224)</f>
        <v>6265</v>
      </c>
      <c r="I25" s="18">
        <f>SUM(infected!I218:I224)</f>
        <v>3952</v>
      </c>
      <c r="J25" s="18">
        <f>SUM(infected!J218:J224)</f>
        <v>4303</v>
      </c>
      <c r="K25" s="18">
        <f>SUM(infected!K218:K224)</f>
        <v>2015</v>
      </c>
      <c r="L25" s="18">
        <f>SUM(infected!L218:L224)</f>
        <v>301745</v>
      </c>
      <c r="M25" s="18">
        <f>SUM(infected!M218:M224)</f>
        <v>550</v>
      </c>
      <c r="N25" s="18">
        <f>SUM(infected!N218:N224)</f>
        <v>2599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3349</v>
      </c>
      <c r="C26" s="18">
        <f>SUM(infected!C225:C231)</f>
        <v>28451</v>
      </c>
      <c r="D26" s="18">
        <f>SUM(infected!D225:D231)</f>
        <v>356931</v>
      </c>
      <c r="E26" s="18">
        <f>SUM(infected!E225:E231)</f>
        <v>7719</v>
      </c>
      <c r="F26" s="18">
        <f>SUM(infected!F225:F231)</f>
        <v>17728</v>
      </c>
      <c r="G26" s="18">
        <f>SUM(infected!G225:G231)</f>
        <v>16491</v>
      </c>
      <c r="H26" s="18">
        <f>SUM(infected!H225:H231)</f>
        <v>7769</v>
      </c>
      <c r="I26" s="18">
        <f>SUM(infected!I225:I231)</f>
        <v>5108</v>
      </c>
      <c r="J26" s="18">
        <f>SUM(infected!J225:J231)</f>
        <v>4171</v>
      </c>
      <c r="K26" s="18">
        <f>SUM(infected!K225:K231)</f>
        <v>2052</v>
      </c>
      <c r="L26" s="18">
        <f>SUM(infected!L225:L231)</f>
        <v>304775</v>
      </c>
      <c r="M26" s="18">
        <f>SUM(infected!M225:M231)</f>
        <v>545</v>
      </c>
      <c r="N26" s="18">
        <f>SUM(infected!N225:N231)</f>
        <v>2637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5430</v>
      </c>
      <c r="C27" s="18">
        <f>SUM(infected!C232:C238)</f>
        <v>43241</v>
      </c>
      <c r="D27" s="18">
        <f>SUM(infected!D232:D238)</f>
        <v>299414</v>
      </c>
      <c r="E27" s="18">
        <f>SUM(infected!E232:E238)</f>
        <v>9487</v>
      </c>
      <c r="F27" s="18">
        <f>SUM(infected!F232:F238)</f>
        <v>27494</v>
      </c>
      <c r="G27" s="18">
        <f>SUM(infected!G232:G238)</f>
        <v>15702</v>
      </c>
      <c r="H27" s="18">
        <f>SUM(infected!H232:H238)</f>
        <v>7300</v>
      </c>
      <c r="I27" s="18">
        <f>SUM(infected!I232:I238)</f>
        <v>4102</v>
      </c>
      <c r="J27" s="18">
        <f>SUM(infected!J232:J238)</f>
        <v>3613</v>
      </c>
      <c r="K27" s="18">
        <f>SUM(infected!K232:K238)</f>
        <v>1687</v>
      </c>
      <c r="L27" s="18">
        <f>SUM(infected!L232:L238)</f>
        <v>265586</v>
      </c>
      <c r="M27" s="18">
        <f>SUM(infected!M232:M238)</f>
        <v>712</v>
      </c>
      <c r="N27" s="18">
        <f>SUM(infected!N232:N238)</f>
        <v>2813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8873</v>
      </c>
      <c r="C28" s="18">
        <f>SUM(infected!C239:C245)</f>
        <v>53232</v>
      </c>
      <c r="D28" s="18">
        <f>SUM(infected!D239:D245)</f>
        <v>294181</v>
      </c>
      <c r="E28" s="18">
        <f>SUM(infected!E239:E245)</f>
        <v>8811</v>
      </c>
      <c r="F28" s="18">
        <f>SUM(infected!F239:F245)</f>
        <v>35354</v>
      </c>
      <c r="G28" s="18">
        <f>SUM(infected!G239:G245)</f>
        <v>14665</v>
      </c>
      <c r="H28" s="18">
        <f>SUM(infected!H239:H245)</f>
        <v>9025</v>
      </c>
      <c r="I28" s="18">
        <f>SUM(infected!I239:I245)</f>
        <v>4109</v>
      </c>
      <c r="J28" s="18">
        <f>SUM(infected!J239:J245)</f>
        <v>3106</v>
      </c>
      <c r="K28" s="18">
        <f>SUM(infected!K239:K245)</f>
        <v>787</v>
      </c>
      <c r="L28" s="18">
        <f>SUM(infected!L239:L245)</f>
        <v>256528</v>
      </c>
      <c r="M28" s="18">
        <f>SUM(infected!M239:M245)</f>
        <v>791</v>
      </c>
      <c r="N28" s="18">
        <f>SUM(infected!N239:N245)</f>
        <v>3071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9416</v>
      </c>
      <c r="C29" s="18">
        <f>SUM(infected!C246:C252)</f>
        <v>59703</v>
      </c>
      <c r="D29" s="18">
        <f>SUM(infected!D246:D252)</f>
        <v>286379</v>
      </c>
      <c r="E29" s="18">
        <f>SUM(infected!E246:E252)</f>
        <v>8423</v>
      </c>
      <c r="F29" s="18">
        <f>SUM(infected!F246:F252)</f>
        <v>31455</v>
      </c>
      <c r="G29" s="18">
        <f>SUM(infected!G246:G252)</f>
        <v>13088</v>
      </c>
      <c r="H29" s="18">
        <f>SUM(infected!H246:H252)</f>
        <v>12832</v>
      </c>
      <c r="I29" s="18">
        <f>SUM(infected!I246:I252)</f>
        <v>5178</v>
      </c>
      <c r="J29" s="18">
        <f>SUM(infected!J246:J252)</f>
        <v>3325</v>
      </c>
      <c r="K29" s="18">
        <f>SUM(infected!K246:K252)</f>
        <v>1027</v>
      </c>
      <c r="L29" s="18">
        <f>SUM(infected!L246:L252)</f>
        <v>275210</v>
      </c>
      <c r="M29" s="18">
        <f>SUM(infected!M246:M252)</f>
        <v>912</v>
      </c>
      <c r="N29" s="18">
        <f>SUM(infected!N246:N252)</f>
        <v>4002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10119</v>
      </c>
      <c r="C30" s="18">
        <f>SUM(infected!C253:C259)</f>
        <v>67337</v>
      </c>
      <c r="D30" s="18">
        <f>SUM(infected!D253:D259)</f>
        <v>243098</v>
      </c>
      <c r="E30" s="18">
        <f>SUM(infected!E253:E259)</f>
        <v>10009</v>
      </c>
      <c r="F30" s="18">
        <f>SUM(infected!F253:F259)</f>
        <v>55625</v>
      </c>
      <c r="G30" s="18">
        <f>SUM(infected!G253:G259)</f>
        <v>15371</v>
      </c>
      <c r="H30" s="18">
        <f>SUM(infected!H253:H259)</f>
        <v>21430</v>
      </c>
      <c r="I30" s="18">
        <f>SUM(infected!I253:I259)</f>
        <v>8019</v>
      </c>
      <c r="J30" s="18">
        <f>SUM(infected!J253:J259)</f>
        <v>5088</v>
      </c>
      <c r="K30" s="18">
        <f>SUM(infected!K253:K259)</f>
        <v>1520</v>
      </c>
      <c r="L30" s="18">
        <f>SUM(infected!L253:L259)</f>
        <v>192934</v>
      </c>
      <c r="M30" s="18">
        <f>SUM(infected!M253:M259)</f>
        <v>1313</v>
      </c>
      <c r="N30" s="18">
        <f>SUM(infected!N253:N259)</f>
        <v>4750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10403</v>
      </c>
      <c r="C31" s="18">
        <f>SUM(infected!C260:C266)</f>
        <v>73714</v>
      </c>
      <c r="D31" s="18">
        <f>SUM(infected!D260:D266)</f>
        <v>286315</v>
      </c>
      <c r="E31" s="18">
        <f>SUM(infected!E260:E266)</f>
        <v>12228</v>
      </c>
      <c r="F31" s="18">
        <f>SUM(infected!F260:F266)</f>
        <v>64721</v>
      </c>
      <c r="G31" s="18">
        <f>SUM(infected!G260:G266)</f>
        <v>20111</v>
      </c>
      <c r="H31" s="18">
        <f>SUM(infected!H260:H266)</f>
        <v>25814</v>
      </c>
      <c r="I31" s="18">
        <f>SUM(infected!I260:I266)</f>
        <v>12341</v>
      </c>
      <c r="J31" s="18">
        <f>SUM(infected!J260:J266)</f>
        <v>8840</v>
      </c>
      <c r="K31" s="18">
        <f>SUM(infected!K260:K266)</f>
        <v>1732</v>
      </c>
      <c r="L31" s="18">
        <f>SUM(infected!L260:L266)</f>
        <v>214174</v>
      </c>
      <c r="M31" s="18">
        <f>SUM(infected!M260:M266)</f>
        <v>1948</v>
      </c>
      <c r="N31" s="18">
        <f>SUM(infected!N260:N266)</f>
        <v>7110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11714</v>
      </c>
      <c r="C32" s="18">
        <f>SUM(infected!C267:C273)</f>
        <v>76441</v>
      </c>
      <c r="D32" s="18">
        <f>SUM(infected!D267:D273)</f>
        <v>304996</v>
      </c>
      <c r="E32" s="18">
        <f>SUM(infected!E267:E273)</f>
        <v>12374</v>
      </c>
      <c r="F32" s="18">
        <f>SUM(infected!F267:F273)</f>
        <v>84859</v>
      </c>
      <c r="G32" s="18">
        <f>SUM(infected!G267:G273)</f>
        <v>24308</v>
      </c>
      <c r="H32" s="18">
        <f>SUM(infected!H267:H273)</f>
        <v>40773</v>
      </c>
      <c r="I32" s="18">
        <f>SUM(infected!I267:I273)</f>
        <v>18342</v>
      </c>
      <c r="J32" s="18">
        <f>SUM(infected!J267:J273)</f>
        <v>11884</v>
      </c>
      <c r="K32" s="18">
        <f>SUM(infected!K267:K273)</f>
        <v>2686</v>
      </c>
      <c r="L32" s="18">
        <f>SUM(infected!L267:L273)</f>
        <v>187680</v>
      </c>
      <c r="M32" s="18">
        <f>SUM(infected!M267:M273)</f>
        <v>2057</v>
      </c>
      <c r="N32" s="18">
        <f>SUM(infected!N267:N273)</f>
        <v>9678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15459</v>
      </c>
      <c r="C33" s="18">
        <f>SUM(infected!C274:C280)</f>
        <v>73451</v>
      </c>
      <c r="D33" s="18">
        <f>SUM(infected!D274:D280)</f>
        <v>300717</v>
      </c>
      <c r="E33" s="18">
        <f>SUM(infected!E274:E280)</f>
        <v>15234</v>
      </c>
      <c r="F33" s="18">
        <f>SUM(infected!F274:F280)</f>
        <v>77036</v>
      </c>
      <c r="G33" s="18">
        <f>SUM(infected!G274:G280)</f>
        <v>25324</v>
      </c>
      <c r="H33" s="18">
        <f>SUM(infected!H274:H280)</f>
        <v>68102</v>
      </c>
      <c r="I33" s="18">
        <f>SUM(infected!I274:I280)</f>
        <v>24667</v>
      </c>
      <c r="J33" s="18">
        <f>SUM(infected!J274:J280)</f>
        <v>16056</v>
      </c>
      <c r="K33" s="18">
        <f>SUM(infected!K274:K280)</f>
        <v>3360</v>
      </c>
      <c r="L33" s="18">
        <f>SUM(infected!L274:L280)</f>
        <v>182980</v>
      </c>
      <c r="M33" s="18">
        <f>SUM(infected!M274:M280)</f>
        <v>3042</v>
      </c>
      <c r="N33" s="18">
        <f>SUM(infected!N274:N280)</f>
        <v>13073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29621</v>
      </c>
      <c r="C34" s="18">
        <f>SUM(infected!C281:C287)</f>
        <v>71180</v>
      </c>
      <c r="D34" s="18">
        <f>SUM(infected!D281:D287)</f>
        <v>347770</v>
      </c>
      <c r="E34" s="18">
        <f>SUM(infected!E281:E287)</f>
        <v>24736</v>
      </c>
      <c r="F34" s="18">
        <f>SUM(infected!F281:F287)</f>
        <v>102925</v>
      </c>
      <c r="G34" s="18">
        <f>SUM(infected!G281:G287)</f>
        <v>28303</v>
      </c>
      <c r="H34" s="18">
        <f>SUM(infected!H281:H287)</f>
        <v>100828</v>
      </c>
      <c r="I34" s="18">
        <f>SUM(infected!I281:I287)</f>
        <v>39062</v>
      </c>
      <c r="J34" s="18">
        <f>SUM(infected!J281:J287)</f>
        <v>32023</v>
      </c>
      <c r="K34" s="18">
        <f>SUM(infected!K281:K287)</f>
        <v>4168</v>
      </c>
      <c r="L34" s="18">
        <f>SUM(infected!L281:L287)</f>
        <v>179690</v>
      </c>
      <c r="M34" s="18">
        <f>SUM(infected!M281:M287)</f>
        <v>4496</v>
      </c>
      <c r="N34" s="18">
        <f>SUM(infected!N281:N287)</f>
        <v>15902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59291</v>
      </c>
      <c r="C35" s="18">
        <f>SUM(infected!C288:C294)</f>
        <v>75448</v>
      </c>
      <c r="D35" s="18">
        <f>SUM(infected!D288:D294)</f>
        <v>391990</v>
      </c>
      <c r="E35" s="18">
        <f>SUM(infected!E288:E294)</f>
        <v>42362</v>
      </c>
      <c r="F35" s="18">
        <f>SUM(infected!F288:F294)</f>
        <v>143908</v>
      </c>
      <c r="G35" s="18">
        <f>SUM(infected!G288:G294)</f>
        <v>30305</v>
      </c>
      <c r="H35" s="18">
        <f>SUM(infected!H288:H294)</f>
        <v>118845</v>
      </c>
      <c r="I35" s="18">
        <f>SUM(infected!I288:I294)</f>
        <v>53915</v>
      </c>
      <c r="J35" s="18">
        <f>SUM(infected!J288:J294)</f>
        <v>59995</v>
      </c>
      <c r="K35" s="18">
        <f>SUM(infected!K288:K294)</f>
        <v>4749</v>
      </c>
      <c r="L35" s="18">
        <f>SUM(infected!L288:L294)</f>
        <v>129383</v>
      </c>
      <c r="M35" s="18">
        <f>SUM(infected!M288:M294)</f>
        <v>7434</v>
      </c>
      <c r="N35" s="18">
        <f>SUM(infected!N288:N294)</f>
        <v>16401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111541</v>
      </c>
      <c r="C36" s="18">
        <f>SUM(infected!C295:C301)</f>
        <v>109572</v>
      </c>
      <c r="D36" s="18">
        <f>SUM(infected!D295:D301)</f>
        <v>491928</v>
      </c>
      <c r="E36" s="18">
        <f>SUM(infected!E295:E301)</f>
        <v>69027</v>
      </c>
      <c r="F36" s="18">
        <f>SUM(infected!F295:F301)</f>
        <v>208404</v>
      </c>
      <c r="G36" s="18">
        <f>SUM(infected!G295:G301)</f>
        <v>38516</v>
      </c>
      <c r="H36" s="18">
        <f>SUM(infected!H295:H301)</f>
        <v>151548</v>
      </c>
      <c r="I36" s="18">
        <f>SUM(infected!I295:I301)</f>
        <v>63263</v>
      </c>
      <c r="J36" s="18">
        <f>SUM(infected!J295:J301)</f>
        <v>98778</v>
      </c>
      <c r="K36" s="18">
        <f>SUM(infected!K295:K301)</f>
        <v>7394</v>
      </c>
      <c r="L36" s="18">
        <f>SUM(infected!L295:L301)</f>
        <v>169766</v>
      </c>
      <c r="M36" s="18">
        <f>SUM(infected!M295:M301)</f>
        <v>7166</v>
      </c>
      <c r="N36" s="18">
        <f>SUM(infected!N295:N301)</f>
        <v>18070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SUM(infected!B302:B308)</f>
        <v>183553</v>
      </c>
      <c r="C37" s="36">
        <f>SUM(infected!C302:C308)</f>
        <v>139546</v>
      </c>
      <c r="D37" s="36">
        <f>SUM(infected!D302:D308)</f>
        <v>574384</v>
      </c>
      <c r="E37" s="36">
        <f>SUM(infected!E302:E308)</f>
        <v>106648</v>
      </c>
      <c r="F37" s="36">
        <f>SUM(infected!F302:F308)</f>
        <v>374253</v>
      </c>
      <c r="G37" s="36">
        <f>SUM(infected!G302:G308)</f>
        <v>51595</v>
      </c>
      <c r="H37" s="36">
        <f>SUM(infected!H302:H308)</f>
        <v>161214</v>
      </c>
      <c r="I37" s="36">
        <f>SUM(infected!I302:I308)</f>
        <v>68885</v>
      </c>
      <c r="J37" s="36">
        <f>SUM(infected!J302:J308)</f>
        <v>119987</v>
      </c>
      <c r="K37" s="36">
        <f>SUM(infected!K302:K308)</f>
        <v>13761</v>
      </c>
      <c r="L37" s="36">
        <f>SUM(infected!L302:L308)</f>
        <v>151577</v>
      </c>
      <c r="M37" s="36">
        <f>SUM(infected!M302:M308)</f>
        <v>4874</v>
      </c>
      <c r="N37" s="36">
        <f>SUM(infected!N302:N308)</f>
        <v>20775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SUM(infected!B309:B315)</f>
        <v>225769</v>
      </c>
      <c r="C38" s="36">
        <f>SUM(infected!C309:C315)</f>
        <v>143154</v>
      </c>
      <c r="D38" s="36">
        <f>SUM(infected!D309:D315)</f>
        <v>800873</v>
      </c>
      <c r="E38" s="36">
        <f>SUM(infected!E309:E315)</f>
        <v>138278</v>
      </c>
      <c r="F38" s="36">
        <f>SUM(infected!F309:F315)</f>
        <v>376188</v>
      </c>
      <c r="G38" s="36">
        <f>SUM(infected!G309:G315)</f>
        <v>61995</v>
      </c>
      <c r="H38" s="36">
        <f>SUM(infected!H309:H315)</f>
        <v>157296</v>
      </c>
      <c r="I38" s="36">
        <f>SUM(infected!I309:I315)</f>
        <v>50455</v>
      </c>
      <c r="J38" s="36">
        <f>SUM(infected!J309:J315)</f>
        <v>59771</v>
      </c>
      <c r="K38" s="36">
        <f>SUM(infected!K309:K315)</f>
        <v>22106</v>
      </c>
      <c r="L38" s="36">
        <f>SUM(infected!L309:L315)</f>
        <v>118410</v>
      </c>
      <c r="M38" s="36">
        <f>SUM(infected!M309:M315)</f>
        <v>3392</v>
      </c>
      <c r="N38" s="36">
        <f>SUM(infected!N309:N315)</f>
        <v>27516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SUM(infected!B316:B322)</f>
        <v>243425</v>
      </c>
      <c r="C39" s="36">
        <f>SUM(infected!C316:C322)</f>
        <v>129759</v>
      </c>
      <c r="D39" s="36">
        <f>SUM(infected!D316:D322)</f>
        <v>1043959</v>
      </c>
      <c r="E39" s="36">
        <f>SUM(infected!E316:E322)</f>
        <v>120322</v>
      </c>
      <c r="F39" s="36">
        <f>SUM(infected!F316:F322)</f>
        <v>196285</v>
      </c>
      <c r="G39" s="36">
        <f>SUM(infected!G316:G322)</f>
        <v>79582</v>
      </c>
      <c r="H39" s="36">
        <f>SUM(infected!H316:H322)</f>
        <v>177534</v>
      </c>
      <c r="I39" s="36">
        <f>SUM(infected!I316:I322)</f>
        <v>38155</v>
      </c>
      <c r="J39" s="36">
        <f>SUM(infected!J316:J322)</f>
        <v>35150</v>
      </c>
      <c r="K39" s="36">
        <f>SUM(infected!K316:K322)</f>
        <v>30894</v>
      </c>
      <c r="L39" s="36">
        <f>SUM(infected!L316:L322)</f>
        <v>198978</v>
      </c>
      <c r="M39" s="36">
        <f>SUM(infected!M316:M322)</f>
        <v>2509</v>
      </c>
      <c r="N39" s="36">
        <f>SUM(infected!N316:N322)</f>
        <v>32275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SUM(infected!B323:B329)</f>
        <v>230339</v>
      </c>
      <c r="C40" s="36">
        <f>SUM(infected!C323:C329)</f>
        <v>98139</v>
      </c>
      <c r="D40" s="36">
        <f>SUM(infected!D323:D329)</f>
        <v>1193362</v>
      </c>
      <c r="E40" s="36">
        <f>SUM(infected!E323:E329)</f>
        <v>129421</v>
      </c>
      <c r="F40" s="36">
        <f>SUM(infected!F323:F329)</f>
        <v>159708</v>
      </c>
      <c r="G40" s="36">
        <f>SUM(infected!G323:G329)</f>
        <v>92293</v>
      </c>
      <c r="H40" s="36">
        <f>SUM(infected!H323:H329)</f>
        <v>142918</v>
      </c>
      <c r="I40" s="36">
        <f>SUM(infected!I323:I329)</f>
        <v>37332</v>
      </c>
      <c r="J40" s="36">
        <f>SUM(infected!J323:J329)</f>
        <v>22840</v>
      </c>
      <c r="K40" s="36">
        <f>SUM(infected!K323:K329)</f>
        <v>30940</v>
      </c>
      <c r="L40" s="36">
        <f>SUM(infected!L323:L329)</f>
        <v>208308</v>
      </c>
      <c r="M40" s="36">
        <f>SUM(infected!M323:M329)</f>
        <v>2558</v>
      </c>
      <c r="N40" s="36">
        <f>SUM(infected!N323:N329)</f>
        <v>34496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176310</v>
      </c>
      <c r="C41" s="18">
        <f>SUM(infected!C330:C336)</f>
        <v>71478</v>
      </c>
      <c r="D41" s="18">
        <f>SUM(infected!D330:D336)</f>
        <v>1136471</v>
      </c>
      <c r="E41" s="18">
        <f>SUM(infected!E330:E336)</f>
        <v>123324</v>
      </c>
      <c r="F41" s="18">
        <f>SUM(infected!F330:F336)</f>
        <v>79393</v>
      </c>
      <c r="G41" s="18">
        <f>SUM(infected!G330:G336)</f>
        <v>94388</v>
      </c>
      <c r="H41" s="18">
        <f>SUM(infected!H330:H336)</f>
        <v>105503</v>
      </c>
      <c r="I41" s="18">
        <f>SUM(infected!I330:I336)</f>
        <v>35043</v>
      </c>
      <c r="J41" s="18">
        <f>SUM(infected!J330:J336)</f>
        <v>17820</v>
      </c>
      <c r="K41" s="18">
        <f>SUM(infected!K330:K336)</f>
        <v>34834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39726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143700</v>
      </c>
      <c r="C42" s="18">
        <f>SUM(infected!C337:C343)</f>
        <v>56439</v>
      </c>
      <c r="D42" s="18">
        <f>SUM(infected!D337:D343)</f>
        <v>1373648</v>
      </c>
      <c r="E42" s="18">
        <f>SUM(infected!E337:E343)</f>
        <v>138859</v>
      </c>
      <c r="F42" s="18">
        <f>SUM(infected!F337:F343)</f>
        <v>75075</v>
      </c>
      <c r="G42" s="18">
        <f>SUM(infected!G337:G343)</f>
        <v>91798</v>
      </c>
      <c r="H42" s="18">
        <f>SUM(infected!H337:H343)</f>
        <v>106446</v>
      </c>
      <c r="I42" s="18">
        <f>SUM(infected!I337:I343)</f>
        <v>39292</v>
      </c>
      <c r="J42" s="18">
        <f>SUM(infected!J337:J343)</f>
        <v>15157</v>
      </c>
      <c r="K42" s="18">
        <f>SUM(infected!K337:K343)</f>
        <v>35783</v>
      </c>
      <c r="L42" s="18">
        <f>SUM(infected!L337:L343)</f>
        <v>288800</v>
      </c>
      <c r="M42" s="18">
        <f>SUM(infected!M337:M343)</f>
        <v>2005</v>
      </c>
      <c r="N42" s="18">
        <f>SUM(infected!N337:N343)</f>
        <v>45186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109740.00548994949</v>
      </c>
      <c r="C43" s="18">
        <f>SUM(infected!C344:C350)</f>
        <v>42544.727690429259</v>
      </c>
      <c r="D43" s="18">
        <f>SUM(infected!D344:D350)</f>
        <v>1576486.7579690225</v>
      </c>
      <c r="E43" s="18">
        <f>SUM(infected!E344:E350)</f>
        <v>157990.29360551882</v>
      </c>
      <c r="F43" s="18">
        <f>SUM(infected!F344:F350)</f>
        <v>80293.667650633695</v>
      </c>
      <c r="G43" s="18">
        <f>SUM(infected!G344:G350)</f>
        <v>76573.83851989737</v>
      </c>
      <c r="H43" s="18">
        <f>SUM(infected!H344:H350)</f>
        <v>114980.70127637815</v>
      </c>
      <c r="I43" s="18">
        <f>SUM(infected!I344:I350)</f>
        <v>52454.048169617628</v>
      </c>
      <c r="J43" s="18">
        <f>SUM(infected!J344:J350)</f>
        <v>15242.843140065961</v>
      </c>
      <c r="K43" s="18">
        <f>SUM(infected!K344:K350)</f>
        <v>40390.030157290894</v>
      </c>
      <c r="L43" s="18">
        <f>SUM(infected!L344:L350)</f>
        <v>316196.40611716779</v>
      </c>
      <c r="M43" s="18">
        <f>SUM(infected!M344:M350)</f>
        <v>2051.8659223398513</v>
      </c>
      <c r="N43" s="18">
        <f>SUM(infected!N344:N350)</f>
        <v>48163.763404266087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86889.835823128044</v>
      </c>
      <c r="C44" s="18">
        <f>SUM(infected!C351:C357)</f>
        <v>35630.142677235541</v>
      </c>
      <c r="D44" s="18">
        <f>SUM(infected!D351:D357)</f>
        <v>1912279.8845848774</v>
      </c>
      <c r="E44" s="18">
        <f>SUM(infected!E351:E357)</f>
        <v>212602.45903229844</v>
      </c>
      <c r="F44" s="18">
        <f>SUM(infected!F351:F357)</f>
        <v>83450.755887334017</v>
      </c>
      <c r="G44" s="18">
        <f>SUM(infected!G351:G357)</f>
        <v>67336.234916884045</v>
      </c>
      <c r="H44" s="18">
        <f>SUM(infected!H351:H357)</f>
        <v>124852.3657134768</v>
      </c>
      <c r="I44" s="18">
        <f>SUM(infected!I351:I357)</f>
        <v>67784.875543377682</v>
      </c>
      <c r="J44" s="18">
        <f>SUM(infected!J351:J357)</f>
        <v>14532.14932314703</v>
      </c>
      <c r="K44" s="18">
        <f>SUM(infected!K351:K357)</f>
        <v>42679.432932666568</v>
      </c>
      <c r="L44" s="18">
        <f>SUM(infected!L351:L357)</f>
        <v>353364.32228536153</v>
      </c>
      <c r="M44" s="18">
        <f>SUM(infected!M351:M357)</f>
        <v>2290.8563026327424</v>
      </c>
      <c r="N44" s="18">
        <f>SUM(infected!N351:N357)</f>
        <v>52782.473674235727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68001.234669206373</v>
      </c>
      <c r="C45" s="18">
        <f>SUM(infected!C358:C364)</f>
        <v>31673.358758571947</v>
      </c>
      <c r="D45" s="18">
        <f>SUM(infected!D358:D364)</f>
        <v>2273318.8481571483</v>
      </c>
      <c r="E45" s="18">
        <f>SUM(infected!E358:E364)</f>
        <v>275504.32071453909</v>
      </c>
      <c r="F45" s="18">
        <f>SUM(infected!F358:F364)</f>
        <v>86649.818805154791</v>
      </c>
      <c r="G45" s="18">
        <f>SUM(infected!G358:G364)</f>
        <v>58743.06154457519</v>
      </c>
      <c r="H45" s="18">
        <f>SUM(infected!H358:H364)</f>
        <v>135065.49081031012</v>
      </c>
      <c r="I45" s="18">
        <f>SUM(infected!I358:I364)</f>
        <v>87646.278172614388</v>
      </c>
      <c r="J45" s="18">
        <f>SUM(infected!J358:J364)</f>
        <v>14036.259344874028</v>
      </c>
      <c r="K45" s="18">
        <f>SUM(infected!K358:K364)</f>
        <v>44977.623772933737</v>
      </c>
      <c r="L45" s="18">
        <f>SUM(infected!L358:L364)</f>
        <v>397647.91138673155</v>
      </c>
      <c r="M45" s="18">
        <f>SUM(infected!M358:M364)</f>
        <v>2567.1596505490711</v>
      </c>
      <c r="N45" s="18">
        <f>SUM(infected!N358:N364)</f>
        <v>57639.862946822883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18</v>
      </c>
      <c r="B47" s="16">
        <f>SUM(B2:B45)</f>
        <v>1993354.075982284</v>
      </c>
      <c r="C47" s="16">
        <f t="shared" ref="C47:N47" si="4">SUM(C2:C45)</f>
        <v>1794493.2291262369</v>
      </c>
      <c r="D47" s="16">
        <f t="shared" si="4"/>
        <v>20519051.490711048</v>
      </c>
      <c r="E47" s="16">
        <f t="shared" si="4"/>
        <v>1840631.0733523564</v>
      </c>
      <c r="F47" s="16">
        <f t="shared" si="4"/>
        <v>2596030.2423431226</v>
      </c>
      <c r="G47" s="16">
        <f t="shared" si="4"/>
        <v>1243157.1349813566</v>
      </c>
      <c r="H47" s="16">
        <f t="shared" si="4"/>
        <v>2102621.5578001654</v>
      </c>
      <c r="I47" s="16">
        <f t="shared" si="4"/>
        <v>774513.20188560977</v>
      </c>
      <c r="J47" s="16">
        <f t="shared" si="4"/>
        <v>635566.25180808699</v>
      </c>
      <c r="K47" s="16">
        <f t="shared" si="4"/>
        <v>406958.08686289116</v>
      </c>
      <c r="L47" s="16">
        <f t="shared" si="4"/>
        <v>7670748.6397892609</v>
      </c>
      <c r="M47" s="16">
        <f t="shared" si="4"/>
        <v>81155.881875521678</v>
      </c>
      <c r="N47" s="16">
        <f t="shared" si="4"/>
        <v>577425.10002532473</v>
      </c>
    </row>
  </sheetData>
  <conditionalFormatting sqref="A2:T45">
    <cfRule type="expression" dxfId="5" priority="2">
      <formula>TODAY()-WEEKDAY(TODAY(), 3)=$S2-WEEKDAY($S2, 3)</formula>
    </cfRule>
  </conditionalFormatting>
  <conditionalFormatting sqref="B2:N45">
    <cfRule type="expression" dxfId="4" priority="1">
      <formula>B2=MAX(B$2:B$43)</formula>
    </cfRule>
  </conditionalFormatting>
  <pageMargins left="0.75" right="0.75" top="1" bottom="1" header="0.5" footer="0.3"/>
  <pageSetup paperSize="9" orientation="portrait"/>
  <ignoredErrors>
    <ignoredError sqref="B29 B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47"/>
  <sheetViews>
    <sheetView workbookViewId="0">
      <pane ySplit="1" topLeftCell="A11" activePane="bottomLeft" state="frozen"/>
      <selection pane="bottomLeft" activeCell="A43" sqref="A43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4.4285714285714288</v>
      </c>
      <c r="C2" s="16">
        <f>('death KW'!C2)/7</f>
        <v>0</v>
      </c>
      <c r="D2" s="16">
        <f>('death KW'!D2)/7</f>
        <v>0.14285714285714285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0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47.428571428571431</v>
      </c>
      <c r="C3" s="16">
        <f>('death KW'!C3)/7</f>
        <v>2.4285714285714284</v>
      </c>
      <c r="D3" s="16">
        <f>('death KW'!D3)/7</f>
        <v>2.8571428571428572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0.2857142857142857</v>
      </c>
      <c r="I3" s="16">
        <f>('death KW'!I3)/7</f>
        <v>0.42857142857142855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206.14285714285714</v>
      </c>
      <c r="C4" s="16">
        <f>('death KW'!C4)/7</f>
        <v>38.857142857142854</v>
      </c>
      <c r="D4" s="16">
        <f>('death KW'!D4)/7</f>
        <v>7</v>
      </c>
      <c r="E4" s="16">
        <f>('death KW'!E4)/7</f>
        <v>1.5714285714285714</v>
      </c>
      <c r="F4" s="16">
        <f>('death KW'!F4)/7</f>
        <v>10.285714285714286</v>
      </c>
      <c r="G4" s="16">
        <f>('death KW'!G4)/7</f>
        <v>75.714285714285708</v>
      </c>
      <c r="H4" s="16">
        <f>('death KW'!H4)/7</f>
        <v>5.8571428571428568</v>
      </c>
      <c r="I4" s="16">
        <f>('death KW'!I4)/7</f>
        <v>2.4285714285714284</v>
      </c>
      <c r="J4" s="16">
        <f>('death KW'!J4)/7</f>
        <v>0.5714285714285714</v>
      </c>
      <c r="K4" s="16">
        <f>('death KW'!K4)/7</f>
        <v>1</v>
      </c>
      <c r="L4" s="16">
        <f>('death KW'!L4)/7</f>
        <v>0</v>
      </c>
      <c r="M4" s="16">
        <f>('death KW'!M4)/7</f>
        <v>0.2857142857142857</v>
      </c>
      <c r="N4" s="16">
        <f>('death KW'!N4)/7</f>
        <v>0.14285714285714285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523.85714285714289</v>
      </c>
      <c r="C5" s="16">
        <f>('death KW'!C5)/7</f>
        <v>211.85714285714286</v>
      </c>
      <c r="D5" s="16">
        <f>('death KW'!D5)/7</f>
        <v>72</v>
      </c>
      <c r="E5" s="16">
        <f>('death KW'!E5)/7</f>
        <v>11.857142857142858</v>
      </c>
      <c r="F5" s="16">
        <f>('death KW'!F5)/7</f>
        <v>83.571428571428569</v>
      </c>
      <c r="G5" s="16">
        <f>('death KW'!G5)/7</f>
        <v>137.28571428571428</v>
      </c>
      <c r="H5" s="16">
        <f>('death KW'!H5)/7</f>
        <v>35.142857142857146</v>
      </c>
      <c r="I5" s="16">
        <f>('death KW'!I5)/7</f>
        <v>22.857142857142858</v>
      </c>
      <c r="J5" s="16">
        <f>('death KW'!J5)/7</f>
        <v>10.142857142857142</v>
      </c>
      <c r="K5" s="16">
        <f>('death KW'!K5)/7</f>
        <v>7.5714285714285712</v>
      </c>
      <c r="L5" s="16">
        <f>('death KW'!L5)/7</f>
        <v>3.5714285714285716</v>
      </c>
      <c r="M5" s="16">
        <f>('death KW'!M5)/7</f>
        <v>0.2857142857142857</v>
      </c>
      <c r="N5" s="16">
        <f>('death KW'!N5)/7</f>
        <v>2.8571428571428572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21">
        <f>('death KW'!B6)/7</f>
        <v>757.57142857142856</v>
      </c>
      <c r="C6" s="21">
        <f>('death KW'!C6)/7</f>
        <v>718.71428571428567</v>
      </c>
      <c r="D6" s="21">
        <f>('death KW'!D6)/7</f>
        <v>415.71428571428572</v>
      </c>
      <c r="E6" s="21">
        <f>('death KW'!E6)/7</f>
        <v>62.714285714285715</v>
      </c>
      <c r="F6" s="21">
        <f>('death KW'!F6)/7</f>
        <v>276.42857142857144</v>
      </c>
      <c r="G6" s="21">
        <f>('death KW'!G6)/7</f>
        <v>136.42857142857142</v>
      </c>
      <c r="H6" s="21">
        <f>('death KW'!H6)/7</f>
        <v>198.57142857142858</v>
      </c>
      <c r="I6" s="21">
        <f>('death KW'!I6)/7</f>
        <v>84.571428571428569</v>
      </c>
      <c r="J6" s="21">
        <f>('death KW'!J6)/7</f>
        <v>50.857142857142854</v>
      </c>
      <c r="K6" s="21">
        <f>('death KW'!K6)/7</f>
        <v>32</v>
      </c>
      <c r="L6" s="21">
        <f>('death KW'!L6)/7</f>
        <v>15.857142857142858</v>
      </c>
      <c r="M6" s="21">
        <f>('death KW'!M6)/7</f>
        <v>6</v>
      </c>
      <c r="N6" s="21">
        <f>('death KW'!N6)/7</f>
        <v>6.1428571428571432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729.71428571428567</v>
      </c>
      <c r="C7" s="16">
        <f>('death KW'!C7)/7</f>
        <v>834</v>
      </c>
      <c r="D7" s="16">
        <f>('death KW'!D7)/7</f>
        <v>1281.8571428571429</v>
      </c>
      <c r="E7" s="16">
        <f>('death KW'!E7)/7</f>
        <v>150.14285714285714</v>
      </c>
      <c r="F7" s="16">
        <f>('death KW'!F7)/7</f>
        <v>783.14285714285711</v>
      </c>
      <c r="G7" s="16">
        <f>('death KW'!G7)/7</f>
        <v>137.57142857142858</v>
      </c>
      <c r="H7" s="16">
        <f>('death KW'!H7)/7</f>
        <v>600.42857142857144</v>
      </c>
      <c r="I7" s="16">
        <f>('death KW'!I7)/7</f>
        <v>142.71428571428572</v>
      </c>
      <c r="J7" s="16">
        <f>('death KW'!J7)/7</f>
        <v>145.14285714285714</v>
      </c>
      <c r="K7" s="16">
        <f>('death KW'!K7)/7</f>
        <v>70.857142857142861</v>
      </c>
      <c r="L7" s="16">
        <f>('death KW'!L7)/7</f>
        <v>50</v>
      </c>
      <c r="M7" s="16">
        <f>('death KW'!M7)/7</f>
        <v>16</v>
      </c>
      <c r="N7" s="16">
        <f>('death KW'!N7)/7</f>
        <v>27.857142857142858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573.14285714285711</v>
      </c>
      <c r="C8" s="16">
        <f>('death KW'!C8)/7</f>
        <v>652.57142857142856</v>
      </c>
      <c r="D8" s="16">
        <f>('death KW'!D8)/7</f>
        <v>2126.4285714285716</v>
      </c>
      <c r="E8" s="16">
        <f>('death KW'!E8)/7</f>
        <v>205.42857142857142</v>
      </c>
      <c r="F8" s="16">
        <f>('death KW'!F8)/7</f>
        <v>902.71428571428567</v>
      </c>
      <c r="G8" s="16">
        <f>('death KW'!G8)/7</f>
        <v>124.42857142857143</v>
      </c>
      <c r="H8" s="16">
        <f>('death KW'!H8)/7</f>
        <v>921.14285714285711</v>
      </c>
      <c r="I8" s="16">
        <f>('death KW'!I8)/7</f>
        <v>139.42857142857142</v>
      </c>
      <c r="J8" s="16">
        <f>('death KW'!J8)/7</f>
        <v>307.57142857142856</v>
      </c>
      <c r="K8" s="16">
        <f>('death KW'!K8)/7</f>
        <v>94.285714285714292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65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463.42857142857144</v>
      </c>
      <c r="D9" s="16">
        <f>('death KW'!D9)/7</f>
        <v>2165.2857142857142</v>
      </c>
      <c r="E9" s="16">
        <f>('death KW'!E9)/7</f>
        <v>223.42857142857142</v>
      </c>
      <c r="F9" s="16">
        <f>('death KW'!F9)/7</f>
        <v>758.28571428571433</v>
      </c>
      <c r="G9" s="16">
        <f>('death KW'!G9)/7</f>
        <v>92</v>
      </c>
      <c r="H9" s="16">
        <f>('death KW'!H9)/7</f>
        <v>883.42857142857144</v>
      </c>
      <c r="I9" s="16">
        <f>('death KW'!I9)/7</f>
        <v>135.71428571428572</v>
      </c>
      <c r="J9" s="16">
        <f>('death KW'!J9)/7</f>
        <v>297.57142857142856</v>
      </c>
      <c r="K9" s="16">
        <f>('death KW'!K9)/7</f>
        <v>93.857142857142861</v>
      </c>
      <c r="L9" s="16">
        <f>('death KW'!L9)/7</f>
        <v>177</v>
      </c>
      <c r="M9" s="16">
        <f>('death KW'!M9)/7</f>
        <v>39.428571428571431</v>
      </c>
      <c r="N9" s="16">
        <f>('death KW'!N9)/7</f>
        <v>121.57142857142857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2">
        <f>('death KW'!B10)/7</f>
        <v>426.28571428571428</v>
      </c>
      <c r="C10" s="22">
        <f>('death KW'!C10)/7</f>
        <v>391</v>
      </c>
      <c r="D10" s="22">
        <f>('death KW'!D10)/7</f>
        <v>2117.5714285714284</v>
      </c>
      <c r="E10" s="22">
        <f>('death KW'!E10)/7</f>
        <v>198.57142857142858</v>
      </c>
      <c r="F10" s="22">
        <f>('death KW'!F10)/7</f>
        <v>448.42857142857144</v>
      </c>
      <c r="G10" s="22">
        <f>('death KW'!G10)/7</f>
        <v>84.571428571428569</v>
      </c>
      <c r="H10" s="22">
        <f>('death KW'!H10)/7</f>
        <v>791.28571428571433</v>
      </c>
      <c r="I10" s="22">
        <f>('death KW'!I10)/7</f>
        <v>113.42857142857143</v>
      </c>
      <c r="J10" s="22">
        <f>('death KW'!J10)/7</f>
        <v>201.57142857142858</v>
      </c>
      <c r="K10" s="22">
        <f>('death KW'!K10)/7</f>
        <v>76.428571428571431</v>
      </c>
      <c r="L10" s="22">
        <f>('death KW'!L10)/7</f>
        <v>260.57142857142856</v>
      </c>
      <c r="M10" s="22">
        <f>('death KW'!M10)/7</f>
        <v>68.142857142857139</v>
      </c>
      <c r="N10" s="22">
        <f>('death KW'!N10)/7</f>
        <v>160.28571428571428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</v>
      </c>
      <c r="C11" s="16">
        <f>('death KW'!C11)/7</f>
        <v>296.28571428571428</v>
      </c>
      <c r="D11" s="16">
        <f>('death KW'!D11)/7</f>
        <v>1902.2857142857142</v>
      </c>
      <c r="E11" s="16">
        <f>('death KW'!E11)/7</f>
        <v>127.14285714285714</v>
      </c>
      <c r="F11" s="16">
        <f>('death KW'!F11)/7</f>
        <v>291.57142857142856</v>
      </c>
      <c r="G11" s="16">
        <f>('death KW'!G11)/7</f>
        <v>70.428571428571431</v>
      </c>
      <c r="H11" s="16">
        <f>('death KW'!H11)/7</f>
        <v>605.57142857142856</v>
      </c>
      <c r="I11" s="16">
        <f>('death KW'!I11)/7</f>
        <v>83</v>
      </c>
      <c r="J11" s="16">
        <f>('death KW'!J11)/7</f>
        <v>107.14285714285714</v>
      </c>
      <c r="K11" s="16">
        <f>('death KW'!K11)/7</f>
        <v>79.142857142857139</v>
      </c>
      <c r="L11" s="16">
        <f>('death KW'!L11)/7</f>
        <v>395</v>
      </c>
      <c r="M11" s="16">
        <f>('death KW'!M11)/7</f>
        <v>30.857142857142858</v>
      </c>
      <c r="N11" s="16">
        <f>('death KW'!N11)/7</f>
        <v>158.28571428571428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239.42857142857142</v>
      </c>
      <c r="C12" s="16">
        <f>('death KW'!C12)/7</f>
        <v>193.85714285714286</v>
      </c>
      <c r="D12" s="16">
        <f>('death KW'!D12)/7</f>
        <v>1725.5714285714287</v>
      </c>
      <c r="E12" s="16">
        <f>('death KW'!E12)/7</f>
        <v>100.42857142857143</v>
      </c>
      <c r="F12" s="16">
        <f>('death KW'!F12)/7</f>
        <v>211.85714285714286</v>
      </c>
      <c r="G12" s="16">
        <f>('death KW'!G12)/7</f>
        <v>62.428571428571431</v>
      </c>
      <c r="H12" s="16">
        <f>('death KW'!H12)/7</f>
        <v>453.57142857142856</v>
      </c>
      <c r="I12" s="16">
        <f>('death KW'!I12)/7</f>
        <v>55.285714285714285</v>
      </c>
      <c r="J12" s="16">
        <f>('death KW'!J12)/7</f>
        <v>116</v>
      </c>
      <c r="K12" s="16">
        <f>('death KW'!K12)/7</f>
        <v>70.285714285714292</v>
      </c>
      <c r="L12" s="16">
        <f>('death KW'!L12)/7</f>
        <v>581.71428571428567</v>
      </c>
      <c r="M12" s="16">
        <f>('death KW'!M12)/7</f>
        <v>22.142857142857142</v>
      </c>
      <c r="N12" s="16">
        <f>('death KW'!N12)/7</f>
        <v>170.85714285714286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192.57142857142858</v>
      </c>
      <c r="C13" s="16">
        <f>('death KW'!C13)/7</f>
        <v>134.57142857142858</v>
      </c>
      <c r="D13" s="16">
        <f>('death KW'!D13)/7</f>
        <v>1404.2857142857142</v>
      </c>
      <c r="E13" s="16">
        <f>('death KW'!E13)/7</f>
        <v>56.142857142857146</v>
      </c>
      <c r="F13" s="16">
        <f>('death KW'!F13)/7</f>
        <v>246.85714285714286</v>
      </c>
      <c r="G13" s="16">
        <f>('death KW'!G13)/7</f>
        <v>49.714285714285715</v>
      </c>
      <c r="H13" s="16">
        <f>('death KW'!H13)/7</f>
        <v>347.57142857142856</v>
      </c>
      <c r="I13" s="16">
        <f>('death KW'!I13)/7</f>
        <v>34.285714285714285</v>
      </c>
      <c r="J13" s="16">
        <f>('death KW'!J13)/7</f>
        <v>56.571428571428569</v>
      </c>
      <c r="K13" s="16">
        <f>('death KW'!K13)/7</f>
        <v>54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130.28571428571428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125.28571428571429</v>
      </c>
      <c r="C14" s="16">
        <f>('death KW'!C14)/7</f>
        <v>169.85714285714286</v>
      </c>
      <c r="D14" s="16">
        <f>('death KW'!D14)/7</f>
        <v>1202.4285714285713</v>
      </c>
      <c r="E14" s="16">
        <f>('death KW'!E14)/7</f>
        <v>45.857142857142854</v>
      </c>
      <c r="F14" s="16">
        <f>('death KW'!F14)/7</f>
        <v>37</v>
      </c>
      <c r="G14" s="16">
        <f>('death KW'!G14)/7</f>
        <v>61.285714285714285</v>
      </c>
      <c r="H14" s="16">
        <f>('death KW'!H14)/7</f>
        <v>305.57142857142856</v>
      </c>
      <c r="I14" s="16">
        <f>('death KW'!I14)/7</f>
        <v>20.285714285714285</v>
      </c>
      <c r="J14" s="16">
        <f>('death KW'!J14)/7</f>
        <v>32.571428571428569</v>
      </c>
      <c r="K14" s="16">
        <f>('death KW'!K14)/7</f>
        <v>49.428571428571431</v>
      </c>
      <c r="L14" s="16">
        <f>('death KW'!L14)/7</f>
        <v>935.42857142857144</v>
      </c>
      <c r="M14" s="16">
        <f>('death KW'!M14)/7</f>
        <v>9.2857142857142865</v>
      </c>
      <c r="N14" s="16">
        <f>('death KW'!N14)/7</f>
        <v>90.142857142857139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</v>
      </c>
      <c r="C15" s="16">
        <f>('death KW'!C15)/7</f>
        <v>-232.14285714285714</v>
      </c>
      <c r="D15" s="16">
        <f>('death KW'!D15)/7</f>
        <v>958.57142857142856</v>
      </c>
      <c r="E15" s="16">
        <f>('death KW'!E15)/7</f>
        <v>36.714285714285715</v>
      </c>
      <c r="F15" s="16">
        <f>('death KW'!F15)/7</f>
        <v>62.142857142857146</v>
      </c>
      <c r="G15" s="16">
        <f>('death KW'!G15)/7</f>
        <v>54.285714285714285</v>
      </c>
      <c r="H15" s="16">
        <f>('death KW'!H15)/7</f>
        <v>212.57142857142858</v>
      </c>
      <c r="I15" s="16">
        <f>('death KW'!I15)/7</f>
        <v>19.142857142857142</v>
      </c>
      <c r="J15" s="16">
        <f>('death KW'!J15)/7</f>
        <v>26.714285714285715</v>
      </c>
      <c r="K15" s="16">
        <f>('death KW'!K15)/7</f>
        <v>38.714285714285715</v>
      </c>
      <c r="L15" s="16">
        <f>('death KW'!L15)/7</f>
        <v>949.71428571428567</v>
      </c>
      <c r="M15" s="16">
        <f>('death KW'!M15)/7</f>
        <v>6.2857142857142856</v>
      </c>
      <c r="N15" s="16">
        <f>('death KW'!N15)/7</f>
        <v>120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1.2857142857142858</v>
      </c>
      <c r="D16" s="16">
        <f>('death KW'!D16)/7</f>
        <v>838.42857142857144</v>
      </c>
      <c r="E16" s="16">
        <f>('death KW'!E16)/7</f>
        <v>20.714285714285715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167.85714285714286</v>
      </c>
      <c r="I16" s="16">
        <f>('death KW'!I16)/7</f>
        <v>8.1428571428571423</v>
      </c>
      <c r="J16" s="16">
        <f>('death KW'!J16)/7</f>
        <v>18.285714285714285</v>
      </c>
      <c r="K16" s="16">
        <f>('death KW'!K16)/7</f>
        <v>35.428571428571431</v>
      </c>
      <c r="L16" s="16">
        <f>('death KW'!L16)/7</f>
        <v>1020.1428571428571</v>
      </c>
      <c r="M16" s="16">
        <f>('death KW'!M16)/7</f>
        <v>3.8571428571428572</v>
      </c>
      <c r="N16" s="16">
        <f>('death KW'!N16)/7</f>
        <v>71.857142857142861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0</v>
      </c>
      <c r="D17" s="16">
        <f>('death KW'!D17)/7</f>
        <v>726.57142857142856</v>
      </c>
      <c r="E17" s="16">
        <f>('death KW'!E17)/7</f>
        <v>16.571428571428573</v>
      </c>
      <c r="F17" s="16">
        <f>('death KW'!F17)/7</f>
        <v>36</v>
      </c>
      <c r="G17" s="16">
        <f>('death KW'!G17)/7</f>
        <v>79.428571428571431</v>
      </c>
      <c r="H17" s="16">
        <f>('death KW'!H17)/7</f>
        <v>107</v>
      </c>
      <c r="I17" s="16">
        <f>('death KW'!I17)/7</f>
        <v>6.5714285714285712</v>
      </c>
      <c r="J17" s="16">
        <f>('death KW'!J17)/7</f>
        <v>8.5714285714285712</v>
      </c>
      <c r="K17" s="16">
        <f>('death KW'!K17)/7</f>
        <v>32.857142857142854</v>
      </c>
      <c r="L17" s="16">
        <f>('death KW'!L17)/7</f>
        <v>982.42857142857144</v>
      </c>
      <c r="M17" s="16">
        <f>('death KW'!M17)/7</f>
        <v>3.8571428571428572</v>
      </c>
      <c r="N17" s="16">
        <f>('death KW'!N17)/7</f>
        <v>48.714285714285715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169.57142857142858</v>
      </c>
      <c r="D18" s="16">
        <f>('death KW'!D18)/7</f>
        <v>600.57142857142856</v>
      </c>
      <c r="E18" s="16">
        <f>('death KW'!E18)/7</f>
        <v>13.428571428571429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73.142857142857139</v>
      </c>
      <c r="I18" s="16">
        <f>('death KW'!I18)/7</f>
        <v>4.4285714285714288</v>
      </c>
      <c r="J18" s="16">
        <f>('death KW'!J18)/7</f>
        <v>5.8571428571428568</v>
      </c>
      <c r="K18" s="16">
        <f>('death KW'!K18)/7</f>
        <v>27.142857142857142</v>
      </c>
      <c r="L18" s="16">
        <f>('death KW'!L18)/7</f>
        <v>1037</v>
      </c>
      <c r="M18" s="16">
        <f>('death KW'!M18)/7</f>
        <v>1.2857142857142858</v>
      </c>
      <c r="N18" s="16">
        <f>('death KW'!N18)/7</f>
        <v>37.714285714285715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14.857142857142858</v>
      </c>
      <c r="C19" s="16">
        <f>('death KW'!C19)/7</f>
        <v>2.8571428571428572</v>
      </c>
      <c r="D19" s="16">
        <f>('death KW'!D19)/7</f>
        <v>561.14285714285711</v>
      </c>
      <c r="E19" s="16">
        <f>('death KW'!E19)/7</f>
        <v>10.428571428571429</v>
      </c>
      <c r="F19" s="16">
        <f>('death KW'!F19)/7</f>
        <v>19.714285714285715</v>
      </c>
      <c r="G19" s="16">
        <f>('death KW'!G19)/7</f>
        <v>126.42857142857143</v>
      </c>
      <c r="H19" s="16">
        <f>('death KW'!H19)/7</f>
        <v>63</v>
      </c>
      <c r="I19" s="16">
        <f>('death KW'!I19)/7</f>
        <v>2.1428571428571428</v>
      </c>
      <c r="J19" s="16">
        <f>('death KW'!J19)/7</f>
        <v>5.1428571428571432</v>
      </c>
      <c r="K19" s="16">
        <f>('death KW'!K19)/7</f>
        <v>19.571428571428573</v>
      </c>
      <c r="L19" s="16">
        <f>('death KW'!L19)/7</f>
        <v>1004.4285714285714</v>
      </c>
      <c r="M19" s="16">
        <f>('death KW'!M19)/7</f>
        <v>2.8571428571428572</v>
      </c>
      <c r="N19" s="16">
        <f>('death KW'!N19)/7</f>
        <v>14.285714285714286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</v>
      </c>
      <c r="D20" s="16">
        <f>('death KW'!D20)/7</f>
        <v>522.14285714285711</v>
      </c>
      <c r="E20" s="16">
        <f>('death KW'!E20)/7</f>
        <v>7.8571428571428568</v>
      </c>
      <c r="F20" s="16">
        <f>('death KW'!F20)/7</f>
        <v>16.428571428571427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3.1428571428571428</v>
      </c>
      <c r="J20" s="16">
        <f>('death KW'!J20)/7</f>
        <v>5.5714285714285712</v>
      </c>
      <c r="K20" s="16">
        <f>('death KW'!K20)/7</f>
        <v>14.285714285714286</v>
      </c>
      <c r="L20" s="16">
        <f>('death KW'!L20)/7</f>
        <v>1035</v>
      </c>
      <c r="M20" s="16">
        <f>('death KW'!M20)/7</f>
        <v>0.8571428571428571</v>
      </c>
      <c r="N20" s="16">
        <f>('death KW'!N20)/7</f>
        <v>22.428571428571427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2.5714285714285716</v>
      </c>
      <c r="D21" s="16">
        <f>('death KW'!D21)/7</f>
        <v>772</v>
      </c>
      <c r="E21" s="16">
        <f>('death KW'!E21)/7</f>
        <v>6.8571428571428568</v>
      </c>
      <c r="F21" s="16">
        <f>('death KW'!F21)/7</f>
        <v>15.857142857142858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1.4285714285714286</v>
      </c>
      <c r="J21" s="16">
        <f>('death KW'!J21)/7</f>
        <v>1.5714285714285714</v>
      </c>
      <c r="K21" s="16">
        <f>('death KW'!K21)/7</f>
        <v>12.285714285714286</v>
      </c>
      <c r="L21" s="16">
        <f>('death KW'!L21)/7</f>
        <v>1033.2857142857142</v>
      </c>
      <c r="M21" s="16">
        <f>('death KW'!M21)/7</f>
        <v>0.7142857142857143</v>
      </c>
      <c r="N21" s="16">
        <f>('death KW'!N21)/7</f>
        <v>12.857142857142858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2.4285714285714284</v>
      </c>
      <c r="D22" s="16">
        <f>('death KW'!D22)/7</f>
        <v>779.71428571428567</v>
      </c>
      <c r="E22" s="16">
        <f>('death KW'!E22)/7</f>
        <v>3</v>
      </c>
      <c r="F22" s="16">
        <f>('death KW'!F22)/7</f>
        <v>21.142857142857142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-0.14285714285714285</v>
      </c>
      <c r="J22" s="16">
        <f>('death KW'!J22)/7</f>
        <v>2.5714285714285716</v>
      </c>
      <c r="K22" s="16">
        <f>('death KW'!K22)/7</f>
        <v>8.2857142857142865</v>
      </c>
      <c r="L22" s="16">
        <f>('death KW'!L22)/7</f>
        <v>1055.4285714285713</v>
      </c>
      <c r="M22" s="16">
        <f>('death KW'!M22)/7</f>
        <v>1</v>
      </c>
      <c r="N22" s="16">
        <f>('death KW'!N22)/7</f>
        <v>9.5714285714285712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1.7142857142857142</v>
      </c>
      <c r="D23" s="16">
        <f>('death KW'!D23)/7</f>
        <v>919.71428571428567</v>
      </c>
      <c r="E23" s="16">
        <f>('death KW'!E23)/7</f>
        <v>4.5714285714285712</v>
      </c>
      <c r="F23" s="16">
        <f>('death KW'!F23)/7</f>
        <v>5.7142857142857144</v>
      </c>
      <c r="G23" s="16">
        <f>('death KW'!G23)/7</f>
        <v>216</v>
      </c>
      <c r="H23" s="16">
        <f>('death KW'!H23)/7</f>
        <v>16.571428571428573</v>
      </c>
      <c r="I23" s="16">
        <f>('death KW'!I23)/7</f>
        <v>3.2857142857142856</v>
      </c>
      <c r="J23" s="16">
        <f>('death KW'!J23)/7</f>
        <v>3</v>
      </c>
      <c r="K23" s="16">
        <f>('death KW'!K23)/7</f>
        <v>4.7142857142857144</v>
      </c>
      <c r="L23" s="16">
        <f>('death KW'!L23)/7</f>
        <v>1073.7142857142858</v>
      </c>
      <c r="M23" s="16">
        <f>('death KW'!M23)/7</f>
        <v>1.5714285714285714</v>
      </c>
      <c r="N23" s="16">
        <f>('death KW'!N23)/7</f>
        <v>5.4285714285714288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1.8571428571428572</v>
      </c>
      <c r="D24" s="16">
        <f>('death KW'!D24)/7</f>
        <v>1128.1428571428571</v>
      </c>
      <c r="E24" s="16">
        <f>('death KW'!E24)/7</f>
        <v>4.2857142857142856</v>
      </c>
      <c r="F24" s="16">
        <f>('death KW'!F24)/7</f>
        <v>10.428571428571429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-1.2857142857142858</v>
      </c>
      <c r="J24" s="16">
        <f>('death KW'!J24)/7</f>
        <v>3.4285714285714284</v>
      </c>
      <c r="K24" s="16">
        <f>('death KW'!K24)/7</f>
        <v>2.4285714285714284</v>
      </c>
      <c r="L24" s="16">
        <f>('death KW'!L24)/7</f>
        <v>1014.2857142857143</v>
      </c>
      <c r="M24" s="16">
        <f>('death KW'!M24)/7</f>
        <v>-0.14285714285714285</v>
      </c>
      <c r="N24" s="16">
        <f>('death KW'!N24)/7</f>
        <v>8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8.2857142857142865</v>
      </c>
      <c r="D25" s="16">
        <f>('death KW'!D25)/7</f>
        <v>1053.2857142857142</v>
      </c>
      <c r="E25" s="16">
        <f>('death KW'!E25)/7</f>
        <v>6.8571428571428568</v>
      </c>
      <c r="F25" s="16">
        <f>('death KW'!F25)/7</f>
        <v>8.4285714285714288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1.2857142857142858</v>
      </c>
      <c r="J25" s="16">
        <f>('death KW'!J25)/7</f>
        <v>3.8571428571428572</v>
      </c>
      <c r="K25" s="16">
        <f>('death KW'!K25)/7</f>
        <v>2.7142857142857144</v>
      </c>
      <c r="L25" s="16">
        <f>('death KW'!L25)/7</f>
        <v>992.14285714285711</v>
      </c>
      <c r="M25" s="16">
        <f>('death KW'!M25)/7</f>
        <v>1.2857142857142858</v>
      </c>
      <c r="N25" s="16">
        <f>('death KW'!N25)/7</f>
        <v>5.4285714285714288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27.285714285714285</v>
      </c>
      <c r="C26" s="16">
        <f>('death KW'!C26)/7</f>
        <v>16.285714285714285</v>
      </c>
      <c r="D26" s="16">
        <f>('death KW'!D26)/7</f>
        <v>1016.1428571428571</v>
      </c>
      <c r="E26" s="16">
        <f>('death KW'!E26)/7</f>
        <v>4.7142857142857144</v>
      </c>
      <c r="F26" s="16">
        <f>('death KW'!F26)/7</f>
        <v>11.857142857142858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2.2857142857142856</v>
      </c>
      <c r="J26" s="16">
        <f>('death KW'!J26)/7</f>
        <v>9.5714285714285712</v>
      </c>
      <c r="K26" s="16">
        <f>('death KW'!K26)/7</f>
        <v>2.1428571428571428</v>
      </c>
      <c r="L26" s="16">
        <f>('death KW'!L26)/7</f>
        <v>971.85714285714289</v>
      </c>
      <c r="M26" s="16">
        <f>('death KW'!M26)/7</f>
        <v>0.2857142857142857</v>
      </c>
      <c r="N26" s="16">
        <f>('death KW'!N26)/7</f>
        <v>6.5714285714285712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31.571428571428573</v>
      </c>
      <c r="D27" s="16">
        <f>('death KW'!D27)/7</f>
        <v>962.42857142857144</v>
      </c>
      <c r="E27" s="16">
        <f>('death KW'!E27)/7</f>
        <v>5.7142857142857144</v>
      </c>
      <c r="F27" s="16">
        <f>('death KW'!F27)/7</f>
        <v>15.428571428571429</v>
      </c>
      <c r="G27" s="16">
        <f>('death KW'!G27)/7</f>
        <v>143.42857142857142</v>
      </c>
      <c r="H27" s="16">
        <f>('death KW'!H27)/7</f>
        <v>9.1428571428571423</v>
      </c>
      <c r="I27" s="16">
        <f>('death KW'!I27)/7</f>
        <v>4.4285714285714288</v>
      </c>
      <c r="J27" s="16">
        <f>('death KW'!J27)/7</f>
        <v>7.5714285714285712</v>
      </c>
      <c r="K27" s="16">
        <f>('death KW'!K27)/7</f>
        <v>1.4285714285714286</v>
      </c>
      <c r="L27" s="16">
        <f>('death KW'!L27)/7</f>
        <v>984.57142857142856</v>
      </c>
      <c r="M27" s="16">
        <f>('death KW'!M27)/7</f>
        <v>0.42857142857142855</v>
      </c>
      <c r="N27" s="16">
        <f>('death KW'!N27)/7</f>
        <v>6.4285714285714288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24.714285714285715</v>
      </c>
      <c r="D28" s="16">
        <f>('death KW'!D28)/7</f>
        <v>893.28571428571433</v>
      </c>
      <c r="E28" s="16">
        <f>('death KW'!E28)/7</f>
        <v>3.5714285714285716</v>
      </c>
      <c r="F28" s="16">
        <f>('death KW'!F28)/7</f>
        <v>13.285714285714286</v>
      </c>
      <c r="G28" s="16">
        <f>('death KW'!G28)/7</f>
        <v>117</v>
      </c>
      <c r="H28" s="16">
        <f>('death KW'!H28)/7</f>
        <v>10.142857142857142</v>
      </c>
      <c r="I28" s="16">
        <f>('death KW'!I28)/7</f>
        <v>3.8571428571428572</v>
      </c>
      <c r="J28" s="16">
        <f>('death KW'!J28)/7</f>
        <v>-14</v>
      </c>
      <c r="K28" s="16">
        <f>('death KW'!K28)/7</f>
        <v>0.7142857142857143</v>
      </c>
      <c r="L28" s="16">
        <f>('death KW'!L28)/7</f>
        <v>869.14285714285711</v>
      </c>
      <c r="M28" s="16">
        <f>('death KW'!M28)/7</f>
        <v>0</v>
      </c>
      <c r="N28" s="16">
        <f>('death KW'!N28)/7</f>
        <v>6.4285714285714288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58.142857142857146</v>
      </c>
      <c r="D29" s="16">
        <f>('death KW'!D29)/7</f>
        <v>847.28571428571433</v>
      </c>
      <c r="E29" s="16">
        <f>('death KW'!E29)/7</f>
        <v>4.2857142857142856</v>
      </c>
      <c r="F29" s="16">
        <f>('death KW'!F29)/7</f>
        <v>17</v>
      </c>
      <c r="G29" s="16">
        <f>('death KW'!G29)/7</f>
        <v>118.71428571428571</v>
      </c>
      <c r="H29" s="16">
        <f>('death KW'!H29)/7</f>
        <v>7.7142857142857144</v>
      </c>
      <c r="I29" s="16">
        <f>('death KW'!I29)/7</f>
        <v>3.5714285714285716</v>
      </c>
      <c r="J29" s="16">
        <f>('death KW'!J29)/7</f>
        <v>1.8571428571428572</v>
      </c>
      <c r="K29" s="16">
        <f>('death KW'!K29)/7</f>
        <v>2</v>
      </c>
      <c r="L29" s="16">
        <f>('death KW'!L29)/7</f>
        <v>831.71428571428567</v>
      </c>
      <c r="M29" s="16">
        <f>('death KW'!M29)/7</f>
        <v>0</v>
      </c>
      <c r="N29" s="16">
        <f>('death KW'!N29)/7</f>
        <v>4.2857142857142856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47</v>
      </c>
      <c r="D30" s="16">
        <f>('death KW'!D30)/7</f>
        <v>731.57142857142856</v>
      </c>
      <c r="E30" s="16">
        <f>('death KW'!E30)/7</f>
        <v>3.4285714285714284</v>
      </c>
      <c r="F30" s="16">
        <f>('death KW'!F30)/7</f>
        <v>24.714285714285715</v>
      </c>
      <c r="G30" s="16">
        <f>('death KW'!G30)/7</f>
        <v>123.42857142857143</v>
      </c>
      <c r="H30" s="16">
        <f>('death KW'!H30)/7</f>
        <v>11</v>
      </c>
      <c r="I30" s="16">
        <f>('death KW'!I30)/7</f>
        <v>2.1428571428571428</v>
      </c>
      <c r="J30" s="16">
        <f>('death KW'!J30)/7</f>
        <v>2.5714285714285716</v>
      </c>
      <c r="K30" s="16">
        <f>('death KW'!K30)/7</f>
        <v>1.5714285714285714</v>
      </c>
      <c r="L30" s="16">
        <f>('death KW'!L30)/7</f>
        <v>710.71428571428567</v>
      </c>
      <c r="M30" s="16">
        <f>('death KW'!M30)/7</f>
        <v>1</v>
      </c>
      <c r="N30" s="16">
        <f>('death KW'!N30)/7</f>
        <v>3.7142857142857144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106.85714285714286</v>
      </c>
      <c r="D31" s="16">
        <f>('death KW'!D31)/7</f>
        <v>778.85714285714289</v>
      </c>
      <c r="E31" s="16">
        <f>('death KW'!E31)/7</f>
        <v>5.1428571428571432</v>
      </c>
      <c r="F31" s="16">
        <f>('death KW'!F31)/7</f>
        <v>50.571428571428569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4.5714285714285712</v>
      </c>
      <c r="J31" s="16">
        <f>('death KW'!J31)/7</f>
        <v>3.2857142857142856</v>
      </c>
      <c r="K31" s="16">
        <f>('death KW'!K31)/7</f>
        <v>2.7142857142857144</v>
      </c>
      <c r="L31" s="16">
        <f>('death KW'!L31)/7</f>
        <v>752.85714285714289</v>
      </c>
      <c r="M31" s="16">
        <f>('death KW'!M31)/7</f>
        <v>1.1428571428571428</v>
      </c>
      <c r="N31" s="16">
        <f>('death KW'!N31)/7</f>
        <v>6.7142857142857144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105.28571428571429</v>
      </c>
      <c r="D32" s="16">
        <f>('death KW'!D32)/7</f>
        <v>776.28571428571433</v>
      </c>
      <c r="E32" s="16">
        <f>('death KW'!E32)/7</f>
        <v>10.571428571428571</v>
      </c>
      <c r="F32" s="16">
        <f>('death KW'!F32)/7</f>
        <v>59.714285714285715</v>
      </c>
      <c r="G32" s="16">
        <f>('death KW'!G32)/7</f>
        <v>184</v>
      </c>
      <c r="H32" s="16">
        <f>('death KW'!H32)/7</f>
        <v>30.142857142857142</v>
      </c>
      <c r="I32" s="16">
        <f>('death KW'!I32)/7</f>
        <v>14.142857142857142</v>
      </c>
      <c r="J32" s="16">
        <f>('death KW'!J32)/7</f>
        <v>4.5714285714285712</v>
      </c>
      <c r="K32" s="16">
        <f>('death KW'!K32)/7</f>
        <v>2.1428571428571428</v>
      </c>
      <c r="L32" s="16">
        <f>('death KW'!L32)/7</f>
        <v>692.28571428571433</v>
      </c>
      <c r="M32" s="16">
        <f>('death KW'!M32)/7</f>
        <v>1.4285714285714286</v>
      </c>
      <c r="N32" s="16">
        <f>('death KW'!N32)/7</f>
        <v>7.2857142857142856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</v>
      </c>
      <c r="D33" s="16">
        <f>('death KW'!D33)/7</f>
        <v>711.57142857142856</v>
      </c>
      <c r="E33" s="16">
        <f>('death KW'!E33)/7</f>
        <v>9.8571428571428577</v>
      </c>
      <c r="F33" s="16">
        <f>('death KW'!F33)/7</f>
        <v>70.857142857142861</v>
      </c>
      <c r="G33" s="16">
        <f>('death KW'!G33)/7</f>
        <v>195.42857142857142</v>
      </c>
      <c r="H33" s="16">
        <f>('death KW'!H33)/7</f>
        <v>51.857142857142854</v>
      </c>
      <c r="I33" s="16">
        <f>('death KW'!I33)/7</f>
        <v>12.142857142857142</v>
      </c>
      <c r="J33" s="16">
        <f>('death KW'!J33)/7</f>
        <v>12</v>
      </c>
      <c r="K33" s="16">
        <f>('death KW'!K33)/7</f>
        <v>2.1428571428571428</v>
      </c>
      <c r="L33" s="16">
        <f>('death KW'!L33)/7</f>
        <v>658.71428571428567</v>
      </c>
      <c r="M33" s="16">
        <f>('death KW'!M33)/7</f>
        <v>1.1428571428571428</v>
      </c>
      <c r="N33" s="16">
        <f>('death KW'!N33)/7</f>
        <v>30.714285714285715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120.42857142857143</v>
      </c>
      <c r="D34" s="16">
        <f>('death KW'!D34)/7</f>
        <v>724.57142857142856</v>
      </c>
      <c r="E34" s="16">
        <f>('death KW'!E34)/7</f>
        <v>13.285714285714286</v>
      </c>
      <c r="F34" s="16">
        <f>('death KW'!F34)/7</f>
        <v>61.428571428571431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19.142857142857142</v>
      </c>
      <c r="J34" s="16">
        <f>('death KW'!J34)/7</f>
        <v>18.142857142857142</v>
      </c>
      <c r="K34" s="16">
        <f>('death KW'!K34)/7</f>
        <v>-0.14285714285714285</v>
      </c>
      <c r="L34" s="16">
        <f>('death KW'!L34)/7</f>
        <v>590.85714285714289</v>
      </c>
      <c r="M34" s="16">
        <f>('death KW'!M34)/7</f>
        <v>2.2857142857142856</v>
      </c>
      <c r="N34" s="16">
        <f>('death KW'!N34)/7</f>
        <v>19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120.85714285714286</v>
      </c>
      <c r="D35" s="16">
        <f>('death KW'!D35)/7</f>
        <v>718.85714285714289</v>
      </c>
      <c r="E35" s="16">
        <f>('death KW'!E35)/7</f>
        <v>24.571428571428573</v>
      </c>
      <c r="F35" s="16">
        <f>('death KW'!F35)/7</f>
        <v>103.42857142857143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24.142857142857142</v>
      </c>
      <c r="J35" s="16">
        <f>('death KW'!J35)/7</f>
        <v>31.714285714285715</v>
      </c>
      <c r="K35" s="16">
        <f>('death KW'!K35)/7</f>
        <v>3.4285714285714284</v>
      </c>
      <c r="L35" s="16">
        <f>('death KW'!L35)/7</f>
        <v>455.28571428571428</v>
      </c>
      <c r="M35" s="16">
        <f>('death KW'!M35)/7</f>
        <v>3.7142857142857144</v>
      </c>
      <c r="N35" s="16">
        <f>('death KW'!N35)/7</f>
        <v>21.428571428571427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139.57142857142858</v>
      </c>
      <c r="D36" s="16">
        <f>('death KW'!D36)/7</f>
        <v>810</v>
      </c>
      <c r="E36" s="16">
        <f>('death KW'!E36)/7</f>
        <v>37.714285714285715</v>
      </c>
      <c r="F36" s="16">
        <f>('death KW'!F36)/7</f>
        <v>173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42.428571428571431</v>
      </c>
      <c r="J36" s="16">
        <f>('death KW'!J36)/7</f>
        <v>56.714285714285715</v>
      </c>
      <c r="K36" s="16">
        <f>('death KW'!K36)/7</f>
        <v>3.2857142857142856</v>
      </c>
      <c r="L36" s="16">
        <f>('death KW'!L36)/7</f>
        <v>494.14285714285717</v>
      </c>
      <c r="M36" s="16">
        <f>('death KW'!M36)/7</f>
        <v>4.2857142857142856</v>
      </c>
      <c r="N36" s="16">
        <f>('death KW'!N36)/7</f>
        <v>25.571428571428573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2">
        <f>('death KW'!B37)/7</f>
        <v>212.57142857142858</v>
      </c>
      <c r="C37" s="32">
        <f>('death KW'!C37)/7</f>
        <v>160.85714285714286</v>
      </c>
      <c r="D37" s="32">
        <f>('death KW'!D37)/7</f>
        <v>821.85714285714289</v>
      </c>
      <c r="E37" s="32">
        <f>('death KW'!E37)/7</f>
        <v>64.428571428571431</v>
      </c>
      <c r="F37" s="32">
        <f>('death KW'!F37)/7</f>
        <v>360.14285714285717</v>
      </c>
      <c r="G37" s="32">
        <f>('death KW'!G37)/7</f>
        <v>383.14285714285717</v>
      </c>
      <c r="H37" s="32">
        <f>('death KW'!H37)/7</f>
        <v>260.14285714285717</v>
      </c>
      <c r="I37" s="32">
        <f>('death KW'!I37)/7</f>
        <v>55.714285714285715</v>
      </c>
      <c r="J37" s="32">
        <f>('death KW'!J37)/7</f>
        <v>132.42857142857142</v>
      </c>
      <c r="K37" s="32">
        <f>('death KW'!K37)/7</f>
        <v>5.5714285714285712</v>
      </c>
      <c r="L37" s="32">
        <f>('death KW'!L37)/7</f>
        <v>420</v>
      </c>
      <c r="M37" s="32">
        <f>('death KW'!M37)/7</f>
        <v>4.7142857142857144</v>
      </c>
      <c r="N37" s="32">
        <f>('death KW'!N37)/7</f>
        <v>33.571428571428569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2">
        <f>('death KW'!B38)/7</f>
        <v>366.85714285714283</v>
      </c>
      <c r="C38" s="32">
        <f>('death KW'!C38)/7</f>
        <v>422.14285714285717</v>
      </c>
      <c r="D38" s="32">
        <f>('death KW'!D38)/7</f>
        <v>1002.8571428571429</v>
      </c>
      <c r="E38" s="32">
        <f>('death KW'!E38)/7</f>
        <v>122.71428571428571</v>
      </c>
      <c r="F38" s="32">
        <f>('death KW'!F38)/7</f>
        <v>490.42857142857144</v>
      </c>
      <c r="G38" s="32">
        <f>('death KW'!G38)/7</f>
        <v>427.57142857142856</v>
      </c>
      <c r="H38" s="32">
        <f>('death KW'!H38)/7</f>
        <v>332.42857142857144</v>
      </c>
      <c r="I38" s="32">
        <f>('death KW'!I38)/7</f>
        <v>82</v>
      </c>
      <c r="J38" s="32">
        <f>('death KW'!J38)/7</f>
        <v>188.28571428571428</v>
      </c>
      <c r="K38" s="32">
        <f>('death KW'!K38)/7</f>
        <v>6</v>
      </c>
      <c r="L38" s="32">
        <f>('death KW'!L38)/7</f>
        <v>331.85714285714283</v>
      </c>
      <c r="M38" s="32">
        <f>('death KW'!M38)/7</f>
        <v>4.5714285714285712</v>
      </c>
      <c r="N38" s="32">
        <f>('death KW'!N38)/7</f>
        <v>49.285714285714285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2">
        <f>('death KW'!B39)/7</f>
        <v>547.85714285714289</v>
      </c>
      <c r="C39" s="32">
        <f>('death KW'!C39)/7</f>
        <v>276.57142857142856</v>
      </c>
      <c r="D39" s="32">
        <f>('death KW'!D39)/7</f>
        <v>1105.2857142857142</v>
      </c>
      <c r="E39" s="32">
        <f>('death KW'!E39)/7</f>
        <v>171.57142857142858</v>
      </c>
      <c r="F39" s="32">
        <f>('death KW'!F39)/7</f>
        <v>589</v>
      </c>
      <c r="G39" s="32">
        <f>('death KW'!G39)/7</f>
        <v>457.42857142857144</v>
      </c>
      <c r="H39" s="32">
        <f>('death KW'!H39)/7</f>
        <v>413.14285714285717</v>
      </c>
      <c r="I39" s="32">
        <f>('death KW'!I39)/7</f>
        <v>69.571428571428569</v>
      </c>
      <c r="J39" s="32">
        <f>('death KW'!J39)/7</f>
        <v>195.14285714285714</v>
      </c>
      <c r="K39" s="32">
        <f>('death KW'!K39)/7</f>
        <v>20.285714285714285</v>
      </c>
      <c r="L39" s="32">
        <f>('death KW'!L39)/7</f>
        <v>485.85714285714283</v>
      </c>
      <c r="M39" s="32">
        <f>('death KW'!M39)/7</f>
        <v>4.5714285714285712</v>
      </c>
      <c r="N39" s="32">
        <f>('death KW'!N39)/7</f>
        <v>60.857142857142854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2">
        <f>('death KW'!B40)/7</f>
        <v>656.28571428571433</v>
      </c>
      <c r="C40" s="32">
        <f>('death KW'!C40)/7</f>
        <v>264.28571428571428</v>
      </c>
      <c r="D40" s="32">
        <f>('death KW'!D40)/7</f>
        <v>1511</v>
      </c>
      <c r="E40" s="32">
        <f>('death KW'!E40)/7</f>
        <v>226.57142857142858</v>
      </c>
      <c r="F40" s="32">
        <f>('death KW'!F40)/7</f>
        <v>599.14285714285711</v>
      </c>
      <c r="G40" s="32">
        <f>('death KW'!G40)/7</f>
        <v>472.71428571428572</v>
      </c>
      <c r="H40" s="32">
        <f>('death KW'!H40)/7</f>
        <v>442</v>
      </c>
      <c r="I40" s="32">
        <f>('death KW'!I40)/7</f>
        <v>58.285714285714285</v>
      </c>
      <c r="J40" s="32">
        <f>('death KW'!J40)/7</f>
        <v>171</v>
      </c>
      <c r="K40" s="32">
        <f>('death KW'!K40)/7</f>
        <v>34.571428571428569</v>
      </c>
      <c r="L40" s="32">
        <f>('death KW'!L40)/7</f>
        <v>483.57142857142856</v>
      </c>
      <c r="M40" s="32">
        <f>('death KW'!M40)/7</f>
        <v>6.2857142857142856</v>
      </c>
      <c r="N40" s="32">
        <f>('death KW'!N40)/7</f>
        <v>71.571428571428569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292.71428571428572</v>
      </c>
      <c r="D41" s="16">
        <f>('death KW'!D41)/7</f>
        <v>1429.1428571428571</v>
      </c>
      <c r="E41" s="16">
        <f>('death KW'!E41)/7</f>
        <v>306.71428571428572</v>
      </c>
      <c r="F41" s="16">
        <f>('death KW'!F41)/7</f>
        <v>514.71428571428567</v>
      </c>
      <c r="G41" s="16">
        <f>('death KW'!G41)/7</f>
        <v>438.85714285714283</v>
      </c>
      <c r="H41" s="16">
        <f>('death KW'!H41)/7</f>
        <v>460.28571428571428</v>
      </c>
      <c r="I41" s="16">
        <f>('death KW'!I41)/7</f>
        <v>65.571428571428569</v>
      </c>
      <c r="J41" s="16">
        <f>('death KW'!J41)/7</f>
        <v>132.71428571428572</v>
      </c>
      <c r="K41" s="16">
        <f>('death KW'!K41)/7</f>
        <v>39.285714285714285</v>
      </c>
      <c r="L41" s="16">
        <f>('death KW'!L41)/7</f>
        <v>521.42857142857144</v>
      </c>
      <c r="M41" s="16">
        <f>('death KW'!M41)/7</f>
        <v>4.1428571428571432</v>
      </c>
      <c r="N41" s="16">
        <f>('death KW'!N41)/7</f>
        <v>77.714285714285708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739.14285714285711</v>
      </c>
      <c r="C42" s="16">
        <f>('death KW'!C42)/7</f>
        <v>226.28571428571428</v>
      </c>
      <c r="D42" s="16">
        <f>('death KW'!D42)/7</f>
        <v>2203.7142857142858</v>
      </c>
      <c r="E42" s="16">
        <f>('death KW'!E42)/7</f>
        <v>383.28571428571428</v>
      </c>
      <c r="F42" s="16">
        <f>('death KW'!F42)/7</f>
        <v>405.28571428571428</v>
      </c>
      <c r="G42" s="16">
        <f>('death KW'!G42)/7</f>
        <v>348</v>
      </c>
      <c r="H42" s="16">
        <f>('death KW'!H42)/7</f>
        <v>428.57142857142856</v>
      </c>
      <c r="I42" s="16">
        <f>('death KW'!I42)/7</f>
        <v>48.857142857142854</v>
      </c>
      <c r="J42" s="16">
        <f>('death KW'!J42)/7</f>
        <v>110.42857142857143</v>
      </c>
      <c r="K42" s="16">
        <f>('death KW'!K42)/7</f>
        <v>55.142857142857146</v>
      </c>
      <c r="L42" s="16">
        <f>('death KW'!L42)/7</f>
        <v>586.85714285714289</v>
      </c>
      <c r="M42" s="16">
        <f>('death KW'!M42)/7</f>
        <v>6.7142857142857144</v>
      </c>
      <c r="N42" s="16">
        <f>('death KW'!N42)/7</f>
        <v>91.714285714285708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657.54206719036824</v>
      </c>
      <c r="C43" s="16">
        <f>('death KW'!C43)/7</f>
        <v>182.97370676920212</v>
      </c>
      <c r="D43" s="16">
        <f>('death KW'!D43)/7</f>
        <v>2519.3056357658206</v>
      </c>
      <c r="E43" s="16">
        <f>('death KW'!E43)/7</f>
        <v>454.77510188891665</v>
      </c>
      <c r="F43" s="16">
        <f>('death KW'!F43)/7</f>
        <v>384.92216008129895</v>
      </c>
      <c r="G43" s="16">
        <f>('death KW'!G43)/7</f>
        <v>280.30349449143063</v>
      </c>
      <c r="H43" s="16">
        <f>('death KW'!H43)/7</f>
        <v>417.78795249076666</v>
      </c>
      <c r="I43" s="16">
        <f>('death KW'!I43)/7</f>
        <v>46.907759273995545</v>
      </c>
      <c r="J43" s="16">
        <f>('death KW'!J43)/7</f>
        <v>86.210894496990591</v>
      </c>
      <c r="K43" s="16">
        <f>('death KW'!K43)/7</f>
        <v>50.910538542475187</v>
      </c>
      <c r="L43" s="16">
        <f>('death KW'!L43)/7</f>
        <v>685.68946690322377</v>
      </c>
      <c r="M43" s="16">
        <f>('death KW'!M43)/7</f>
        <v>6.0982767596834648</v>
      </c>
      <c r="N43" s="16">
        <f>('death KW'!N43)/7</f>
        <v>109.50466134227766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615.59340002804686</v>
      </c>
      <c r="C44" s="16">
        <f>('death KW'!C44)/7</f>
        <v>164.89697820773532</v>
      </c>
      <c r="D44" s="16">
        <f>('death KW'!D44)/7</f>
        <v>3436.7254639835073</v>
      </c>
      <c r="E44" s="16">
        <f>('death KW'!E44)/7</f>
        <v>559.18781825486678</v>
      </c>
      <c r="F44" s="16">
        <f>('death KW'!F44)/7</f>
        <v>345.37192458902348</v>
      </c>
      <c r="G44" s="16">
        <f>('death KW'!G44)/7</f>
        <v>224.36466848769598</v>
      </c>
      <c r="H44" s="16">
        <f>('death KW'!H44)/7</f>
        <v>402.97667035018475</v>
      </c>
      <c r="I44" s="16">
        <f>('death KW'!I44)/7</f>
        <v>41.320941624134612</v>
      </c>
      <c r="J44" s="16">
        <f>('death KW'!J44)/7</f>
        <v>69.593206107624653</v>
      </c>
      <c r="K44" s="16">
        <f>('death KW'!K44)/7</f>
        <v>57.42557996242887</v>
      </c>
      <c r="L44" s="16">
        <f>('death KW'!L44)/7</f>
        <v>803.812607910628</v>
      </c>
      <c r="M44" s="16">
        <f>('death KW'!M44)/7</f>
        <v>6.2577623147049559</v>
      </c>
      <c r="N44" s="16">
        <f>('death KW'!N44)/7</f>
        <v>133.99652096742517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572.97737813484014</v>
      </c>
      <c r="C45" s="16">
        <f>('death KW'!C45)/7</f>
        <v>160.24355589489514</v>
      </c>
      <c r="D45" s="16">
        <f>('death KW'!D45)/7</f>
        <v>4483.3186998088677</v>
      </c>
      <c r="E45" s="16">
        <f>('death KW'!E45)/7</f>
        <v>685.80439376029335</v>
      </c>
      <c r="F45" s="16">
        <f>('death KW'!F45)/7</f>
        <v>313.33663514762151</v>
      </c>
      <c r="G45" s="16">
        <f>('death KW'!G45)/7</f>
        <v>180.14079142124896</v>
      </c>
      <c r="H45" s="16">
        <f>('death KW'!H45)/7</f>
        <v>392.5088274907298</v>
      </c>
      <c r="I45" s="16">
        <f>('death KW'!I45)/7</f>
        <v>37.282470627373471</v>
      </c>
      <c r="J45" s="16">
        <f>('death KW'!J45)/7</f>
        <v>55.67445531183445</v>
      </c>
      <c r="K45" s="16">
        <f>('death KW'!K45)/7</f>
        <v>61.372320593645988</v>
      </c>
      <c r="L45" s="16">
        <f>('death KW'!L45)/7</f>
        <v>939.03305493353935</v>
      </c>
      <c r="M45" s="16">
        <f>('death KW'!M45)/7</f>
        <v>7.1308791974619554</v>
      </c>
      <c r="N45" s="16">
        <f>('death KW'!N45)/7</f>
        <v>164.4665276209262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18</v>
      </c>
      <c r="B47" s="16">
        <f>SUM(B2:B45)</f>
        <v>10428.255702496115</v>
      </c>
      <c r="C47" s="16">
        <f t="shared" ref="C47:N47" si="4">SUM(C2:C45)</f>
        <v>7115.542812300404</v>
      </c>
      <c r="D47" s="16">
        <f t="shared" si="4"/>
        <v>50767.778370986765</v>
      </c>
      <c r="E47" s="16">
        <f t="shared" si="4"/>
        <v>4412.4815996183625</v>
      </c>
      <c r="F47" s="16">
        <f t="shared" si="4"/>
        <v>8935.9164341036594</v>
      </c>
      <c r="G47" s="16">
        <f t="shared" si="4"/>
        <v>7870.8089544003751</v>
      </c>
      <c r="H47" s="16">
        <f t="shared" si="4"/>
        <v>9976.4163074745393</v>
      </c>
      <c r="I47" s="16">
        <f t="shared" si="4"/>
        <v>1520.939742954075</v>
      </c>
      <c r="J47" s="16">
        <f t="shared" si="4"/>
        <v>2685.7642702021649</v>
      </c>
      <c r="K47" s="16">
        <f t="shared" si="4"/>
        <v>1179.2798676699786</v>
      </c>
      <c r="L47" s="16">
        <f t="shared" si="4"/>
        <v>27705.820844033096</v>
      </c>
      <c r="M47" s="16">
        <f t="shared" si="4"/>
        <v>319.34406112899325</v>
      </c>
      <c r="N47" s="16">
        <f t="shared" si="4"/>
        <v>2220.5391385020575</v>
      </c>
    </row>
  </sheetData>
  <conditionalFormatting sqref="A2:T45">
    <cfRule type="expression" dxfId="3" priority="2">
      <formula>TODAY()-WEEKDAY(TODAY(), 3)=$S2-WEEKDAY($S2, 3)</formula>
    </cfRule>
  </conditionalFormatting>
  <conditionalFormatting sqref="B2:N45">
    <cfRule type="expression" dxfId="2" priority="1">
      <formula>B2=MAX(B$2:B$43)</formula>
    </cfRule>
  </conditionalFormatting>
  <pageMargins left="0.75" right="0.75" top="1" bottom="1" header="0.5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47"/>
  <sheetViews>
    <sheetView workbookViewId="0">
      <pane ySplit="1" topLeftCell="A8" activePane="bottomLeft" state="frozen"/>
      <selection pane="bottomLeft" activeCell="A43" sqref="A43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31</v>
      </c>
      <c r="C2" s="16">
        <f>SUM(death!C57:C63)</f>
        <v>0</v>
      </c>
      <c r="D2" s="16">
        <f>SUM(death!D57:D63)</f>
        <v>1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0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332</v>
      </c>
      <c r="C3" s="16">
        <f>SUM(death!C64:C70)</f>
        <v>17</v>
      </c>
      <c r="D3" s="16">
        <f>SUM(death!D64:D70)</f>
        <v>20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2</v>
      </c>
      <c r="I3" s="16">
        <f>SUM(death!I64:I70)</f>
        <v>3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1443</v>
      </c>
      <c r="C4" s="16">
        <f>SUM(death!C71:C77)</f>
        <v>272</v>
      </c>
      <c r="D4" s="16">
        <f>SUM(death!D71:D77)</f>
        <v>49</v>
      </c>
      <c r="E4" s="16">
        <f>SUM(death!E71:E77)</f>
        <v>11</v>
      </c>
      <c r="F4" s="16">
        <f>SUM(death!F71:F77)</f>
        <v>72</v>
      </c>
      <c r="G4" s="16">
        <f>SUM(death!G71:G77)</f>
        <v>530</v>
      </c>
      <c r="H4" s="16">
        <f>SUM(death!H71:H77)</f>
        <v>41</v>
      </c>
      <c r="I4" s="16">
        <f>SUM(death!I71:I77)</f>
        <v>17</v>
      </c>
      <c r="J4" s="16">
        <f>SUM(death!J71:J77)</f>
        <v>4</v>
      </c>
      <c r="K4" s="16">
        <f>SUM(death!K71:K77)</f>
        <v>7</v>
      </c>
      <c r="L4" s="16">
        <f>SUM(death!L71:L77)</f>
        <v>0</v>
      </c>
      <c r="M4" s="16">
        <f>SUM(death!M71:M77)</f>
        <v>2</v>
      </c>
      <c r="N4" s="16">
        <f>SUM(death!N71:N77)</f>
        <v>1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3667</v>
      </c>
      <c r="C5" s="18">
        <f>SUM(death!C78:C84)</f>
        <v>1483</v>
      </c>
      <c r="D5" s="18">
        <f>SUM(death!D78:D84)</f>
        <v>504</v>
      </c>
      <c r="E5" s="18">
        <f>SUM(death!E78:E84)</f>
        <v>83</v>
      </c>
      <c r="F5" s="18">
        <f>SUM(death!F78:F84)</f>
        <v>585</v>
      </c>
      <c r="G5" s="18">
        <f>SUM(death!G78:G84)</f>
        <v>961</v>
      </c>
      <c r="H5" s="18">
        <f>SUM(death!H78:H84)</f>
        <v>246</v>
      </c>
      <c r="I5" s="18">
        <f>SUM(death!I78:I84)</f>
        <v>160</v>
      </c>
      <c r="J5" s="18">
        <f>SUM(death!J78:J84)</f>
        <v>71</v>
      </c>
      <c r="K5" s="18">
        <f>SUM(death!K78:K84)</f>
        <v>53</v>
      </c>
      <c r="L5" s="18">
        <f>SUM(death!L78:L84)</f>
        <v>25</v>
      </c>
      <c r="M5" s="18">
        <f>SUM(death!M78:M84)</f>
        <v>2</v>
      </c>
      <c r="N5" s="18">
        <f>SUM(death!N78:N84)</f>
        <v>20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5303</v>
      </c>
      <c r="C6" s="18">
        <f>SUM(death!C85:C91)</f>
        <v>5031</v>
      </c>
      <c r="D6" s="18">
        <f>SUM(death!D85:D91)</f>
        <v>2910</v>
      </c>
      <c r="E6" s="18">
        <f>SUM(death!E85:E91)</f>
        <v>439</v>
      </c>
      <c r="F6" s="18">
        <f>SUM(death!F85:F91)</f>
        <v>1935</v>
      </c>
      <c r="G6" s="18">
        <f>SUM(death!G85:G91)</f>
        <v>955</v>
      </c>
      <c r="H6" s="18">
        <f>SUM(death!H85:H91)</f>
        <v>1390</v>
      </c>
      <c r="I6" s="18">
        <f>SUM(death!I85:I91)</f>
        <v>592</v>
      </c>
      <c r="J6" s="18">
        <f>SUM(death!J85:J91)</f>
        <v>356</v>
      </c>
      <c r="K6" s="18">
        <f>SUM(death!K85:K91)</f>
        <v>224</v>
      </c>
      <c r="L6" s="18">
        <f>SUM(death!L85:L91)</f>
        <v>111</v>
      </c>
      <c r="M6" s="18">
        <f>SUM(death!M85:M91)</f>
        <v>42</v>
      </c>
      <c r="N6" s="18">
        <f>SUM(death!N85:N91)</f>
        <v>43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SUM(death!B92:B98)</f>
        <v>5108</v>
      </c>
      <c r="C7" s="33">
        <f>SUM(death!C92:C98)</f>
        <v>5838</v>
      </c>
      <c r="D7" s="33">
        <f>SUM(death!D92:D98)</f>
        <v>8973</v>
      </c>
      <c r="E7" s="33">
        <f>SUM(death!E92:E98)</f>
        <v>1051</v>
      </c>
      <c r="F7" s="33">
        <f>SUM(death!F92:F98)</f>
        <v>5482</v>
      </c>
      <c r="G7" s="33">
        <f>SUM(death!G92:G98)</f>
        <v>963</v>
      </c>
      <c r="H7" s="33">
        <f>SUM(death!H92:H98)</f>
        <v>4203</v>
      </c>
      <c r="I7" s="33">
        <f>SUM(death!I92:I98)</f>
        <v>999</v>
      </c>
      <c r="J7" s="33">
        <f>SUM(death!J92:J98)</f>
        <v>1016</v>
      </c>
      <c r="K7" s="33">
        <f>SUM(death!K92:K98)</f>
        <v>496</v>
      </c>
      <c r="L7" s="33">
        <f>SUM(death!L92:L98)</f>
        <v>350</v>
      </c>
      <c r="M7" s="33">
        <f>SUM(death!M92:M98)</f>
        <v>112</v>
      </c>
      <c r="N7" s="33">
        <f>SUM(death!N92:N98)</f>
        <v>195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SUM(death!B99:B105)</f>
        <v>4012</v>
      </c>
      <c r="C8" s="33">
        <f>SUM(death!C99:C105)</f>
        <v>4568</v>
      </c>
      <c r="D8" s="33">
        <f>SUM(death!D99:D105)</f>
        <v>14885</v>
      </c>
      <c r="E8" s="33">
        <f>SUM(death!E99:E105)</f>
        <v>1438</v>
      </c>
      <c r="F8" s="33">
        <f>SUM(death!F99:F105)</f>
        <v>6319</v>
      </c>
      <c r="G8" s="33">
        <f>SUM(death!G99:G105)</f>
        <v>871</v>
      </c>
      <c r="H8" s="33">
        <f>SUM(death!H99:H105)</f>
        <v>6448</v>
      </c>
      <c r="I8" s="33">
        <f>SUM(death!I99:I105)</f>
        <v>976</v>
      </c>
      <c r="J8" s="33">
        <f>SUM(death!J99:J105)</f>
        <v>2153</v>
      </c>
      <c r="K8" s="33">
        <f>SUM(death!K99:K105)</f>
        <v>660</v>
      </c>
      <c r="L8" s="33">
        <f>SUM(death!L99:L105)</f>
        <v>737</v>
      </c>
      <c r="M8" s="33">
        <f>SUM(death!M99:M105)</f>
        <v>176</v>
      </c>
      <c r="N8" s="33">
        <f>SUM(death!N99:N105)</f>
        <v>455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SUM(death!B106:B112)</f>
        <v>3761</v>
      </c>
      <c r="C9" s="33">
        <f>SUM(death!C106:C112)</f>
        <v>3244</v>
      </c>
      <c r="D9" s="33">
        <f>SUM(death!D106:D112)</f>
        <v>15157</v>
      </c>
      <c r="E9" s="33">
        <f>SUM(death!E106:E112)</f>
        <v>1564</v>
      </c>
      <c r="F9" s="33">
        <f>SUM(death!F106:F112)</f>
        <v>5308</v>
      </c>
      <c r="G9" s="33">
        <f>SUM(death!G106:G112)</f>
        <v>644</v>
      </c>
      <c r="H9" s="33">
        <f>SUM(death!H106:H112)</f>
        <v>6184</v>
      </c>
      <c r="I9" s="33">
        <f>SUM(death!I106:I112)</f>
        <v>950</v>
      </c>
      <c r="J9" s="33">
        <f>SUM(death!J106:J112)</f>
        <v>2083</v>
      </c>
      <c r="K9" s="33">
        <f>SUM(death!K106:K112)</f>
        <v>657</v>
      </c>
      <c r="L9" s="33">
        <f>SUM(death!L106:L112)</f>
        <v>1239</v>
      </c>
      <c r="M9" s="33">
        <f>SUM(death!M106:M112)</f>
        <v>276</v>
      </c>
      <c r="N9" s="33">
        <f>SUM(death!N106:N112)</f>
        <v>851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SUM(death!B113:B119)</f>
        <v>2984</v>
      </c>
      <c r="C10" s="34">
        <f>SUM(death!C113:C119)</f>
        <v>2737</v>
      </c>
      <c r="D10" s="34">
        <f>SUM(death!D113:D119)</f>
        <v>14823</v>
      </c>
      <c r="E10" s="34">
        <f>SUM(death!E113:E119)</f>
        <v>1390</v>
      </c>
      <c r="F10" s="34">
        <f>SUM(death!F113:F119)</f>
        <v>3139</v>
      </c>
      <c r="G10" s="34">
        <f>SUM(death!G113:G119)</f>
        <v>592</v>
      </c>
      <c r="H10" s="34">
        <f>SUM(death!H113:H119)</f>
        <v>5539</v>
      </c>
      <c r="I10" s="34">
        <f>SUM(death!I113:I119)</f>
        <v>794</v>
      </c>
      <c r="J10" s="34">
        <f>SUM(death!J113:J119)</f>
        <v>1411</v>
      </c>
      <c r="K10" s="34">
        <f>SUM(death!K113:K119)</f>
        <v>535</v>
      </c>
      <c r="L10" s="34">
        <f>SUM(death!L113:L119)</f>
        <v>1824</v>
      </c>
      <c r="M10" s="34">
        <f>SUM(death!M113:M119)</f>
        <v>477</v>
      </c>
      <c r="N10" s="34">
        <f>SUM(death!N113:N119)</f>
        <v>1122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SUM(death!B120:B126)</f>
        <v>2240</v>
      </c>
      <c r="C11" s="35">
        <f>SUM(death!C120:C126)</f>
        <v>2074</v>
      </c>
      <c r="D11" s="35">
        <f>SUM(death!D120:D126)</f>
        <v>13316</v>
      </c>
      <c r="E11" s="35">
        <f>SUM(death!E120:E126)</f>
        <v>890</v>
      </c>
      <c r="F11" s="35">
        <f>SUM(death!F120:F126)</f>
        <v>2041</v>
      </c>
      <c r="G11" s="35">
        <f>SUM(death!G120:G126)</f>
        <v>493</v>
      </c>
      <c r="H11" s="35">
        <f>SUM(death!H120:H126)</f>
        <v>4239</v>
      </c>
      <c r="I11" s="35">
        <f>SUM(death!I120:I126)</f>
        <v>581</v>
      </c>
      <c r="J11" s="35">
        <f>SUM(death!J120:J126)</f>
        <v>750</v>
      </c>
      <c r="K11" s="35">
        <f>SUM(death!K120:K126)</f>
        <v>554</v>
      </c>
      <c r="L11" s="35">
        <f>SUM(death!L120:L126)</f>
        <v>2765</v>
      </c>
      <c r="M11" s="35">
        <f>SUM(death!M120:M126)</f>
        <v>216</v>
      </c>
      <c r="N11" s="35">
        <f>SUM(death!N120:N126)</f>
        <v>1108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SUM(death!B127:B133)</f>
        <v>1676</v>
      </c>
      <c r="C12" s="35">
        <f>SUM(death!C127:C133)</f>
        <v>1357</v>
      </c>
      <c r="D12" s="35">
        <f>SUM(death!D127:D133)</f>
        <v>12079</v>
      </c>
      <c r="E12" s="35">
        <f>SUM(death!E127:E133)</f>
        <v>703</v>
      </c>
      <c r="F12" s="35">
        <f>SUM(death!F127:F133)</f>
        <v>1483</v>
      </c>
      <c r="G12" s="35">
        <f>SUM(death!G127:G133)</f>
        <v>437</v>
      </c>
      <c r="H12" s="35">
        <f>SUM(death!H127:H133)</f>
        <v>3175</v>
      </c>
      <c r="I12" s="35">
        <f>SUM(death!I127:I133)</f>
        <v>387</v>
      </c>
      <c r="J12" s="35">
        <f>SUM(death!J127:J133)</f>
        <v>812</v>
      </c>
      <c r="K12" s="35">
        <f>SUM(death!K127:K133)</f>
        <v>492</v>
      </c>
      <c r="L12" s="35">
        <f>SUM(death!L127:L133)</f>
        <v>4072</v>
      </c>
      <c r="M12" s="35">
        <f>SUM(death!M127:M133)</f>
        <v>155</v>
      </c>
      <c r="N12" s="35">
        <f>SUM(death!N127:N133)</f>
        <v>1196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SUM(death!B134:B140)</f>
        <v>1348</v>
      </c>
      <c r="C13" s="35">
        <f>SUM(death!C134:C140)</f>
        <v>942</v>
      </c>
      <c r="D13" s="35">
        <f>SUM(death!D134:D140)</f>
        <v>9830</v>
      </c>
      <c r="E13" s="35">
        <f>SUM(death!E134:E140)</f>
        <v>393</v>
      </c>
      <c r="F13" s="35">
        <f>SUM(death!F134:F140)</f>
        <v>1728</v>
      </c>
      <c r="G13" s="35">
        <f>SUM(death!G134:G140)</f>
        <v>348</v>
      </c>
      <c r="H13" s="35">
        <f>SUM(death!H134:H140)</f>
        <v>2433</v>
      </c>
      <c r="I13" s="35">
        <f>SUM(death!I134:I140)</f>
        <v>240</v>
      </c>
      <c r="J13" s="35">
        <f>SUM(death!J134:J140)</f>
        <v>396</v>
      </c>
      <c r="K13" s="35">
        <f>SUM(death!K134:K140)</f>
        <v>378</v>
      </c>
      <c r="L13" s="35">
        <f>SUM(death!L134:L140)</f>
        <v>4995</v>
      </c>
      <c r="M13" s="35">
        <f>SUM(death!M134:M140)</f>
        <v>85</v>
      </c>
      <c r="N13" s="35">
        <f>SUM(death!N134:N140)</f>
        <v>912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SUM(death!B141:B147)</f>
        <v>877</v>
      </c>
      <c r="C14" s="35">
        <f>SUM(death!C141:C147)</f>
        <v>1189</v>
      </c>
      <c r="D14" s="35">
        <f>SUM(death!D141:D147)</f>
        <v>8417</v>
      </c>
      <c r="E14" s="35">
        <f>SUM(death!E141:E147)</f>
        <v>321</v>
      </c>
      <c r="F14" s="35">
        <f>SUM(death!F141:F147)</f>
        <v>259</v>
      </c>
      <c r="G14" s="35">
        <f>SUM(death!G141:G147)</f>
        <v>429</v>
      </c>
      <c r="H14" s="35">
        <f>SUM(death!H141:H147)</f>
        <v>2139</v>
      </c>
      <c r="I14" s="35">
        <f>SUM(death!I141:I147)</f>
        <v>142</v>
      </c>
      <c r="J14" s="35">
        <f>SUM(death!J141:J147)</f>
        <v>228</v>
      </c>
      <c r="K14" s="35">
        <f>SUM(death!K141:K147)</f>
        <v>346</v>
      </c>
      <c r="L14" s="35">
        <f>SUM(death!L141:L147)</f>
        <v>6548</v>
      </c>
      <c r="M14" s="35">
        <f>SUM(death!M141:M147)</f>
        <v>65</v>
      </c>
      <c r="N14" s="35">
        <f>SUM(death!N141:N147)</f>
        <v>631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630</v>
      </c>
      <c r="C15" s="9">
        <f>SUM(death!C148:C154)</f>
        <v>-1625</v>
      </c>
      <c r="D15" s="9">
        <f>SUM(death!D148:D154)</f>
        <v>6710</v>
      </c>
      <c r="E15" s="9">
        <f>SUM(death!E148:E154)</f>
        <v>257</v>
      </c>
      <c r="F15" s="9">
        <f>SUM(death!F148:F154)</f>
        <v>435</v>
      </c>
      <c r="G15" s="9">
        <f>SUM(death!G148:G154)</f>
        <v>380</v>
      </c>
      <c r="H15" s="9">
        <f>SUM(death!H148:H154)</f>
        <v>1488</v>
      </c>
      <c r="I15" s="9">
        <f>SUM(death!I148:I154)</f>
        <v>134</v>
      </c>
      <c r="J15" s="9">
        <f>SUM(death!J148:J154)</f>
        <v>187</v>
      </c>
      <c r="K15" s="9">
        <f>SUM(death!K148:K154)</f>
        <v>271</v>
      </c>
      <c r="L15" s="9">
        <f>SUM(death!L148:L154)</f>
        <v>6648</v>
      </c>
      <c r="M15" s="9">
        <f>SUM(death!M148:M154)</f>
        <v>44</v>
      </c>
      <c r="N15" s="9">
        <f>SUM(death!N148:N154)</f>
        <v>840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9</v>
      </c>
      <c r="D16" s="9">
        <f>SUM(death!D155:D161)</f>
        <v>5869</v>
      </c>
      <c r="E16" s="9">
        <f>SUM(death!E155:E161)</f>
        <v>145</v>
      </c>
      <c r="F16" s="9">
        <f>SUM(death!F155:F161)</f>
        <v>353</v>
      </c>
      <c r="G16" s="9">
        <f>SUM(death!G155:G161)</f>
        <v>484</v>
      </c>
      <c r="H16" s="9">
        <f>SUM(death!H155:H161)</f>
        <v>1175</v>
      </c>
      <c r="I16" s="9">
        <f>SUM(death!I155:I161)</f>
        <v>57</v>
      </c>
      <c r="J16" s="9">
        <f>SUM(death!J155:J161)</f>
        <v>128</v>
      </c>
      <c r="K16" s="9">
        <f>SUM(death!K155:K161)</f>
        <v>248</v>
      </c>
      <c r="L16" s="9">
        <f>SUM(death!L155:L161)</f>
        <v>7141</v>
      </c>
      <c r="M16" s="9">
        <f>SUM(death!M155:M161)</f>
        <v>27</v>
      </c>
      <c r="N16" s="9">
        <f>SUM(death!N155:N161)</f>
        <v>503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0</v>
      </c>
      <c r="D17" s="9">
        <f>SUM(death!D162:D168)</f>
        <v>5086</v>
      </c>
      <c r="E17" s="9">
        <f>SUM(death!E162:E168)</f>
        <v>116</v>
      </c>
      <c r="F17" s="9">
        <f>SUM(death!F162:F168)</f>
        <v>252</v>
      </c>
      <c r="G17" s="9">
        <f>SUM(death!G162:G168)</f>
        <v>556</v>
      </c>
      <c r="H17" s="9">
        <f>SUM(death!H162:H168)</f>
        <v>749</v>
      </c>
      <c r="I17" s="9">
        <f>SUM(death!I162:I168)</f>
        <v>46</v>
      </c>
      <c r="J17" s="9">
        <f>SUM(death!J162:J168)</f>
        <v>60</v>
      </c>
      <c r="K17" s="9">
        <f>SUM(death!K162:K168)</f>
        <v>230</v>
      </c>
      <c r="L17" s="9">
        <f>SUM(death!L162:L168)</f>
        <v>6877</v>
      </c>
      <c r="M17" s="9">
        <f>SUM(death!M162:M168)</f>
        <v>27</v>
      </c>
      <c r="N17" s="9">
        <f>SUM(death!N162:N168)</f>
        <v>341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1187</v>
      </c>
      <c r="D18" s="9">
        <f>SUM(death!D169:D175)</f>
        <v>4204</v>
      </c>
      <c r="E18" s="9">
        <f>SUM(death!E169:E175)</f>
        <v>94</v>
      </c>
      <c r="F18" s="9">
        <f>SUM(death!F169:F175)</f>
        <v>233</v>
      </c>
      <c r="G18" s="9">
        <f>SUM(death!G169:G175)</f>
        <v>786</v>
      </c>
      <c r="H18" s="9">
        <f>SUM(death!H169:H175)</f>
        <v>512</v>
      </c>
      <c r="I18" s="9">
        <f>SUM(death!I169:I175)</f>
        <v>31</v>
      </c>
      <c r="J18" s="9">
        <f>SUM(death!J169:J175)</f>
        <v>41</v>
      </c>
      <c r="K18" s="9">
        <f>SUM(death!K169:K175)</f>
        <v>190</v>
      </c>
      <c r="L18" s="9">
        <f>SUM(death!L169:L175)</f>
        <v>7259</v>
      </c>
      <c r="M18" s="9">
        <f>SUM(death!M169:M175)</f>
        <v>9</v>
      </c>
      <c r="N18" s="9">
        <f>SUM(death!N169:N175)</f>
        <v>264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104</v>
      </c>
      <c r="C19" s="9">
        <f>SUM(death!C176:C182)</f>
        <v>20</v>
      </c>
      <c r="D19" s="9">
        <f>SUM(death!D176:D182)</f>
        <v>3928</v>
      </c>
      <c r="E19" s="9">
        <f>SUM(death!E176:E182)</f>
        <v>73</v>
      </c>
      <c r="F19" s="9">
        <f>SUM(death!F176:F182)</f>
        <v>138</v>
      </c>
      <c r="G19" s="9">
        <f>SUM(death!G176:G182)</f>
        <v>885</v>
      </c>
      <c r="H19" s="9">
        <f>SUM(death!H176:H182)</f>
        <v>441</v>
      </c>
      <c r="I19" s="9">
        <f>SUM(death!I176:I182)</f>
        <v>15</v>
      </c>
      <c r="J19" s="9">
        <f>SUM(death!J176:J182)</f>
        <v>36</v>
      </c>
      <c r="K19" s="9">
        <f>SUM(death!K176:K182)</f>
        <v>137</v>
      </c>
      <c r="L19" s="9">
        <f>SUM(death!L176:L182)</f>
        <v>7031</v>
      </c>
      <c r="M19" s="9">
        <f>SUM(death!M176:M182)</f>
        <v>20</v>
      </c>
      <c r="N19" s="9">
        <f>SUM(death!N176:N182)</f>
        <v>100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42</v>
      </c>
      <c r="D20" s="9">
        <f>SUM(death!D183:D189)</f>
        <v>3655</v>
      </c>
      <c r="E20" s="9">
        <f>SUM(death!E183:E189)</f>
        <v>55</v>
      </c>
      <c r="F20" s="9">
        <f>SUM(death!F183:F189)</f>
        <v>115</v>
      </c>
      <c r="G20" s="9">
        <f>SUM(death!G183:G189)</f>
        <v>1063</v>
      </c>
      <c r="H20" s="9">
        <f>SUM(death!H183:H189)</f>
        <v>313</v>
      </c>
      <c r="I20" s="9">
        <f>SUM(death!I183:I189)</f>
        <v>22</v>
      </c>
      <c r="J20" s="9">
        <f>SUM(death!J183:J189)</f>
        <v>39</v>
      </c>
      <c r="K20" s="9">
        <f>SUM(death!K183:K189)</f>
        <v>100</v>
      </c>
      <c r="L20" s="9">
        <f>SUM(death!L183:L189)</f>
        <v>7245</v>
      </c>
      <c r="M20" s="9">
        <f>SUM(death!M183:M189)</f>
        <v>6</v>
      </c>
      <c r="N20" s="9">
        <f>SUM(death!N183:N189)</f>
        <v>157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18</v>
      </c>
      <c r="D21" s="16">
        <f>SUM(death!D190:D196)</f>
        <v>5404</v>
      </c>
      <c r="E21" s="16">
        <f>SUM(death!E190:E196)</f>
        <v>48</v>
      </c>
      <c r="F21" s="16">
        <f>SUM(death!F190:F196)</f>
        <v>111</v>
      </c>
      <c r="G21" s="16">
        <f>SUM(death!G190:G196)</f>
        <v>1258</v>
      </c>
      <c r="H21" s="16">
        <f>SUM(death!H190:H196)</f>
        <v>213</v>
      </c>
      <c r="I21" s="16">
        <f>SUM(death!I190:I196)</f>
        <v>10</v>
      </c>
      <c r="J21" s="16">
        <f>SUM(death!J190:J196)</f>
        <v>11</v>
      </c>
      <c r="K21" s="16">
        <f>SUM(death!K190:K196)</f>
        <v>86</v>
      </c>
      <c r="L21" s="16">
        <f>SUM(death!L190:L196)</f>
        <v>7233</v>
      </c>
      <c r="M21" s="16">
        <f>SUM(death!M190:M196)</f>
        <v>5</v>
      </c>
      <c r="N21" s="16">
        <f>SUM(death!N190:N196)</f>
        <v>90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17</v>
      </c>
      <c r="D22" s="16">
        <f>SUM(death!D197:D203)</f>
        <v>5458</v>
      </c>
      <c r="E22" s="16">
        <f>SUM(death!E197:E203)</f>
        <v>21</v>
      </c>
      <c r="F22" s="16">
        <f>SUM(death!F197:F203)</f>
        <v>148</v>
      </c>
      <c r="G22" s="16">
        <f>SUM(death!G197:G203)</f>
        <v>1359</v>
      </c>
      <c r="H22" s="16">
        <f>SUM(death!H197:H203)</f>
        <v>150</v>
      </c>
      <c r="I22" s="16">
        <f>SUM(death!I197:I203)</f>
        <v>-1</v>
      </c>
      <c r="J22" s="16">
        <f>SUM(death!J197:J203)</f>
        <v>18</v>
      </c>
      <c r="K22" s="16">
        <f>SUM(death!K197:K203)</f>
        <v>58</v>
      </c>
      <c r="L22" s="16">
        <f>SUM(death!L197:L203)</f>
        <v>7388</v>
      </c>
      <c r="M22" s="16">
        <f>SUM(death!M197:M203)</f>
        <v>7</v>
      </c>
      <c r="N22" s="16">
        <f>SUM(death!N197:N203)</f>
        <v>67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12</v>
      </c>
      <c r="D23" s="16">
        <f>SUM(death!D204:D210)</f>
        <v>6438</v>
      </c>
      <c r="E23" s="16">
        <f>SUM(death!E204:E210)</f>
        <v>32</v>
      </c>
      <c r="F23" s="16">
        <f>SUM(death!F204:F210)</f>
        <v>40</v>
      </c>
      <c r="G23" s="16">
        <f>SUM(death!G204:G210)</f>
        <v>1512</v>
      </c>
      <c r="H23" s="16">
        <f>SUM(death!H204:H210)</f>
        <v>116</v>
      </c>
      <c r="I23" s="16">
        <f>SUM(death!I204:I210)</f>
        <v>23</v>
      </c>
      <c r="J23" s="16">
        <f>SUM(death!J204:J210)</f>
        <v>21</v>
      </c>
      <c r="K23" s="16">
        <f>SUM(death!K204:K210)</f>
        <v>33</v>
      </c>
      <c r="L23" s="16">
        <f>SUM(death!L204:L210)</f>
        <v>7516</v>
      </c>
      <c r="M23" s="16">
        <f>SUM(death!M204:M210)</f>
        <v>11</v>
      </c>
      <c r="N23" s="16">
        <f>SUM(death!N204:N210)</f>
        <v>38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13</v>
      </c>
      <c r="D24" s="16">
        <f>SUM(death!D211:D217)</f>
        <v>7897</v>
      </c>
      <c r="E24" s="16">
        <f>SUM(death!E211:E217)</f>
        <v>30</v>
      </c>
      <c r="F24" s="16">
        <f>SUM(death!F211:F217)</f>
        <v>73</v>
      </c>
      <c r="G24" s="16">
        <f>SUM(death!G211:G217)</f>
        <v>1490</v>
      </c>
      <c r="H24" s="16">
        <f>SUM(death!H211:H217)</f>
        <v>96</v>
      </c>
      <c r="I24" s="16">
        <f>SUM(death!I211:I217)</f>
        <v>-9</v>
      </c>
      <c r="J24" s="16">
        <f>SUM(death!J211:J217)</f>
        <v>24</v>
      </c>
      <c r="K24" s="16">
        <f>SUM(death!K211:K217)</f>
        <v>17</v>
      </c>
      <c r="L24" s="16">
        <f>SUM(death!L211:L217)</f>
        <v>7100</v>
      </c>
      <c r="M24" s="16">
        <f>SUM(death!M211:M217)</f>
        <v>-1</v>
      </c>
      <c r="N24" s="16">
        <f>SUM(death!N211:N217)</f>
        <v>56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58</v>
      </c>
      <c r="D25" s="16">
        <f>SUM(death!D218:D224)</f>
        <v>7373</v>
      </c>
      <c r="E25" s="16">
        <f>SUM(death!E218:E224)</f>
        <v>48</v>
      </c>
      <c r="F25" s="16">
        <f>SUM(death!F218:F224)</f>
        <v>59</v>
      </c>
      <c r="G25" s="16">
        <f>SUM(death!G218:G224)</f>
        <v>1237</v>
      </c>
      <c r="H25" s="16">
        <f>SUM(death!H218:H224)</f>
        <v>71</v>
      </c>
      <c r="I25" s="16">
        <f>SUM(death!I218:I224)</f>
        <v>9</v>
      </c>
      <c r="J25" s="16">
        <f>SUM(death!J218:J224)</f>
        <v>27</v>
      </c>
      <c r="K25" s="16">
        <f>SUM(death!K218:K224)</f>
        <v>19</v>
      </c>
      <c r="L25" s="16">
        <f>SUM(death!L218:L224)</f>
        <v>6945</v>
      </c>
      <c r="M25" s="16">
        <f>SUM(death!M218:M224)</f>
        <v>9</v>
      </c>
      <c r="N25" s="16">
        <f>SUM(death!N218:N224)</f>
        <v>38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191</v>
      </c>
      <c r="C26" s="16">
        <f>SUM(death!C225:C231)</f>
        <v>114</v>
      </c>
      <c r="D26" s="16">
        <f>SUM(death!D225:D231)</f>
        <v>7113</v>
      </c>
      <c r="E26" s="16">
        <f>SUM(death!E225:E231)</f>
        <v>33</v>
      </c>
      <c r="F26" s="16">
        <f>SUM(death!F225:F231)</f>
        <v>83</v>
      </c>
      <c r="G26" s="16">
        <f>SUM(death!G225:G231)</f>
        <v>1212</v>
      </c>
      <c r="H26" s="16">
        <f>SUM(death!H225:H231)</f>
        <v>88</v>
      </c>
      <c r="I26" s="16">
        <f>SUM(death!I225:I231)</f>
        <v>16</v>
      </c>
      <c r="J26" s="16">
        <f>SUM(death!J225:J231)</f>
        <v>67</v>
      </c>
      <c r="K26" s="16">
        <f>SUM(death!K225:K231)</f>
        <v>15</v>
      </c>
      <c r="L26" s="16">
        <f>SUM(death!L225:L231)</f>
        <v>6803</v>
      </c>
      <c r="M26" s="16">
        <f>SUM(death!M225:M231)</f>
        <v>2</v>
      </c>
      <c r="N26" s="16">
        <f>SUM(death!N225:N231)</f>
        <v>46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221</v>
      </c>
      <c r="D27" s="16">
        <f>SUM(death!D232:D238)</f>
        <v>6737</v>
      </c>
      <c r="E27" s="16">
        <f>SUM(death!E232:E238)</f>
        <v>40</v>
      </c>
      <c r="F27" s="16">
        <f>SUM(death!F232:F238)</f>
        <v>108</v>
      </c>
      <c r="G27" s="16">
        <f>SUM(death!G232:G238)</f>
        <v>1004</v>
      </c>
      <c r="H27" s="16">
        <f>SUM(death!H232:H238)</f>
        <v>64</v>
      </c>
      <c r="I27" s="16">
        <f>SUM(death!I232:I238)</f>
        <v>31</v>
      </c>
      <c r="J27" s="16">
        <f>SUM(death!J232:J238)</f>
        <v>53</v>
      </c>
      <c r="K27" s="16">
        <f>SUM(death!K232:K238)</f>
        <v>10</v>
      </c>
      <c r="L27" s="16">
        <f>SUM(death!L232:L238)</f>
        <v>6892</v>
      </c>
      <c r="M27" s="16">
        <f>SUM(death!M232:M238)</f>
        <v>3</v>
      </c>
      <c r="N27" s="16">
        <f>SUM(death!N232:N238)</f>
        <v>45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173</v>
      </c>
      <c r="D28" s="16">
        <f>SUM(death!D239:D245)</f>
        <v>6253</v>
      </c>
      <c r="E28" s="16">
        <f>SUM(death!E239:E245)</f>
        <v>25</v>
      </c>
      <c r="F28" s="16">
        <f>SUM(death!F239:F245)</f>
        <v>93</v>
      </c>
      <c r="G28" s="16">
        <f>SUM(death!G239:G245)</f>
        <v>819</v>
      </c>
      <c r="H28" s="16">
        <f>SUM(death!H239:H245)</f>
        <v>71</v>
      </c>
      <c r="I28" s="16">
        <f>SUM(death!I239:I245)</f>
        <v>27</v>
      </c>
      <c r="J28" s="16">
        <f>SUM(death!J239:J245)</f>
        <v>-98</v>
      </c>
      <c r="K28" s="16">
        <f>SUM(death!K239:K245)</f>
        <v>5</v>
      </c>
      <c r="L28" s="16">
        <f>SUM(death!L239:L245)</f>
        <v>6084</v>
      </c>
      <c r="M28" s="16">
        <f>SUM(death!M239:M245)</f>
        <v>0</v>
      </c>
      <c r="N28" s="16">
        <f>SUM(death!N239:N245)</f>
        <v>45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407</v>
      </c>
      <c r="D29" s="16">
        <f>SUM(death!D246:D252)</f>
        <v>5931</v>
      </c>
      <c r="E29" s="16">
        <f>SUM(death!E246:E252)</f>
        <v>30</v>
      </c>
      <c r="F29" s="16">
        <f>SUM(death!F246:F252)</f>
        <v>119</v>
      </c>
      <c r="G29" s="16">
        <f>SUM(death!G246:G252)</f>
        <v>831</v>
      </c>
      <c r="H29" s="16">
        <f>SUM(death!H246:H252)</f>
        <v>54</v>
      </c>
      <c r="I29" s="16">
        <f>SUM(death!I246:I252)</f>
        <v>25</v>
      </c>
      <c r="J29" s="16">
        <f>SUM(death!J246:J252)</f>
        <v>13</v>
      </c>
      <c r="K29" s="16">
        <f>SUM(death!K246:K252)</f>
        <v>14</v>
      </c>
      <c r="L29" s="16">
        <f>SUM(death!L246:L252)</f>
        <v>5822</v>
      </c>
      <c r="M29" s="16">
        <f>SUM(death!M246:M252)</f>
        <v>0</v>
      </c>
      <c r="N29" s="16">
        <f>SUM(death!N246:N252)</f>
        <v>30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329</v>
      </c>
      <c r="D30" s="16">
        <f>SUM(death!D253:D259)</f>
        <v>5121</v>
      </c>
      <c r="E30" s="16">
        <f>SUM(death!E253:E259)</f>
        <v>24</v>
      </c>
      <c r="F30" s="16">
        <f>SUM(death!F253:F259)</f>
        <v>173</v>
      </c>
      <c r="G30" s="16">
        <f>SUM(death!G253:G259)</f>
        <v>864</v>
      </c>
      <c r="H30" s="16">
        <f>SUM(death!H253:H259)</f>
        <v>77</v>
      </c>
      <c r="I30" s="16">
        <f>SUM(death!I253:I259)</f>
        <v>15</v>
      </c>
      <c r="J30" s="16">
        <f>SUM(death!J253:J259)</f>
        <v>18</v>
      </c>
      <c r="K30" s="16">
        <f>SUM(death!K253:K259)</f>
        <v>11</v>
      </c>
      <c r="L30" s="16">
        <f>SUM(death!L253:L259)</f>
        <v>4975</v>
      </c>
      <c r="M30" s="16">
        <f>SUM(death!M253:M259)</f>
        <v>7</v>
      </c>
      <c r="N30" s="16">
        <f>SUM(death!N253:N259)</f>
        <v>26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748</v>
      </c>
      <c r="D31" s="16">
        <f>SUM(death!D260:D266)</f>
        <v>5452</v>
      </c>
      <c r="E31" s="16">
        <f>SUM(death!E260:E266)</f>
        <v>36</v>
      </c>
      <c r="F31" s="16">
        <f>SUM(death!F260:F266)</f>
        <v>354</v>
      </c>
      <c r="G31" s="16">
        <f>SUM(death!G260:G266)</f>
        <v>1144</v>
      </c>
      <c r="H31" s="16">
        <f>SUM(death!H260:H266)</f>
        <v>149</v>
      </c>
      <c r="I31" s="16">
        <f>SUM(death!I260:I266)</f>
        <v>32</v>
      </c>
      <c r="J31" s="16">
        <f>SUM(death!J260:J266)</f>
        <v>23</v>
      </c>
      <c r="K31" s="16">
        <f>SUM(death!K260:K266)</f>
        <v>19</v>
      </c>
      <c r="L31" s="16">
        <f>SUM(death!L260:L266)</f>
        <v>5270</v>
      </c>
      <c r="M31" s="16">
        <f>SUM(death!M260:M266)</f>
        <v>8</v>
      </c>
      <c r="N31" s="16">
        <f>SUM(death!N260:N266)</f>
        <v>47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737</v>
      </c>
      <c r="D32" s="16">
        <f>SUM(death!D267:D273)</f>
        <v>5434</v>
      </c>
      <c r="E32" s="16">
        <f>SUM(death!E267:E273)</f>
        <v>74</v>
      </c>
      <c r="F32" s="16">
        <f>SUM(death!F267:F273)</f>
        <v>418</v>
      </c>
      <c r="G32" s="16">
        <f>SUM(death!G267:G273)</f>
        <v>1288</v>
      </c>
      <c r="H32" s="16">
        <f>SUM(death!H267:H273)</f>
        <v>211</v>
      </c>
      <c r="I32" s="16">
        <f>SUM(death!I267:I273)</f>
        <v>99</v>
      </c>
      <c r="J32" s="16">
        <f>SUM(death!J267:J273)</f>
        <v>32</v>
      </c>
      <c r="K32" s="16">
        <f>SUM(death!K267:K273)</f>
        <v>15</v>
      </c>
      <c r="L32" s="16">
        <f>SUM(death!L267:L273)</f>
        <v>4846</v>
      </c>
      <c r="M32" s="16">
        <f>SUM(death!M267:M273)</f>
        <v>10</v>
      </c>
      <c r="N32" s="16">
        <f>SUM(death!N267:N273)</f>
        <v>51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854</v>
      </c>
      <c r="D33" s="16">
        <f>SUM(death!D274:D280)</f>
        <v>4981</v>
      </c>
      <c r="E33" s="16">
        <f>SUM(death!E274:E280)</f>
        <v>69</v>
      </c>
      <c r="F33" s="16">
        <f>SUM(death!F274:F280)</f>
        <v>496</v>
      </c>
      <c r="G33" s="16">
        <f>SUM(death!G274:G280)</f>
        <v>1368</v>
      </c>
      <c r="H33" s="16">
        <f>SUM(death!H274:H280)</f>
        <v>363</v>
      </c>
      <c r="I33" s="16">
        <f>SUM(death!I274:I280)</f>
        <v>85</v>
      </c>
      <c r="J33" s="16">
        <f>SUM(death!J274:J280)</f>
        <v>84</v>
      </c>
      <c r="K33" s="16">
        <f>SUM(death!K274:K280)</f>
        <v>15</v>
      </c>
      <c r="L33" s="16">
        <f>SUM(death!L274:L280)</f>
        <v>4611</v>
      </c>
      <c r="M33" s="16">
        <f>SUM(death!M274:M280)</f>
        <v>8</v>
      </c>
      <c r="N33" s="16">
        <f>SUM(death!N274:N280)</f>
        <v>215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843</v>
      </c>
      <c r="D34" s="16">
        <f>SUM(death!D281:D287)</f>
        <v>5072</v>
      </c>
      <c r="E34" s="16">
        <f>SUM(death!E281:E287)</f>
        <v>93</v>
      </c>
      <c r="F34" s="16">
        <f>SUM(death!F281:F287)</f>
        <v>430</v>
      </c>
      <c r="G34" s="16">
        <f>SUM(death!G281:G287)</f>
        <v>1587</v>
      </c>
      <c r="H34" s="16">
        <f>SUM(death!H281:H287)</f>
        <v>475</v>
      </c>
      <c r="I34" s="16">
        <f>SUM(death!I281:I287)</f>
        <v>134</v>
      </c>
      <c r="J34" s="16">
        <f>SUM(death!J281:J287)</f>
        <v>127</v>
      </c>
      <c r="K34" s="16">
        <f>SUM(death!K281:K287)</f>
        <v>-1</v>
      </c>
      <c r="L34" s="16">
        <f>SUM(death!L281:L287)</f>
        <v>4136</v>
      </c>
      <c r="M34" s="16">
        <f>SUM(death!M281:M287)</f>
        <v>16</v>
      </c>
      <c r="N34" s="16">
        <f>SUM(death!N281:N287)</f>
        <v>133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846</v>
      </c>
      <c r="D35" s="16">
        <f>SUM(death!D288:D294)</f>
        <v>5032</v>
      </c>
      <c r="E35" s="16">
        <f>SUM(death!E288:E294)</f>
        <v>172</v>
      </c>
      <c r="F35" s="16">
        <f>SUM(death!F288:F294)</f>
        <v>724</v>
      </c>
      <c r="G35" s="16">
        <f>SUM(death!G288:G294)</f>
        <v>1831</v>
      </c>
      <c r="H35" s="16">
        <f>SUM(death!H288:H294)</f>
        <v>821</v>
      </c>
      <c r="I35" s="16">
        <f>SUM(death!I288:I294)</f>
        <v>169</v>
      </c>
      <c r="J35" s="16">
        <f>SUM(death!J288:J294)</f>
        <v>222</v>
      </c>
      <c r="K35" s="16">
        <f>SUM(death!K288:K294)</f>
        <v>24</v>
      </c>
      <c r="L35" s="16">
        <f>SUM(death!L288:L294)</f>
        <v>3187</v>
      </c>
      <c r="M35" s="16">
        <f>SUM(death!M288:M294)</f>
        <v>26</v>
      </c>
      <c r="N35" s="16">
        <f>SUM(death!N288:N294)</f>
        <v>150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977</v>
      </c>
      <c r="D36" s="16">
        <f>SUM(death!D295:D301)</f>
        <v>5670</v>
      </c>
      <c r="E36" s="16">
        <f>SUM(death!E295:E301)</f>
        <v>264</v>
      </c>
      <c r="F36" s="16">
        <f>SUM(death!F295:F301)</f>
        <v>1211</v>
      </c>
      <c r="G36" s="16">
        <f>SUM(death!G295:G301)</f>
        <v>2241</v>
      </c>
      <c r="H36" s="16">
        <f>SUM(death!H295:H301)</f>
        <v>1250</v>
      </c>
      <c r="I36" s="16">
        <f>SUM(death!I295:I301)</f>
        <v>297</v>
      </c>
      <c r="J36" s="16">
        <f>SUM(death!J295:J301)</f>
        <v>397</v>
      </c>
      <c r="K36" s="16">
        <f>SUM(death!K295:K301)</f>
        <v>23</v>
      </c>
      <c r="L36" s="16">
        <f>SUM(death!L295:L301)</f>
        <v>3459</v>
      </c>
      <c r="M36" s="16">
        <f>SUM(death!M295:M301)</f>
        <v>30</v>
      </c>
      <c r="N36" s="16">
        <f>SUM(death!N295:N301)</f>
        <v>179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2">
        <f>SUM(death!B302:B308)</f>
        <v>1488</v>
      </c>
      <c r="C37" s="32">
        <f>SUM(death!C302:C308)</f>
        <v>1126</v>
      </c>
      <c r="D37" s="32">
        <f>SUM(death!D302:D308)</f>
        <v>5753</v>
      </c>
      <c r="E37" s="32">
        <f>SUM(death!E302:E308)</f>
        <v>451</v>
      </c>
      <c r="F37" s="32">
        <f>SUM(death!F302:F308)</f>
        <v>2521</v>
      </c>
      <c r="G37" s="32">
        <f>SUM(death!G302:G308)</f>
        <v>2682</v>
      </c>
      <c r="H37" s="32">
        <f>SUM(death!H302:H308)</f>
        <v>1821</v>
      </c>
      <c r="I37" s="32">
        <f>SUM(death!I302:I308)</f>
        <v>390</v>
      </c>
      <c r="J37" s="32">
        <f>SUM(death!J302:J308)</f>
        <v>927</v>
      </c>
      <c r="K37" s="32">
        <f>SUM(death!K302:K308)</f>
        <v>39</v>
      </c>
      <c r="L37" s="32">
        <f>SUM(death!L302:L308)</f>
        <v>2940</v>
      </c>
      <c r="M37" s="32">
        <f>SUM(death!M302:M308)</f>
        <v>33</v>
      </c>
      <c r="N37" s="32">
        <f>SUM(death!N302:N308)</f>
        <v>235</v>
      </c>
      <c r="O37" s="12"/>
      <c r="P37" s="12"/>
      <c r="Q37" s="12"/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2">
        <f>SUM(death!B309:B315)</f>
        <v>2568</v>
      </c>
      <c r="C38" s="32">
        <f>SUM(death!C309:C315)</f>
        <v>2955</v>
      </c>
      <c r="D38" s="32">
        <f>SUM(death!D309:D315)</f>
        <v>7020</v>
      </c>
      <c r="E38" s="32">
        <f>SUM(death!E309:E315)</f>
        <v>859</v>
      </c>
      <c r="F38" s="32">
        <f>SUM(death!F309:F315)</f>
        <v>3433</v>
      </c>
      <c r="G38" s="32">
        <f>SUM(death!G309:G315)</f>
        <v>2993</v>
      </c>
      <c r="H38" s="32">
        <f>SUM(death!H309:H315)</f>
        <v>2327</v>
      </c>
      <c r="I38" s="32">
        <f>SUM(death!I309:I315)</f>
        <v>574</v>
      </c>
      <c r="J38" s="32">
        <f>SUM(death!J309:J315)</f>
        <v>1318</v>
      </c>
      <c r="K38" s="32">
        <f>SUM(death!K309:K315)</f>
        <v>42</v>
      </c>
      <c r="L38" s="32">
        <f>SUM(death!L309:L315)</f>
        <v>2323</v>
      </c>
      <c r="M38" s="32">
        <f>SUM(death!M309:M315)</f>
        <v>32</v>
      </c>
      <c r="N38" s="32">
        <f>SUM(death!N309:N315)</f>
        <v>345</v>
      </c>
      <c r="O38" s="12"/>
      <c r="P38" s="12"/>
      <c r="Q38" s="12"/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2">
        <f>SUM(death!B316:B322)</f>
        <v>3835</v>
      </c>
      <c r="C39" s="32">
        <f>SUM(death!C316:C322)</f>
        <v>1936</v>
      </c>
      <c r="D39" s="32">
        <f>SUM(death!D316:D322)</f>
        <v>7737</v>
      </c>
      <c r="E39" s="32">
        <f>SUM(death!E316:E322)</f>
        <v>1201</v>
      </c>
      <c r="F39" s="32">
        <f>SUM(death!F316:F322)</f>
        <v>4123</v>
      </c>
      <c r="G39" s="32">
        <f>SUM(death!G316:G322)</f>
        <v>3202</v>
      </c>
      <c r="H39" s="32">
        <f>SUM(death!H316:H322)</f>
        <v>2892</v>
      </c>
      <c r="I39" s="32">
        <f>SUM(death!I316:I322)</f>
        <v>487</v>
      </c>
      <c r="J39" s="32">
        <f>SUM(death!J316:J322)</f>
        <v>1366</v>
      </c>
      <c r="K39" s="32">
        <f>SUM(death!K316:K322)</f>
        <v>142</v>
      </c>
      <c r="L39" s="32">
        <f>SUM(death!L316:L322)</f>
        <v>3401</v>
      </c>
      <c r="M39" s="32">
        <f>SUM(death!M316:M322)</f>
        <v>32</v>
      </c>
      <c r="N39" s="32">
        <f>SUM(death!N316:N322)</f>
        <v>426</v>
      </c>
      <c r="O39" s="12"/>
      <c r="P39" s="12"/>
      <c r="Q39" s="12"/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2">
        <f>SUM(death!B323:B329)</f>
        <v>4594</v>
      </c>
      <c r="C40" s="32">
        <f>SUM(death!C323:C329)</f>
        <v>1850</v>
      </c>
      <c r="D40" s="32">
        <f>SUM(death!D323:D329)</f>
        <v>10577</v>
      </c>
      <c r="E40" s="32">
        <f>SUM(death!E323:E329)</f>
        <v>1586</v>
      </c>
      <c r="F40" s="32">
        <f>SUM(death!F323:F329)</f>
        <v>4194</v>
      </c>
      <c r="G40" s="32">
        <f>SUM(death!G323:G329)</f>
        <v>3309</v>
      </c>
      <c r="H40" s="32">
        <f>SUM(death!H323:H329)</f>
        <v>3094</v>
      </c>
      <c r="I40" s="32">
        <f>SUM(death!I323:I329)</f>
        <v>408</v>
      </c>
      <c r="J40" s="32">
        <f>SUM(death!J323:J329)</f>
        <v>1197</v>
      </c>
      <c r="K40" s="32">
        <f>SUM(death!K323:K329)</f>
        <v>242</v>
      </c>
      <c r="L40" s="32">
        <f>SUM(death!L323:L329)</f>
        <v>3385</v>
      </c>
      <c r="M40" s="32">
        <f>SUM(death!M323:M329)</f>
        <v>44</v>
      </c>
      <c r="N40" s="32">
        <f>SUM(death!N323:N329)</f>
        <v>501</v>
      </c>
      <c r="O40" s="12"/>
      <c r="P40" s="12"/>
      <c r="Q40" s="12"/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2049</v>
      </c>
      <c r="D41" s="16">
        <f>SUM(death!D330:D336)</f>
        <v>10004</v>
      </c>
      <c r="E41" s="16">
        <f>SUM(death!E330:E336)</f>
        <v>2147</v>
      </c>
      <c r="F41" s="16">
        <f>SUM(death!F330:F336)</f>
        <v>3603</v>
      </c>
      <c r="G41" s="16">
        <f>SUM(death!G330:G336)</f>
        <v>3072</v>
      </c>
      <c r="H41" s="16">
        <f>SUM(death!H330:H336)</f>
        <v>3222</v>
      </c>
      <c r="I41" s="16">
        <f>SUM(death!I330:I336)</f>
        <v>459</v>
      </c>
      <c r="J41" s="16">
        <f>SUM(death!J330:J336)</f>
        <v>929</v>
      </c>
      <c r="K41" s="16">
        <f>SUM(death!K330:K336)</f>
        <v>275</v>
      </c>
      <c r="L41" s="16">
        <f>SUM(death!L330:L336)</f>
        <v>3650</v>
      </c>
      <c r="M41" s="16">
        <f>SUM(death!M330:M336)</f>
        <v>29</v>
      </c>
      <c r="N41" s="16">
        <f>SUM(death!N330:N336)</f>
        <v>544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5174</v>
      </c>
      <c r="C42" s="16">
        <f>SUM(death!C337:C343)</f>
        <v>1584</v>
      </c>
      <c r="D42" s="16">
        <f>SUM(death!D337:D343)</f>
        <v>15426</v>
      </c>
      <c r="E42" s="16">
        <f>SUM(death!E337:E343)</f>
        <v>2683</v>
      </c>
      <c r="F42" s="16">
        <f>SUM(death!F337:F343)</f>
        <v>2837</v>
      </c>
      <c r="G42" s="16">
        <f>SUM(death!G337:G343)</f>
        <v>2436</v>
      </c>
      <c r="H42" s="16">
        <f>SUM(death!H337:H343)</f>
        <v>3000</v>
      </c>
      <c r="I42" s="16">
        <f>SUM(death!I337:I343)</f>
        <v>342</v>
      </c>
      <c r="J42" s="16">
        <f>SUM(death!J337:J343)</f>
        <v>773</v>
      </c>
      <c r="K42" s="16">
        <f>SUM(death!K337:K343)</f>
        <v>386</v>
      </c>
      <c r="L42" s="16">
        <f>SUM(death!L337:L343)</f>
        <v>4108</v>
      </c>
      <c r="M42" s="16">
        <f>SUM(death!M337:M343)</f>
        <v>47</v>
      </c>
      <c r="N42" s="16">
        <f>SUM(death!N337:N343)</f>
        <v>642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4602.7944703325775</v>
      </c>
      <c r="C43" s="16">
        <f>SUM(death!C344:C350)</f>
        <v>1280.8159473844148</v>
      </c>
      <c r="D43" s="16">
        <f>SUM(death!D344:D350)</f>
        <v>17635.139450360744</v>
      </c>
      <c r="E43" s="16">
        <f>SUM(death!E344:E350)</f>
        <v>3183.4257132224166</v>
      </c>
      <c r="F43" s="16">
        <f>SUM(death!F344:F350)</f>
        <v>2694.4551205690927</v>
      </c>
      <c r="G43" s="16">
        <f>SUM(death!G344:G350)</f>
        <v>1962.1244614400146</v>
      </c>
      <c r="H43" s="16">
        <f>SUM(death!H344:H350)</f>
        <v>2924.5156674353666</v>
      </c>
      <c r="I43" s="16">
        <f>SUM(death!I344:I350)</f>
        <v>328.35431491796879</v>
      </c>
      <c r="J43" s="16">
        <f>SUM(death!J344:J350)</f>
        <v>603.47626147893413</v>
      </c>
      <c r="K43" s="16">
        <f>SUM(death!K344:K350)</f>
        <v>356.3737697973263</v>
      </c>
      <c r="L43" s="16">
        <f>SUM(death!L344:L350)</f>
        <v>4799.8262683225666</v>
      </c>
      <c r="M43" s="16">
        <f>SUM(death!M344:M350)</f>
        <v>42.687937317784254</v>
      </c>
      <c r="N43" s="16">
        <f>SUM(death!N344:N350)</f>
        <v>766.53262939594356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4309.1538001963281</v>
      </c>
      <c r="C44" s="16">
        <f>SUM(death!C351:C357)</f>
        <v>1154.2788474541471</v>
      </c>
      <c r="D44" s="16">
        <f>SUM(death!D351:D357)</f>
        <v>24057.07824788455</v>
      </c>
      <c r="E44" s="16">
        <f>SUM(death!E351:E357)</f>
        <v>3914.3147277840676</v>
      </c>
      <c r="F44" s="16">
        <f>SUM(death!F351:F357)</f>
        <v>2417.6034721231645</v>
      </c>
      <c r="G44" s="16">
        <f>SUM(death!G351:G357)</f>
        <v>1570.5526794138718</v>
      </c>
      <c r="H44" s="16">
        <f>SUM(death!H351:H357)</f>
        <v>2820.8366924512934</v>
      </c>
      <c r="I44" s="16">
        <f>SUM(death!I351:I357)</f>
        <v>289.24659136894229</v>
      </c>
      <c r="J44" s="16">
        <f>SUM(death!J351:J357)</f>
        <v>487.15244275337255</v>
      </c>
      <c r="K44" s="16">
        <f>SUM(death!K351:K357)</f>
        <v>401.9790597370021</v>
      </c>
      <c r="L44" s="16">
        <f>SUM(death!L351:L357)</f>
        <v>5626.6882553743962</v>
      </c>
      <c r="M44" s="16">
        <f>SUM(death!M351:M357)</f>
        <v>43.804336202934692</v>
      </c>
      <c r="N44" s="16">
        <f>SUM(death!N351:N357)</f>
        <v>937.97564677197613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4010.8416469438812</v>
      </c>
      <c r="C45" s="16">
        <f>SUM(death!C358:C364)</f>
        <v>1121.7048912642661</v>
      </c>
      <c r="D45" s="16">
        <f>SUM(death!D358:D364)</f>
        <v>31383.230898662074</v>
      </c>
      <c r="E45" s="16">
        <f>SUM(death!E358:E364)</f>
        <v>4800.6307563220535</v>
      </c>
      <c r="F45" s="16">
        <f>SUM(death!F358:F364)</f>
        <v>2193.3564460333505</v>
      </c>
      <c r="G45" s="16">
        <f>SUM(death!G358:G364)</f>
        <v>1260.9855399487428</v>
      </c>
      <c r="H45" s="16">
        <f>SUM(death!H358:H364)</f>
        <v>2747.5617924351086</v>
      </c>
      <c r="I45" s="16">
        <f>SUM(death!I358:I364)</f>
        <v>260.97729439161429</v>
      </c>
      <c r="J45" s="16">
        <f>SUM(death!J358:J364)</f>
        <v>389.72118718284116</v>
      </c>
      <c r="K45" s="16">
        <f>SUM(death!K358:K364)</f>
        <v>429.60624415552189</v>
      </c>
      <c r="L45" s="16">
        <f>SUM(death!L358:L364)</f>
        <v>6573.2313845347753</v>
      </c>
      <c r="M45" s="16">
        <f>SUM(death!M358:M364)</f>
        <v>49.916154382233685</v>
      </c>
      <c r="N45" s="16">
        <f>SUM(death!N358:N364)</f>
        <v>1151.2656933464834</v>
      </c>
      <c r="S45" s="11">
        <f t="shared" ref="S45:T45" si="27">S44+7</f>
        <v>42724</v>
      </c>
      <c r="T45" s="11">
        <f t="shared" si="27"/>
        <v>42730</v>
      </c>
    </row>
    <row r="47" spans="1:20" x14ac:dyDescent="0.25">
      <c r="A47" t="s">
        <v>18</v>
      </c>
      <c r="B47" s="16">
        <f>SUM(B2:B45)</f>
        <v>72997.789917472794</v>
      </c>
      <c r="C47" s="16">
        <f t="shared" ref="C47:N47" si="28">SUM(C2:C45)</f>
        <v>49808.799686102822</v>
      </c>
      <c r="D47" s="16">
        <f t="shared" si="28"/>
        <v>355374.44859690737</v>
      </c>
      <c r="E47" s="16">
        <f t="shared" si="28"/>
        <v>30887.371197328539</v>
      </c>
      <c r="F47" s="16">
        <f t="shared" si="28"/>
        <v>62551.415038725609</v>
      </c>
      <c r="G47" s="16">
        <f t="shared" si="28"/>
        <v>55095.662680802627</v>
      </c>
      <c r="H47" s="16">
        <f t="shared" si="28"/>
        <v>69834.91415232177</v>
      </c>
      <c r="I47" s="16">
        <f t="shared" si="28"/>
        <v>10646.578200678527</v>
      </c>
      <c r="J47" s="16">
        <f t="shared" si="28"/>
        <v>18800.349891415146</v>
      </c>
      <c r="K47" s="16">
        <f t="shared" si="28"/>
        <v>8254.9590736898499</v>
      </c>
      <c r="L47" s="16">
        <f t="shared" si="28"/>
        <v>193940.74590823174</v>
      </c>
      <c r="M47" s="16">
        <f t="shared" si="28"/>
        <v>2235.408427902953</v>
      </c>
      <c r="N47" s="16">
        <f t="shared" si="28"/>
        <v>15543.773969514405</v>
      </c>
    </row>
  </sheetData>
  <conditionalFormatting sqref="A2:T45">
    <cfRule type="expression" dxfId="1" priority="3">
      <formula>TODAY()-WEEKDAY(TODAY(), 3)=$S2-WEEKDAY($S2, 3)</formula>
    </cfRule>
  </conditionalFormatting>
  <conditionalFormatting sqref="B2:N45">
    <cfRule type="expression" dxfId="0" priority="1">
      <formula>B2=MAX(B$2:B$43)</formula>
    </cfRule>
  </conditionalFormatting>
  <pageMargins left="0.75" right="0.75" top="1" bottom="1" header="0.5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2020-12-11T08:57:09Z</dcterms:modified>
</cp:coreProperties>
</file>