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A11DCF6-46EB-40B3-B298-8249D76E7533}" xr6:coauthVersionLast="45" xr6:coauthVersionMax="45" xr10:uidLastSave="{00000000-0000-0000-0000-000000000000}"/>
  <bookViews>
    <workbookView xWindow="-120" yWindow="-12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7" l="1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Q163" i="3" l="1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T46" i="7" l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 l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F2" i="7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S46" i="4" l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2" i="8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R360" i="3" s="1"/>
  <c r="R361" i="3" s="1"/>
  <c r="AB358" i="2"/>
  <c r="S357" i="2"/>
  <c r="S358" i="2" s="1"/>
  <c r="S359" i="2" s="1"/>
  <c r="S360" i="2" s="1"/>
  <c r="S361" i="2" s="1"/>
  <c r="S362" i="2" s="1"/>
  <c r="D44" i="5"/>
  <c r="D44" i="7" s="1"/>
  <c r="AA339" i="2"/>
  <c r="X335" i="3"/>
  <c r="AC319" i="3"/>
  <c r="R323" i="2"/>
  <c r="Z345" i="2"/>
  <c r="X336" i="3" s="1"/>
  <c r="Z358" i="3"/>
  <c r="AA340" i="2"/>
  <c r="AB335" i="3"/>
  <c r="AC320" i="3"/>
  <c r="S363" i="2" l="1"/>
  <c r="D45" i="5" s="1"/>
  <c r="D45" i="7" s="1"/>
  <c r="D47" i="7" s="1"/>
  <c r="I41" i="4"/>
  <c r="I41" i="8" s="1"/>
  <c r="R324" i="2"/>
  <c r="AA341" i="2" s="1"/>
  <c r="Z346" i="2"/>
  <c r="Z359" i="3"/>
  <c r="AB336" i="3"/>
  <c r="M41" i="4"/>
  <c r="M41" i="8" s="1"/>
  <c r="X337" i="3"/>
  <c r="AC321" i="3"/>
  <c r="R362" i="3" l="1"/>
  <c r="S364" i="2"/>
  <c r="D47" i="5"/>
  <c r="R325" i="2"/>
  <c r="Z347" i="2"/>
  <c r="Z360" i="3"/>
  <c r="AA342" i="2"/>
  <c r="AB337" i="3"/>
  <c r="X338" i="3"/>
  <c r="AC322" i="3"/>
  <c r="S365" i="2" l="1"/>
  <c r="R363" i="3"/>
  <c r="C45" i="4"/>
  <c r="L42" i="5" s="1"/>
  <c r="R326" i="2"/>
  <c r="Z348" i="2"/>
  <c r="Z361" i="3"/>
  <c r="AB338" i="3"/>
  <c r="X339" i="3"/>
  <c r="AC323" i="3"/>
  <c r="C47" i="4" l="1"/>
  <c r="C45" i="8"/>
  <c r="C47" i="8" s="1"/>
  <c r="S366" i="2"/>
  <c r="R364" i="3"/>
  <c r="AA343" i="2"/>
  <c r="L42" i="7"/>
  <c r="R327" i="2"/>
  <c r="Z349" i="2"/>
  <c r="Z362" i="3"/>
  <c r="R365" i="3" l="1"/>
  <c r="AA344" i="2"/>
  <c r="AB339" i="3"/>
  <c r="X340" i="3"/>
  <c r="AC324" i="3"/>
  <c r="Z363" i="3" l="1"/>
  <c r="R366" i="3"/>
  <c r="R328" i="2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Z365" i="3" l="1"/>
  <c r="R329" i="2"/>
  <c r="C40" i="5"/>
  <c r="C40" i="7" s="1"/>
  <c r="Z351" i="2"/>
  <c r="Z366" i="3" l="1"/>
  <c r="AA346" i="2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AA359" i="2" s="1"/>
  <c r="AA360" i="2" s="1"/>
  <c r="AA361" i="2" s="1"/>
  <c r="AA362" i="2" s="1"/>
  <c r="R342" i="2"/>
  <c r="AC339" i="3"/>
  <c r="AA363" i="2" l="1"/>
  <c r="L45" i="5" s="1"/>
  <c r="L45" i="7" s="1"/>
  <c r="L47" i="7" s="1"/>
  <c r="L44" i="7"/>
  <c r="X348" i="3"/>
  <c r="R343" i="2"/>
  <c r="C42" i="5"/>
  <c r="C42" i="7" s="1"/>
  <c r="AC340" i="3"/>
  <c r="AA364" i="2" l="1"/>
  <c r="Z359" i="2"/>
  <c r="L47" i="5"/>
  <c r="AB347" i="3"/>
  <c r="R344" i="2"/>
  <c r="AC341" i="3"/>
  <c r="AA365" i="2" l="1"/>
  <c r="AB353" i="3"/>
  <c r="AB354" i="3" s="1"/>
  <c r="AB355" i="3" s="1"/>
  <c r="AB356" i="3" s="1"/>
  <c r="AB357" i="3" s="1"/>
  <c r="AB358" i="3" s="1"/>
  <c r="R345" i="2"/>
  <c r="AC342" i="3"/>
  <c r="AA366" i="2" l="1"/>
  <c r="Z360" i="2"/>
  <c r="AB359" i="3" s="1"/>
  <c r="M44" i="4"/>
  <c r="M44" i="8" s="1"/>
  <c r="S367" i="2"/>
  <c r="R346" i="2"/>
  <c r="AB359" i="2"/>
  <c r="AC343" i="3"/>
  <c r="AA367" i="2" l="1"/>
  <c r="R347" i="2"/>
  <c r="AB360" i="3"/>
  <c r="AB360" i="2"/>
  <c r="AC344" i="3"/>
  <c r="Z361" i="2" l="1"/>
  <c r="R348" i="2"/>
  <c r="AB361" i="3"/>
  <c r="AB361" i="2"/>
  <c r="AC345" i="3"/>
  <c r="X351" i="3" l="1"/>
  <c r="R349" i="2"/>
  <c r="AB362" i="3"/>
  <c r="AB362" i="2"/>
  <c r="AC346" i="3"/>
  <c r="Z362" i="2" l="1"/>
  <c r="R350" i="2"/>
  <c r="C43" i="5"/>
  <c r="C43" i="7" s="1"/>
  <c r="AB363" i="3"/>
  <c r="AB363" i="2"/>
  <c r="AC347" i="3"/>
  <c r="Z363" i="2" l="1"/>
  <c r="R351" i="2"/>
  <c r="AB364" i="3"/>
  <c r="M45" i="4"/>
  <c r="AB364" i="2"/>
  <c r="M45" i="5"/>
  <c r="Z364" i="2" l="1"/>
  <c r="K45" i="5"/>
  <c r="X354" i="3"/>
  <c r="AB365" i="2"/>
  <c r="M45" i="7"/>
  <c r="M47" i="7" s="1"/>
  <c r="M47" i="5"/>
  <c r="M45" i="8"/>
  <c r="M47" i="8" s="1"/>
  <c r="M47" i="4"/>
  <c r="AC348" i="3"/>
  <c r="T302" i="2"/>
  <c r="AB366" i="2"/>
  <c r="R352" i="2"/>
  <c r="T304" i="2"/>
  <c r="Z365" i="2" l="1"/>
  <c r="K47" i="5"/>
  <c r="K45" i="7"/>
  <c r="K47" i="7" s="1"/>
  <c r="AB365" i="3"/>
  <c r="X355" i="3"/>
  <c r="AC349" i="3"/>
  <c r="T305" i="2"/>
  <c r="R353" i="2"/>
  <c r="Z366" i="2" l="1"/>
  <c r="X352" i="3" s="1"/>
  <c r="N41" i="4" s="1"/>
  <c r="N41" i="8" s="1"/>
  <c r="AB366" i="3"/>
  <c r="X356" i="3"/>
  <c r="AC350" i="3"/>
  <c r="T306" i="2"/>
  <c r="R354" i="2"/>
  <c r="AB367" i="3" l="1"/>
  <c r="X357" i="3"/>
  <c r="AC351" i="3"/>
  <c r="T307" i="2"/>
  <c r="R355" i="2" l="1"/>
  <c r="AB368" i="3"/>
  <c r="X358" i="3" l="1"/>
  <c r="AC352" i="3"/>
  <c r="T308" i="2"/>
  <c r="E37" i="5"/>
  <c r="AB369" i="3" l="1"/>
  <c r="R356" i="2"/>
  <c r="E37" i="7"/>
  <c r="N42" i="4" l="1"/>
  <c r="N42" i="8" s="1"/>
  <c r="AC353" i="3"/>
  <c r="AB370" i="3"/>
  <c r="T309" i="2"/>
  <c r="R357" i="2" l="1"/>
  <c r="C44" i="5"/>
  <c r="M46" i="4" l="1"/>
  <c r="M46" i="8" s="1"/>
  <c r="AB371" i="3"/>
  <c r="C44" i="7"/>
  <c r="AC354" i="3"/>
  <c r="T310" i="2"/>
  <c r="AB372" i="3" l="1"/>
  <c r="R358" i="2"/>
  <c r="AB373" i="3" l="1"/>
  <c r="M374" i="3" s="1"/>
  <c r="AB374" i="3" s="1"/>
  <c r="AC355" i="3"/>
  <c r="T311" i="2"/>
  <c r="M375" i="3" l="1"/>
  <c r="R359" i="2"/>
  <c r="AB375" i="3" l="1"/>
  <c r="AC356" i="3"/>
  <c r="T312" i="2"/>
  <c r="M376" i="3" l="1"/>
  <c r="R360" i="2"/>
  <c r="N44" i="4" s="1"/>
  <c r="N44" i="8" s="1"/>
  <c r="AB376" i="3" l="1"/>
  <c r="AC357" i="3"/>
  <c r="T313" i="2"/>
  <c r="M377" i="3" l="1"/>
  <c r="R361" i="2"/>
  <c r="AB377" i="3" l="1"/>
  <c r="AC358" i="3"/>
  <c r="T314" i="2"/>
  <c r="M378" i="3" l="1"/>
  <c r="R362" i="2"/>
  <c r="M50" i="4" l="1"/>
  <c r="M50" i="8" s="1"/>
  <c r="AB378" i="3"/>
  <c r="AC359" i="3"/>
  <c r="T315" i="2"/>
  <c r="E38" i="5"/>
  <c r="R363" i="2" l="1"/>
  <c r="R364" i="2" s="1"/>
  <c r="M379" i="3"/>
  <c r="C45" i="5"/>
  <c r="E38" i="7"/>
  <c r="R365" i="2" l="1"/>
  <c r="M60" i="8"/>
  <c r="N43" i="4"/>
  <c r="N43" i="8" s="1"/>
  <c r="AB379" i="3"/>
  <c r="C45" i="7"/>
  <c r="C47" i="7" s="1"/>
  <c r="C47" i="5"/>
  <c r="AC360" i="3"/>
  <c r="T316" i="2"/>
  <c r="R366" i="2" l="1"/>
  <c r="AC361" i="3" l="1"/>
  <c r="T317" i="2"/>
  <c r="AC362" i="3" l="1"/>
  <c r="T318" i="2"/>
  <c r="AC363" i="3" l="1"/>
  <c r="T319" i="2"/>
  <c r="N45" i="4" l="1"/>
  <c r="N45" i="8" s="1"/>
  <c r="AC364" i="3"/>
  <c r="T320" i="2"/>
  <c r="AC365" i="3" l="1"/>
  <c r="T321" i="2"/>
  <c r="AC366" i="3" l="1"/>
  <c r="T322" i="2"/>
  <c r="E39" i="5"/>
  <c r="E39" i="7" l="1"/>
  <c r="AC367" i="3" l="1"/>
  <c r="T323" i="2"/>
  <c r="AC368" i="3" l="1"/>
  <c r="T324" i="2"/>
  <c r="AC369" i="3" l="1"/>
  <c r="T325" i="2"/>
  <c r="AC370" i="3" l="1"/>
  <c r="T326" i="2"/>
  <c r="N46" i="4" l="1"/>
  <c r="N46" i="8" s="1"/>
  <c r="AC371" i="3"/>
  <c r="T327" i="2"/>
  <c r="AC372" i="3" l="1"/>
  <c r="T328" i="2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N50" i="4" l="1"/>
  <c r="N50" i="8" s="1"/>
  <c r="AC378" i="3"/>
  <c r="T334" i="2"/>
  <c r="N379" i="3" l="1"/>
  <c r="T335" i="2"/>
  <c r="AC379" i="3" l="1"/>
  <c r="N60" i="8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T359" i="2" s="1"/>
  <c r="Q304" i="3"/>
  <c r="AA304" i="3"/>
  <c r="T360" i="2" l="1"/>
  <c r="Q305" i="3"/>
  <c r="U304" i="3"/>
  <c r="W304" i="3"/>
  <c r="AA305" i="3"/>
  <c r="T361" i="2" l="1"/>
  <c r="U305" i="3"/>
  <c r="Q306" i="3"/>
  <c r="V304" i="3"/>
  <c r="AA306" i="3"/>
  <c r="W305" i="3"/>
  <c r="U303" i="2"/>
  <c r="T362" i="2" l="1"/>
  <c r="U306" i="3"/>
  <c r="V305" i="3"/>
  <c r="W306" i="3"/>
  <c r="AA307" i="3"/>
  <c r="U305" i="2"/>
  <c r="V306" i="3"/>
  <c r="U307" i="3"/>
  <c r="T363" i="2" l="1"/>
  <c r="U306" i="2"/>
  <c r="W307" i="3"/>
  <c r="AA308" i="3"/>
  <c r="L37" i="4"/>
  <c r="L37" i="8" s="1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H37" i="8"/>
  <c r="G37" i="8"/>
  <c r="W309" i="3"/>
  <c r="AA310" i="3"/>
  <c r="U308" i="2"/>
  <c r="F37" i="5"/>
  <c r="T365" i="2" l="1"/>
  <c r="F37" i="7"/>
  <c r="U310" i="3"/>
  <c r="V309" i="3"/>
  <c r="U309" i="2"/>
  <c r="AA311" i="3"/>
  <c r="W310" i="3"/>
  <c r="U311" i="3"/>
  <c r="V310" i="3"/>
  <c r="T366" i="2" l="1"/>
  <c r="U310" i="2"/>
  <c r="W311" i="3"/>
  <c r="AA312" i="3"/>
  <c r="V311" i="3"/>
  <c r="U312" i="3"/>
  <c r="U311" i="2"/>
  <c r="W312" i="3"/>
  <c r="AA313" i="3"/>
  <c r="V312" i="3"/>
  <c r="U313" i="3"/>
  <c r="T367" i="2" l="1"/>
  <c r="U312" i="2"/>
  <c r="AA314" i="3"/>
  <c r="W313" i="3"/>
  <c r="V313" i="3"/>
  <c r="U314" i="3"/>
  <c r="T368" i="2" l="1"/>
  <c r="U313" i="2"/>
  <c r="AA315" i="3"/>
  <c r="L38" i="4"/>
  <c r="L38" i="8" s="1"/>
  <c r="W314" i="3"/>
  <c r="U315" i="3"/>
  <c r="F38" i="4"/>
  <c r="V314" i="3"/>
  <c r="AA316" i="3" s="1"/>
  <c r="T369" i="2" l="1"/>
  <c r="F38" i="8"/>
  <c r="U314" i="2"/>
  <c r="U316" i="3" s="1"/>
  <c r="W315" i="3"/>
  <c r="H38" i="4"/>
  <c r="H38" i="8" s="1"/>
  <c r="W316" i="3" s="1"/>
  <c r="AA317" i="3" s="1"/>
  <c r="V315" i="3"/>
  <c r="G38" i="4"/>
  <c r="T370" i="2" l="1"/>
  <c r="G38" i="8"/>
  <c r="AA318" i="3"/>
  <c r="U315" i="2"/>
  <c r="F38" i="5"/>
  <c r="U317" i="3" s="1"/>
  <c r="V316" i="3" s="1"/>
  <c r="E46" i="5" s="1"/>
  <c r="E46" i="7" s="1"/>
  <c r="AA319" i="3"/>
  <c r="W317" i="3" s="1"/>
  <c r="F38" i="7" l="1"/>
  <c r="T371" i="2"/>
  <c r="AA320" i="3"/>
  <c r="U318" i="3"/>
  <c r="W318" i="3"/>
  <c r="V317" i="3" s="1"/>
  <c r="U316" i="2"/>
  <c r="W319" i="3"/>
  <c r="AA321" i="3"/>
  <c r="V318" i="3"/>
  <c r="U319" i="3"/>
  <c r="U317" i="2"/>
  <c r="T372" i="2" l="1"/>
  <c r="AA322" i="3"/>
  <c r="L39" i="4"/>
  <c r="U320" i="3"/>
  <c r="W320" i="3"/>
  <c r="V319" i="3"/>
  <c r="U318" i="2"/>
  <c r="L39" i="8"/>
  <c r="T373" i="2" l="1"/>
  <c r="AA323" i="3"/>
  <c r="V320" i="3"/>
  <c r="U321" i="3"/>
  <c r="W321" i="3"/>
  <c r="U319" i="2"/>
  <c r="E374" i="2" l="1"/>
  <c r="W322" i="3"/>
  <c r="H39" i="4"/>
  <c r="AA324" i="3"/>
  <c r="V321" i="3"/>
  <c r="U322" i="3"/>
  <c r="F39" i="4"/>
  <c r="U320" i="2"/>
  <c r="T374" i="2" l="1"/>
  <c r="H39" i="8"/>
  <c r="F39" i="8"/>
  <c r="E375" i="2" l="1"/>
  <c r="U323" i="3"/>
  <c r="AA325" i="3"/>
  <c r="V322" i="3"/>
  <c r="G39" i="4"/>
  <c r="W323" i="3"/>
  <c r="U321" i="2"/>
  <c r="T375" i="2" l="1"/>
  <c r="G39" i="8"/>
  <c r="E376" i="2" l="1"/>
  <c r="W324" i="3"/>
  <c r="U324" i="3"/>
  <c r="V323" i="3"/>
  <c r="AA326" i="3"/>
  <c r="U322" i="2"/>
  <c r="F39" i="5"/>
  <c r="T376" i="2" l="1"/>
  <c r="F39" i="7"/>
  <c r="E377" i="2" l="1"/>
  <c r="V324" i="3"/>
  <c r="W325" i="3"/>
  <c r="U325" i="3"/>
  <c r="AA327" i="3"/>
  <c r="U323" i="2"/>
  <c r="T377" i="2" l="1"/>
  <c r="U326" i="3"/>
  <c r="AA328" i="3"/>
  <c r="W326" i="3"/>
  <c r="V325" i="3"/>
  <c r="U324" i="2"/>
  <c r="E378" i="2" l="1"/>
  <c r="E50" i="5" s="1"/>
  <c r="E50" i="7" s="1"/>
  <c r="V326" i="3"/>
  <c r="W327" i="3"/>
  <c r="AA329" i="3"/>
  <c r="L40" i="4"/>
  <c r="U327" i="3"/>
  <c r="U325" i="2"/>
  <c r="T378" i="2" l="1"/>
  <c r="E379" i="2" s="1"/>
  <c r="L40" i="8"/>
  <c r="T379" i="2" l="1"/>
  <c r="E380" i="2" s="1"/>
  <c r="E60" i="7"/>
  <c r="V327" i="3"/>
  <c r="W328" i="3"/>
  <c r="U328" i="3"/>
  <c r="AA330" i="3"/>
  <c r="U326" i="2"/>
  <c r="E61" i="7" l="1"/>
  <c r="U329" i="3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V357" i="3" l="1"/>
  <c r="G44" i="4"/>
  <c r="G44" i="8" s="1"/>
  <c r="U358" i="3"/>
  <c r="AA360" i="3"/>
  <c r="W358" i="3"/>
  <c r="U355" i="2"/>
  <c r="U356" i="2" s="1"/>
  <c r="U357" i="2" s="1"/>
  <c r="F44" i="5"/>
  <c r="F44" i="7" s="1"/>
  <c r="U358" i="2"/>
  <c r="U359" i="2" s="1"/>
  <c r="V358" i="3"/>
  <c r="AA361" i="3"/>
  <c r="W359" i="3"/>
  <c r="U359" i="3"/>
  <c r="U360" i="2"/>
  <c r="U361" i="2" s="1"/>
  <c r="U362" i="2" s="1"/>
  <c r="U363" i="2" l="1"/>
  <c r="F45" i="5"/>
  <c r="U364" i="2" l="1"/>
  <c r="F45" i="7"/>
  <c r="F47" i="7" s="1"/>
  <c r="F47" i="5"/>
  <c r="V359" i="3"/>
  <c r="U360" i="3"/>
  <c r="W360" i="3"/>
  <c r="AA362" i="3"/>
  <c r="AA363" i="3" l="1"/>
  <c r="U365" i="2"/>
  <c r="AA364" i="3"/>
  <c r="V360" i="3"/>
  <c r="U361" i="3"/>
  <c r="W361" i="3"/>
  <c r="L45" i="4" l="1"/>
  <c r="L45" i="8" s="1"/>
  <c r="L47" i="8" s="1"/>
  <c r="L47" i="4"/>
  <c r="AA365" i="3" l="1"/>
  <c r="U366" i="2"/>
  <c r="W362" i="3"/>
  <c r="U362" i="3"/>
  <c r="V361" i="3"/>
  <c r="U367" i="2" l="1"/>
  <c r="AA366" i="3"/>
  <c r="U363" i="3"/>
  <c r="W363" i="3"/>
  <c r="H45" i="4" s="1"/>
  <c r="W364" i="3"/>
  <c r="V362" i="3"/>
  <c r="AA367" i="3" l="1"/>
  <c r="H45" i="8"/>
  <c r="H47" i="8" s="1"/>
  <c r="H47" i="4"/>
  <c r="U364" i="3"/>
  <c r="F45" i="4"/>
  <c r="V363" i="3" l="1"/>
  <c r="V364" i="3" s="1"/>
  <c r="W365" i="3"/>
  <c r="F45" i="8"/>
  <c r="F47" i="8" s="1"/>
  <c r="F47" i="4"/>
  <c r="G45" i="4" l="1"/>
  <c r="W366" i="3"/>
  <c r="AA368" i="3"/>
  <c r="G45" i="8"/>
  <c r="G47" i="8" s="1"/>
  <c r="G47" i="4"/>
  <c r="U365" i="3"/>
  <c r="V365" i="3" l="1"/>
  <c r="W367" i="3"/>
  <c r="AA369" i="3" l="1"/>
  <c r="V366" i="3"/>
  <c r="U366" i="3"/>
  <c r="V367" i="3" l="1"/>
  <c r="W368" i="3"/>
  <c r="AA370" i="3" l="1"/>
  <c r="U367" i="3"/>
  <c r="V368" i="3" l="1"/>
  <c r="W369" i="3"/>
  <c r="U368" i="3"/>
  <c r="L46" i="4" l="1"/>
  <c r="L46" i="8" s="1"/>
  <c r="AA371" i="3"/>
  <c r="W370" i="3"/>
  <c r="V369" i="3"/>
  <c r="U369" i="3"/>
  <c r="AA372" i="3" l="1"/>
  <c r="H46" i="4"/>
  <c r="H46" i="8" s="1"/>
  <c r="W371" i="3"/>
  <c r="V370" i="3"/>
  <c r="U370" i="3" l="1"/>
  <c r="AA373" i="3"/>
  <c r="G46" i="4" l="1"/>
  <c r="G46" i="8" s="1"/>
  <c r="F46" i="4"/>
  <c r="F46" i="8" s="1"/>
  <c r="U371" i="3"/>
  <c r="L374" i="3"/>
  <c r="AA374" i="3" s="1"/>
  <c r="W372" i="3"/>
  <c r="V371" i="3"/>
  <c r="U372" i="3"/>
  <c r="R367" i="3" l="1"/>
  <c r="Z367" i="3"/>
  <c r="W373" i="3"/>
  <c r="V372" i="3"/>
  <c r="L375" i="3"/>
  <c r="U373" i="3"/>
  <c r="H374" i="3" l="1"/>
  <c r="AA375" i="3"/>
  <c r="Z368" i="3"/>
  <c r="Z369" i="3" s="1"/>
  <c r="F374" i="3"/>
  <c r="R368" i="3"/>
  <c r="W374" i="3" l="1"/>
  <c r="L376" i="3"/>
  <c r="V373" i="3"/>
  <c r="U374" i="3"/>
  <c r="Z370" i="3" l="1"/>
  <c r="R369" i="3"/>
  <c r="G374" i="3"/>
  <c r="AA376" i="3"/>
  <c r="H375" i="3"/>
  <c r="F375" i="3"/>
  <c r="K46" i="4" l="1"/>
  <c r="K46" i="8" s="1"/>
  <c r="R370" i="3"/>
  <c r="Z371" i="3"/>
  <c r="V374" i="3"/>
  <c r="W375" i="3"/>
  <c r="L377" i="3"/>
  <c r="Z372" i="3"/>
  <c r="U375" i="3"/>
  <c r="C46" i="4" l="1"/>
  <c r="C46" i="8" s="1"/>
  <c r="H376" i="3"/>
  <c r="G375" i="3"/>
  <c r="R367" i="2"/>
  <c r="AA368" i="2"/>
  <c r="AA377" i="3"/>
  <c r="Z367" i="2"/>
  <c r="R371" i="3"/>
  <c r="S368" i="2"/>
  <c r="Z373" i="3"/>
  <c r="U368" i="2"/>
  <c r="F376" i="3"/>
  <c r="N36" i="5"/>
  <c r="AC300" i="2"/>
  <c r="N31" i="4"/>
  <c r="AC264" i="3"/>
  <c r="AC304" i="2" s="1"/>
  <c r="AC306" i="2" s="1"/>
  <c r="AC305" i="2" s="1"/>
  <c r="AC271" i="3"/>
  <c r="AA369" i="2" l="1"/>
  <c r="W376" i="3"/>
  <c r="R368" i="2"/>
  <c r="L378" i="3"/>
  <c r="Z368" i="2"/>
  <c r="V375" i="3"/>
  <c r="U376" i="3"/>
  <c r="K374" i="3"/>
  <c r="N31" i="8"/>
  <c r="N36" i="7"/>
  <c r="L50" i="4" l="1"/>
  <c r="L50" i="8" s="1"/>
  <c r="H377" i="3"/>
  <c r="Z369" i="2"/>
  <c r="R372" i="3"/>
  <c r="AA378" i="3"/>
  <c r="L379" i="3" s="1"/>
  <c r="AA370" i="2"/>
  <c r="G376" i="3"/>
  <c r="R369" i="2"/>
  <c r="S369" i="2"/>
  <c r="Z374" i="3"/>
  <c r="F377" i="3"/>
  <c r="U369" i="2"/>
  <c r="AC307" i="2"/>
  <c r="AA379" i="3" l="1"/>
  <c r="L60" i="8"/>
  <c r="V376" i="3"/>
  <c r="W377" i="3"/>
  <c r="U377" i="3"/>
  <c r="K375" i="3"/>
  <c r="H378" i="3" l="1"/>
  <c r="R373" i="3"/>
  <c r="G377" i="3"/>
  <c r="Z375" i="3"/>
  <c r="U370" i="2"/>
  <c r="F378" i="3"/>
  <c r="S370" i="2"/>
  <c r="AC308" i="2"/>
  <c r="N37" i="5"/>
  <c r="F50" i="4" l="1"/>
  <c r="F50" i="8" s="1"/>
  <c r="H50" i="4"/>
  <c r="H50" i="8" s="1"/>
  <c r="V377" i="3"/>
  <c r="C374" i="3"/>
  <c r="W378" i="3"/>
  <c r="H379" i="3" s="1"/>
  <c r="K376" i="3"/>
  <c r="U378" i="3"/>
  <c r="N37" i="7"/>
  <c r="G378" i="3" l="1"/>
  <c r="W379" i="3"/>
  <c r="H60" i="8"/>
  <c r="R374" i="3"/>
  <c r="Z376" i="3"/>
  <c r="F379" i="3"/>
  <c r="AC309" i="2"/>
  <c r="G50" i="4" l="1"/>
  <c r="G50" i="8" s="1"/>
  <c r="C375" i="3"/>
  <c r="F60" i="8"/>
  <c r="V378" i="3"/>
  <c r="G379" i="3" s="1"/>
  <c r="K377" i="3"/>
  <c r="U379" i="3"/>
  <c r="AC310" i="2"/>
  <c r="R375" i="3" l="1"/>
  <c r="V379" i="3"/>
  <c r="G60" i="8"/>
  <c r="Z377" i="3"/>
  <c r="AC311" i="2"/>
  <c r="C376" i="3" l="1"/>
  <c r="K378" i="3"/>
  <c r="AC312" i="2"/>
  <c r="K50" i="4" l="1"/>
  <c r="K50" i="8" s="1"/>
  <c r="R376" i="3"/>
  <c r="Z378" i="3"/>
  <c r="AC313" i="2"/>
  <c r="C377" i="3" l="1"/>
  <c r="K379" i="3"/>
  <c r="AC314" i="2"/>
  <c r="K60" i="8" l="1"/>
  <c r="R377" i="3"/>
  <c r="C378" i="3" s="1"/>
  <c r="Z379" i="3"/>
  <c r="AC315" i="2"/>
  <c r="N38" i="5"/>
  <c r="C50" i="4" l="1"/>
  <c r="C50" i="8" s="1"/>
  <c r="R378" i="3"/>
  <c r="C379" i="3" s="1"/>
  <c r="N38" i="7"/>
  <c r="R379" i="3" l="1"/>
  <c r="C60" i="8"/>
  <c r="AC316" i="2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Y353" i="2" l="1"/>
  <c r="Y359" i="3"/>
  <c r="AC349" i="2"/>
  <c r="Y360" i="3" l="1"/>
  <c r="Y354" i="2"/>
  <c r="AC350" i="2"/>
  <c r="N43" i="5"/>
  <c r="N43" i="7" s="1"/>
  <c r="Y355" i="2" l="1"/>
  <c r="Y356" i="2" s="1"/>
  <c r="Y357" i="2" s="1"/>
  <c r="Y361" i="3"/>
  <c r="AC351" i="2"/>
  <c r="J44" i="5" l="1"/>
  <c r="J44" i="7" s="1"/>
  <c r="Y358" i="2"/>
  <c r="Y359" i="2" s="1"/>
  <c r="Y362" i="3" l="1"/>
  <c r="Y360" i="2"/>
  <c r="AC352" i="2"/>
  <c r="Y361" i="2" l="1"/>
  <c r="Y363" i="3" l="1"/>
  <c r="Y364" i="3"/>
  <c r="J45" i="4"/>
  <c r="AC353" i="2"/>
  <c r="J45" i="8" l="1"/>
  <c r="J47" i="8" s="1"/>
  <c r="J47" i="4"/>
  <c r="Y362" i="2"/>
  <c r="Y365" i="3"/>
  <c r="AC354" i="2"/>
  <c r="Y366" i="3" l="1"/>
  <c r="Y363" i="2"/>
  <c r="Y367" i="3" l="1"/>
  <c r="Y368" i="3" s="1"/>
  <c r="AC355" i="2"/>
  <c r="Y369" i="3" l="1"/>
  <c r="Y364" i="2"/>
  <c r="J45" i="5"/>
  <c r="AC356" i="2" s="1"/>
  <c r="Y370" i="3" l="1"/>
  <c r="J45" i="7"/>
  <c r="J47" i="7" s="1"/>
  <c r="J47" i="5"/>
  <c r="AC357" i="2"/>
  <c r="N44" i="5"/>
  <c r="N44" i="7" s="1"/>
  <c r="J46" i="4" l="1"/>
  <c r="J46" i="8" s="1"/>
  <c r="Y371" i="3"/>
  <c r="Y365" i="2"/>
  <c r="Y372" i="3" l="1"/>
  <c r="Y366" i="2"/>
  <c r="AC358" i="2"/>
  <c r="Y367" i="2"/>
  <c r="Y373" i="3" l="1"/>
  <c r="Y368" i="2"/>
  <c r="AC359" i="2"/>
  <c r="J374" i="3" l="1"/>
  <c r="Y374" i="3" l="1"/>
  <c r="AC360" i="2"/>
  <c r="J375" i="3" l="1"/>
  <c r="Y375" i="3" l="1"/>
  <c r="AC361" i="2"/>
  <c r="J376" i="3" l="1"/>
  <c r="Y376" i="3" l="1"/>
  <c r="AC362" i="2"/>
  <c r="J377" i="3" l="1"/>
  <c r="AC363" i="2" l="1"/>
  <c r="Y377" i="3"/>
  <c r="AC364" i="2"/>
  <c r="N45" i="5"/>
  <c r="J378" i="3" l="1"/>
  <c r="AB367" i="2"/>
  <c r="AC365" i="2"/>
  <c r="N45" i="7"/>
  <c r="N47" i="7" s="1"/>
  <c r="N47" i="5"/>
  <c r="Q307" i="2"/>
  <c r="Q307" i="3"/>
  <c r="V306" i="2"/>
  <c r="Q308" i="2"/>
  <c r="B37" i="5"/>
  <c r="B37" i="4"/>
  <c r="Q308" i="3"/>
  <c r="G37" i="5"/>
  <c r="V308" i="2"/>
  <c r="V309" i="2"/>
  <c r="J50" i="4" l="1"/>
  <c r="J50" i="8" s="1"/>
  <c r="Y378" i="3"/>
  <c r="J379" i="3" s="1"/>
  <c r="AB368" i="2"/>
  <c r="AC366" i="2"/>
  <c r="G37" i="7"/>
  <c r="B37" i="7"/>
  <c r="B37" i="8"/>
  <c r="Q310" i="3"/>
  <c r="Q310" i="2"/>
  <c r="V310" i="2"/>
  <c r="Y379" i="3" l="1"/>
  <c r="J60" i="8"/>
  <c r="AB369" i="2"/>
  <c r="AC367" i="2"/>
  <c r="Q311" i="3"/>
  <c r="Q311" i="2"/>
  <c r="V311" i="2"/>
  <c r="Q312" i="2"/>
  <c r="Q312" i="3"/>
  <c r="AB370" i="2"/>
  <c r="V312" i="2"/>
  <c r="M46" i="5" s="1"/>
  <c r="M46" i="7" s="1"/>
  <c r="AC368" i="2"/>
  <c r="V313" i="2"/>
  <c r="AB371" i="2" l="1"/>
  <c r="V314" i="2"/>
  <c r="AB372" i="2" l="1"/>
  <c r="AB373" i="2" s="1"/>
  <c r="M374" i="2" s="1"/>
  <c r="AC369" i="2"/>
  <c r="V315" i="2"/>
  <c r="G38" i="5"/>
  <c r="G38" i="7" s="1"/>
  <c r="AC370" i="2" l="1"/>
  <c r="AB374" i="2"/>
  <c r="V316" i="2"/>
  <c r="M375" i="2" l="1"/>
  <c r="N46" i="5" s="1"/>
  <c r="N46" i="7" s="1"/>
  <c r="V317" i="2"/>
  <c r="AB375" i="2" l="1"/>
  <c r="AC371" i="2"/>
  <c r="V318" i="2"/>
  <c r="M376" i="2"/>
  <c r="V319" i="2"/>
  <c r="AB376" i="2" l="1"/>
  <c r="AC372" i="2"/>
  <c r="V320" i="2"/>
  <c r="M377" i="2" l="1"/>
  <c r="V321" i="2"/>
  <c r="AC373" i="2" l="1"/>
  <c r="AB377" i="2"/>
  <c r="V322" i="2"/>
  <c r="G39" i="5"/>
  <c r="N374" i="2" l="1"/>
  <c r="M378" i="2"/>
  <c r="M50" i="5" s="1"/>
  <c r="M50" i="7" s="1"/>
  <c r="G39" i="7"/>
  <c r="AB378" i="2" l="1"/>
  <c r="AC374" i="2"/>
  <c r="V323" i="2"/>
  <c r="N375" i="2" l="1"/>
  <c r="M379" i="2"/>
  <c r="V324" i="2"/>
  <c r="AB379" i="2" l="1"/>
  <c r="M380" i="2" s="1"/>
  <c r="M60" i="7"/>
  <c r="AC375" i="2"/>
  <c r="V325" i="2"/>
  <c r="M61" i="7" l="1"/>
  <c r="N376" i="2"/>
  <c r="V326" i="2"/>
  <c r="AC376" i="2" l="1"/>
  <c r="V327" i="2"/>
  <c r="N377" i="2" l="1"/>
  <c r="V328" i="2"/>
  <c r="AC377" i="2" l="1"/>
  <c r="V329" i="2"/>
  <c r="G40" i="5"/>
  <c r="N378" i="2" l="1"/>
  <c r="N50" i="5" s="1"/>
  <c r="N50" i="7" s="1"/>
  <c r="G40" i="7"/>
  <c r="AC378" i="2" l="1"/>
  <c r="V330" i="2"/>
  <c r="N379" i="2" l="1"/>
  <c r="V331" i="2"/>
  <c r="AC379" i="2" l="1"/>
  <c r="N380" i="2" s="1"/>
  <c r="N60" i="7"/>
  <c r="V332" i="2"/>
  <c r="N61" i="7" l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V359" i="2" s="1"/>
  <c r="G44" i="5"/>
  <c r="G44" i="7" s="1"/>
  <c r="V360" i="2" l="1"/>
  <c r="V361" i="2" l="1"/>
  <c r="V362" i="2" l="1"/>
  <c r="V363" i="2" l="1"/>
  <c r="V364" i="2" l="1"/>
  <c r="G45" i="5"/>
  <c r="G45" i="7" l="1"/>
  <c r="G47" i="7" s="1"/>
  <c r="G47" i="5"/>
  <c r="V365" i="2" l="1"/>
  <c r="V366" i="2" s="1"/>
  <c r="V367" i="2" l="1"/>
  <c r="L46" i="5" s="1"/>
  <c r="L46" i="7" s="1"/>
  <c r="F46" i="5" s="1"/>
  <c r="F46" i="7" s="1"/>
  <c r="D46" i="5" s="1"/>
  <c r="D46" i="7" s="1"/>
  <c r="Y369" i="2" l="1"/>
  <c r="R370" i="2"/>
  <c r="C46" i="5" s="1"/>
  <c r="C46" i="7" s="1"/>
  <c r="AA371" i="2"/>
  <c r="S371" i="2"/>
  <c r="U371" i="2"/>
  <c r="Q309" i="2"/>
  <c r="Q309" i="3"/>
  <c r="AA372" i="2" l="1"/>
  <c r="R371" i="2"/>
  <c r="Y370" i="2"/>
  <c r="V368" i="2"/>
  <c r="Q313" i="3"/>
  <c r="Q313" i="2"/>
  <c r="U372" i="2" l="1"/>
  <c r="S372" i="2"/>
  <c r="Q314" i="3"/>
  <c r="Q314" i="2"/>
  <c r="S373" i="2" l="1"/>
  <c r="D374" i="2" s="1"/>
  <c r="U373" i="2"/>
  <c r="F374" i="2" s="1"/>
  <c r="V369" i="2"/>
  <c r="Q315" i="2"/>
  <c r="B38" i="5"/>
  <c r="Q315" i="3"/>
  <c r="B38" i="4"/>
  <c r="U374" i="2" l="1"/>
  <c r="S374" i="2"/>
  <c r="B38" i="7"/>
  <c r="B38" i="8"/>
  <c r="D375" i="2" l="1"/>
  <c r="F375" i="2"/>
  <c r="V370" i="2"/>
  <c r="Q316" i="2"/>
  <c r="Q316" i="3"/>
  <c r="U375" i="2" l="1"/>
  <c r="S375" i="2"/>
  <c r="G46" i="5" s="1"/>
  <c r="G46" i="7" s="1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J46" i="5" s="1"/>
  <c r="J46" i="7" s="1"/>
  <c r="D376" i="2" l="1"/>
  <c r="AA373" i="2"/>
  <c r="L374" i="2" s="1"/>
  <c r="Z370" i="2"/>
  <c r="K46" i="5" s="1"/>
  <c r="K46" i="7" s="1"/>
  <c r="Y371" i="2"/>
  <c r="R372" i="2"/>
  <c r="F376" i="2"/>
  <c r="V371" i="2"/>
  <c r="T317" i="3"/>
  <c r="S317" i="3"/>
  <c r="R373" i="2" l="1"/>
  <c r="C374" i="2" s="1"/>
  <c r="U376" i="2"/>
  <c r="Y372" i="2"/>
  <c r="Z371" i="2"/>
  <c r="S376" i="2"/>
  <c r="AA374" i="2"/>
  <c r="S318" i="3"/>
  <c r="T318" i="3"/>
  <c r="V372" i="2" l="1"/>
  <c r="D377" i="2"/>
  <c r="Y373" i="2"/>
  <c r="J374" i="2" s="1"/>
  <c r="F377" i="2"/>
  <c r="R374" i="2"/>
  <c r="L375" i="2"/>
  <c r="T319" i="3"/>
  <c r="S319" i="3"/>
  <c r="S377" i="2" l="1"/>
  <c r="AA375" i="2"/>
  <c r="Z372" i="2"/>
  <c r="Y374" i="2"/>
  <c r="V373" i="2"/>
  <c r="C375" i="2"/>
  <c r="U377" i="2"/>
  <c r="G374" i="2"/>
  <c r="S320" i="3"/>
  <c r="T320" i="3"/>
  <c r="V374" i="2" l="1"/>
  <c r="G375" i="2" s="1"/>
  <c r="V375" i="2" s="1"/>
  <c r="G376" i="2" s="1"/>
  <c r="F378" i="2"/>
  <c r="F50" i="5" s="1"/>
  <c r="F50" i="7" s="1"/>
  <c r="L376" i="2"/>
  <c r="R375" i="2"/>
  <c r="D378" i="2"/>
  <c r="D50" i="5" s="1"/>
  <c r="D50" i="7" s="1"/>
  <c r="T321" i="3"/>
  <c r="S321" i="3"/>
  <c r="S378" i="2" l="1"/>
  <c r="D379" i="2" s="1"/>
  <c r="U378" i="2"/>
  <c r="F379" i="2" s="1"/>
  <c r="F60" i="7"/>
  <c r="AA376" i="2"/>
  <c r="Z373" i="2"/>
  <c r="V376" i="2"/>
  <c r="S322" i="3"/>
  <c r="D39" i="4"/>
  <c r="T322" i="3"/>
  <c r="E39" i="4"/>
  <c r="U379" i="2" l="1"/>
  <c r="F380" i="2" s="1"/>
  <c r="K374" i="2"/>
  <c r="S379" i="2"/>
  <c r="D380" i="2" s="1"/>
  <c r="D60" i="7"/>
  <c r="G377" i="2"/>
  <c r="D39" i="8"/>
  <c r="E39" i="8"/>
  <c r="F61" i="7" l="1"/>
  <c r="Z374" i="2"/>
  <c r="D61" i="7"/>
  <c r="V377" i="2"/>
  <c r="S323" i="3"/>
  <c r="T323" i="3"/>
  <c r="K375" i="2" l="1"/>
  <c r="G378" i="2"/>
  <c r="G50" i="5" s="1"/>
  <c r="G50" i="7" s="1"/>
  <c r="S324" i="3"/>
  <c r="T324" i="3"/>
  <c r="Z375" i="2" l="1"/>
  <c r="V378" i="2"/>
  <c r="S325" i="3"/>
  <c r="T325" i="3"/>
  <c r="G379" i="2" l="1"/>
  <c r="S326" i="3"/>
  <c r="T326" i="3"/>
  <c r="G60" i="7" l="1"/>
  <c r="V379" i="2"/>
  <c r="G380" i="2" s="1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S352" i="3"/>
  <c r="T359" i="3" l="1"/>
  <c r="T353" i="3" l="1"/>
  <c r="S353" i="3"/>
  <c r="T366" i="3"/>
  <c r="T360" i="3" l="1"/>
  <c r="T354" i="3"/>
  <c r="S354" i="3"/>
  <c r="T367" i="3" l="1"/>
  <c r="T361" i="3"/>
  <c r="T355" i="3" l="1"/>
  <c r="S355" i="3"/>
  <c r="T362" i="3" l="1"/>
  <c r="T356" i="3" l="1"/>
  <c r="S356" i="3"/>
  <c r="T363" i="3"/>
  <c r="T357" i="3" l="1"/>
  <c r="E44" i="4"/>
  <c r="E44" i="8" s="1"/>
  <c r="S357" i="3"/>
  <c r="D44" i="4"/>
  <c r="D44" i="8" s="1"/>
  <c r="T364" i="3" l="1"/>
  <c r="T358" i="3"/>
  <c r="E45" i="4"/>
  <c r="S358" i="3"/>
  <c r="T365" i="3" l="1"/>
  <c r="E45" i="8"/>
  <c r="E47" i="8" s="1"/>
  <c r="E47" i="4"/>
  <c r="T368" i="3" l="1"/>
  <c r="S359" i="3"/>
  <c r="T369" i="3" l="1"/>
  <c r="S360" i="3"/>
  <c r="T370" i="3" l="1"/>
  <c r="S361" i="3"/>
  <c r="E46" i="4" l="1"/>
  <c r="E46" i="8" s="1"/>
  <c r="T371" i="3"/>
  <c r="S362" i="3"/>
  <c r="T372" i="3" l="1"/>
  <c r="S363" i="3"/>
  <c r="T373" i="3" l="1"/>
  <c r="E374" i="3" l="1"/>
  <c r="S364" i="3"/>
  <c r="D45" i="4"/>
  <c r="T374" i="3" l="1"/>
  <c r="D45" i="8"/>
  <c r="D47" i="8" s="1"/>
  <c r="D47" i="4"/>
  <c r="E375" i="3" l="1"/>
  <c r="S365" i="3"/>
  <c r="T375" i="3" l="1"/>
  <c r="E376" i="3" l="1"/>
  <c r="S366" i="3"/>
  <c r="T376" i="3" l="1"/>
  <c r="E377" i="3" l="1"/>
  <c r="S367" i="3"/>
  <c r="T377" i="3" l="1"/>
  <c r="E378" i="3" l="1"/>
  <c r="S368" i="3"/>
  <c r="E50" i="4" l="1"/>
  <c r="E50" i="8" s="1"/>
  <c r="T378" i="3"/>
  <c r="E379" i="3" l="1"/>
  <c r="S369" i="3"/>
  <c r="E60" i="8" l="1"/>
  <c r="T379" i="3"/>
  <c r="S370" i="3" l="1"/>
  <c r="D46" i="4" l="1"/>
  <c r="D46" i="8" s="1"/>
  <c r="S371" i="3"/>
  <c r="S372" i="3" l="1"/>
  <c r="S373" i="3" l="1"/>
  <c r="D374" i="3" s="1"/>
  <c r="S374" i="3" l="1"/>
  <c r="D375" i="3" l="1"/>
  <c r="L377" i="2"/>
  <c r="K376" i="2"/>
  <c r="C376" i="2"/>
  <c r="J375" i="2"/>
  <c r="Z376" i="2" l="1"/>
  <c r="Y375" i="2"/>
  <c r="R376" i="2"/>
  <c r="C377" i="2" s="1"/>
  <c r="S375" i="3"/>
  <c r="AA377" i="2"/>
  <c r="Q317" i="2"/>
  <c r="Q317" i="3"/>
  <c r="R377" i="2" l="1"/>
  <c r="C378" i="2" s="1"/>
  <c r="C50" i="5" s="1"/>
  <c r="C50" i="7" s="1"/>
  <c r="J376" i="2"/>
  <c r="D376" i="3"/>
  <c r="L378" i="2"/>
  <c r="L50" i="5" s="1"/>
  <c r="L50" i="7" s="1"/>
  <c r="Q318" i="2"/>
  <c r="Q318" i="3"/>
  <c r="Y376" i="2" l="1"/>
  <c r="J377" i="2" s="1"/>
  <c r="R378" i="2"/>
  <c r="C379" i="2" s="1"/>
  <c r="S376" i="3"/>
  <c r="AA378" i="2"/>
  <c r="K377" i="2"/>
  <c r="Y377" i="2" l="1"/>
  <c r="J378" i="2" s="1"/>
  <c r="J50" i="5" s="1"/>
  <c r="J50" i="7" s="1"/>
  <c r="R379" i="2"/>
  <c r="C380" i="2" s="1"/>
  <c r="C60" i="7"/>
  <c r="D377" i="3"/>
  <c r="Z377" i="2"/>
  <c r="L379" i="2"/>
  <c r="Q319" i="3"/>
  <c r="Q319" i="2"/>
  <c r="S377" i="3" l="1"/>
  <c r="D378" i="3" s="1"/>
  <c r="L60" i="7"/>
  <c r="Y378" i="2"/>
  <c r="J379" i="2" s="1"/>
  <c r="C61" i="7"/>
  <c r="AA379" i="2"/>
  <c r="L380" i="2" s="1"/>
  <c r="K378" i="2"/>
  <c r="K50" i="5" s="1"/>
  <c r="K50" i="7" s="1"/>
  <c r="Q320" i="3"/>
  <c r="Q320" i="2"/>
  <c r="D50" i="4" l="1"/>
  <c r="D50" i="8" s="1"/>
  <c r="Y379" i="2"/>
  <c r="J380" i="2" s="1"/>
  <c r="J60" i="7"/>
  <c r="J61" i="7"/>
  <c r="L61" i="7"/>
  <c r="S378" i="3"/>
  <c r="Z378" i="2"/>
  <c r="Q321" i="2"/>
  <c r="Q321" i="3"/>
  <c r="D379" i="3" l="1"/>
  <c r="K379" i="2"/>
  <c r="Q322" i="2"/>
  <c r="B39" i="5"/>
  <c r="Q322" i="3"/>
  <c r="B39" i="4"/>
  <c r="D60" i="8" l="1"/>
  <c r="K60" i="7"/>
  <c r="S379" i="3"/>
  <c r="Z379" i="2"/>
  <c r="K380" i="2" s="1"/>
  <c r="B39" i="7"/>
  <c r="B39" i="8"/>
  <c r="K61" i="7" l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W359" i="2" l="1"/>
  <c r="W360" i="2" l="1"/>
  <c r="W361" i="2" l="1"/>
  <c r="W362" i="2" l="1"/>
  <c r="W363" i="2" l="1"/>
  <c r="W364" i="2" l="1"/>
  <c r="H45" i="5"/>
  <c r="H45" i="7" l="1"/>
  <c r="H47" i="7" s="1"/>
  <c r="H47" i="5"/>
  <c r="W365" i="2" l="1"/>
  <c r="W366" i="2" l="1"/>
  <c r="W367" i="2" l="1"/>
  <c r="W368" i="2" l="1"/>
  <c r="W369" i="2" l="1"/>
  <c r="W370" i="2" l="1"/>
  <c r="H46" i="5" s="1"/>
  <c r="H46" i="7" s="1"/>
  <c r="W371" i="2" l="1"/>
  <c r="W372" i="2" l="1"/>
  <c r="W373" i="2" l="1"/>
  <c r="H374" i="2" l="1"/>
  <c r="W374" i="2" l="1"/>
  <c r="H375" i="2" l="1"/>
  <c r="W375" i="2" l="1"/>
  <c r="H376" i="2" l="1"/>
  <c r="W376" i="2" l="1"/>
  <c r="H377" i="2" l="1"/>
  <c r="W377" i="2" l="1"/>
  <c r="H378" i="2" l="1"/>
  <c r="H50" i="5" s="1"/>
  <c r="H50" i="7" s="1"/>
  <c r="W378" i="2" l="1"/>
  <c r="H379" i="2" l="1"/>
  <c r="H60" i="7" l="1"/>
  <c r="W379" i="2"/>
  <c r="H380" i="2" s="1"/>
  <c r="H61" i="7" l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381" i="3" s="1"/>
  <c r="F61" i="8"/>
  <c r="R380" i="3"/>
  <c r="C381" i="3" s="1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T380" i="3"/>
  <c r="AB380" i="3"/>
  <c r="G381" i="3"/>
  <c r="L381" i="3"/>
  <c r="K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G383" i="3"/>
  <c r="C383" i="3"/>
  <c r="J384" i="3"/>
  <c r="L383" i="3"/>
  <c r="W382" i="3"/>
  <c r="T382" i="3"/>
  <c r="K383" i="3"/>
  <c r="D383" i="3"/>
  <c r="AB382" i="3"/>
  <c r="F51" i="4" l="1"/>
  <c r="F51" i="8" s="1"/>
  <c r="N51" i="4"/>
  <c r="N51" i="8" s="1"/>
  <c r="G64" i="8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M64" i="8" l="1"/>
  <c r="U386" i="3"/>
  <c r="F387" i="3" s="1"/>
  <c r="E64" i="8"/>
  <c r="N386" i="3"/>
  <c r="F67" i="8"/>
  <c r="H64" i="8"/>
  <c r="J385" i="3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J51" i="4" l="1"/>
  <c r="J51" i="8" s="1"/>
  <c r="V384" i="3"/>
  <c r="G66" i="8"/>
  <c r="G65" i="8"/>
  <c r="H65" i="7"/>
  <c r="D65" i="7"/>
  <c r="J65" i="7"/>
  <c r="F65" i="7"/>
  <c r="S384" i="3"/>
  <c r="D385" i="3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65" i="8"/>
  <c r="K65" i="7"/>
  <c r="M65" i="7"/>
  <c r="G65" i="7"/>
  <c r="Y385" i="3"/>
  <c r="J66" i="8"/>
  <c r="F69" i="8"/>
  <c r="V384" i="2"/>
  <c r="AA384" i="2"/>
  <c r="R384" i="2"/>
  <c r="S384" i="2"/>
  <c r="U384" i="2"/>
  <c r="Z384" i="2"/>
  <c r="Y384" i="2"/>
  <c r="W384" i="2"/>
  <c r="T384" i="2"/>
  <c r="AB384" i="2"/>
  <c r="AC384" i="2"/>
  <c r="G385" i="3"/>
  <c r="M384" i="3"/>
  <c r="E384" i="3"/>
  <c r="H384" i="3"/>
  <c r="D51" i="4" l="1"/>
  <c r="D51" i="8" s="1"/>
  <c r="C51" i="4"/>
  <c r="C51" i="8" s="1"/>
  <c r="G51" i="4"/>
  <c r="G51" i="8" s="1"/>
  <c r="S385" i="3"/>
  <c r="D66" i="8"/>
  <c r="AB384" i="3"/>
  <c r="M385" i="3" s="1"/>
  <c r="M65" i="8"/>
  <c r="N387" i="3"/>
  <c r="W384" i="3"/>
  <c r="H65" i="8"/>
  <c r="L385" i="3"/>
  <c r="J386" i="3"/>
  <c r="R385" i="3"/>
  <c r="C386" i="3" s="1"/>
  <c r="C66" i="8"/>
  <c r="E65" i="8"/>
  <c r="D386" i="3"/>
  <c r="K385" i="3"/>
  <c r="V385" i="3"/>
  <c r="U388" i="3"/>
  <c r="F389" i="3" s="1"/>
  <c r="H385" i="2"/>
  <c r="H51" i="5" s="1"/>
  <c r="H51" i="7" s="1"/>
  <c r="L385" i="2"/>
  <c r="L51" i="5" s="1"/>
  <c r="L51" i="7" s="1"/>
  <c r="K385" i="2"/>
  <c r="K51" i="5" s="1"/>
  <c r="K51" i="7" s="1"/>
  <c r="M385" i="2"/>
  <c r="M51" i="5" s="1"/>
  <c r="M51" i="7" s="1"/>
  <c r="D385" i="2"/>
  <c r="D51" i="5" s="1"/>
  <c r="D51" i="7" s="1"/>
  <c r="N385" i="2"/>
  <c r="N51" i="5" s="1"/>
  <c r="N51" i="7" s="1"/>
  <c r="E385" i="2"/>
  <c r="E51" i="5" s="1"/>
  <c r="E51" i="7" s="1"/>
  <c r="J385" i="2"/>
  <c r="J51" i="5" s="1"/>
  <c r="J51" i="7" s="1"/>
  <c r="F385" i="2"/>
  <c r="F51" i="5" s="1"/>
  <c r="F51" i="7" s="1"/>
  <c r="C385" i="2"/>
  <c r="C51" i="5" s="1"/>
  <c r="C51" i="7" s="1"/>
  <c r="G385" i="2"/>
  <c r="G51" i="5" s="1"/>
  <c r="G51" i="7" s="1"/>
  <c r="T384" i="3"/>
  <c r="L51" i="4" l="1"/>
  <c r="L51" i="8" s="1"/>
  <c r="M51" i="4"/>
  <c r="M51" i="8" s="1"/>
  <c r="K51" i="4"/>
  <c r="K51" i="8" s="1"/>
  <c r="R386" i="3"/>
  <c r="C387" i="3" s="1"/>
  <c r="C67" i="8"/>
  <c r="V385" i="2"/>
  <c r="G386" i="2" s="1"/>
  <c r="G66" i="7"/>
  <c r="U385" i="2"/>
  <c r="F386" i="2" s="1"/>
  <c r="U386" i="2" s="1"/>
  <c r="F66" i="7"/>
  <c r="T385" i="2"/>
  <c r="E386" i="2" s="1"/>
  <c r="E66" i="7"/>
  <c r="W385" i="2"/>
  <c r="H386" i="2" s="1"/>
  <c r="H66" i="7"/>
  <c r="Z385" i="2"/>
  <c r="K386" i="2" s="1"/>
  <c r="K66" i="7"/>
  <c r="AB385" i="2"/>
  <c r="M386" i="2" s="1"/>
  <c r="M66" i="7"/>
  <c r="F390" i="3"/>
  <c r="S386" i="3"/>
  <c r="D387" i="3" s="1"/>
  <c r="D67" i="8"/>
  <c r="U389" i="3"/>
  <c r="F70" i="8"/>
  <c r="F71" i="8"/>
  <c r="S385" i="2"/>
  <c r="D386" i="2" s="1"/>
  <c r="S386" i="2" s="1"/>
  <c r="D66" i="7"/>
  <c r="Z385" i="3"/>
  <c r="K66" i="8"/>
  <c r="Y386" i="3"/>
  <c r="J67" i="8"/>
  <c r="AA385" i="3"/>
  <c r="L66" i="8"/>
  <c r="AB385" i="3"/>
  <c r="M386" i="3" s="1"/>
  <c r="M66" i="8"/>
  <c r="H385" i="3"/>
  <c r="R385" i="2"/>
  <c r="C386" i="2" s="1"/>
  <c r="C66" i="7"/>
  <c r="Y385" i="2"/>
  <c r="J386" i="2" s="1"/>
  <c r="J66" i="7"/>
  <c r="AC385" i="2"/>
  <c r="N386" i="2" s="1"/>
  <c r="N66" i="7"/>
  <c r="AA385" i="2"/>
  <c r="L386" i="2" s="1"/>
  <c r="L66" i="7"/>
  <c r="G386" i="3"/>
  <c r="AC387" i="3"/>
  <c r="N68" i="8"/>
  <c r="Z386" i="2"/>
  <c r="Y386" i="2"/>
  <c r="E385" i="3"/>
  <c r="AA386" i="2" l="1"/>
  <c r="AC386" i="2"/>
  <c r="E51" i="4"/>
  <c r="E51" i="8" s="1"/>
  <c r="H51" i="4"/>
  <c r="H51" i="8" s="1"/>
  <c r="V386" i="2"/>
  <c r="L67" i="7"/>
  <c r="J387" i="3"/>
  <c r="W386" i="2"/>
  <c r="H387" i="2" s="1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F391" i="3" s="1"/>
  <c r="E67" i="7"/>
  <c r="T386" i="2"/>
  <c r="E387" i="2" s="1"/>
  <c r="H67" i="7"/>
  <c r="C67" i="7"/>
  <c r="AB386" i="2"/>
  <c r="M387" i="2" s="1"/>
  <c r="R386" i="2"/>
  <c r="C387" i="2" s="1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F387" i="2"/>
  <c r="G387" i="2"/>
  <c r="K387" i="2"/>
  <c r="Q353" i="3"/>
  <c r="B44" i="4"/>
  <c r="Q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R388" i="3"/>
  <c r="C389" i="3" s="1"/>
  <c r="C69" i="8"/>
  <c r="Z386" i="3"/>
  <c r="K67" i="8"/>
  <c r="T386" i="3"/>
  <c r="E387" i="3" s="1"/>
  <c r="E67" i="8"/>
  <c r="G387" i="3"/>
  <c r="Y387" i="3"/>
  <c r="J68" i="8"/>
  <c r="R387" i="2"/>
  <c r="T387" i="2"/>
  <c r="AB387" i="2"/>
  <c r="W387" i="2"/>
  <c r="Y387" i="2"/>
  <c r="S387" i="2"/>
  <c r="AA387" i="2"/>
  <c r="V387" i="2"/>
  <c r="U387" i="2"/>
  <c r="Z387" i="2"/>
  <c r="AC387" i="2"/>
  <c r="B44" i="8"/>
  <c r="B44" i="7"/>
  <c r="F52" i="4" l="1"/>
  <c r="F52" i="8" s="1"/>
  <c r="F73" i="8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R390" i="3" l="1"/>
  <c r="C71" i="8"/>
  <c r="E69" i="7"/>
  <c r="AB388" i="3"/>
  <c r="M69" i="8"/>
  <c r="J69" i="7"/>
  <c r="N69" i="7"/>
  <c r="D390" i="3"/>
  <c r="L69" i="7"/>
  <c r="H69" i="7"/>
  <c r="C391" i="3"/>
  <c r="R391" i="3" s="1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F393" i="3"/>
  <c r="Y388" i="2"/>
  <c r="AA388" i="2"/>
  <c r="W388" i="2"/>
  <c r="AB388" i="2"/>
  <c r="R388" i="2"/>
  <c r="T388" i="2"/>
  <c r="S388" i="2"/>
  <c r="U388" i="2"/>
  <c r="V388" i="2"/>
  <c r="Z388" i="2"/>
  <c r="AC388" i="2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K389" i="2"/>
  <c r="F389" i="2"/>
  <c r="E389" i="2"/>
  <c r="L389" i="2"/>
  <c r="M389" i="2"/>
  <c r="N389" i="2"/>
  <c r="G389" i="2"/>
  <c r="D389" i="2"/>
  <c r="H389" i="2"/>
  <c r="J389" i="2"/>
  <c r="C389" i="2"/>
  <c r="C52" i="4" l="1"/>
  <c r="C52" i="8" s="1"/>
  <c r="Y389" i="3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Z389" i="3"/>
  <c r="K70" i="8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D52" i="4" l="1"/>
  <c r="D52" i="8" s="1"/>
  <c r="N392" i="3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N52" i="4" l="1"/>
  <c r="N52" i="8" s="1"/>
  <c r="J72" i="7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L391" i="3" l="1"/>
  <c r="S393" i="3"/>
  <c r="D74" i="8"/>
  <c r="K391" i="3"/>
  <c r="W390" i="3"/>
  <c r="H71" i="8"/>
  <c r="F77" i="8"/>
  <c r="V391" i="3"/>
  <c r="G72" i="8"/>
  <c r="J392" i="3"/>
  <c r="M392" i="3"/>
  <c r="E392" i="3"/>
  <c r="N393" i="3"/>
  <c r="U396" i="3"/>
  <c r="C395" i="3"/>
  <c r="H392" i="2"/>
  <c r="H52" i="5" s="1"/>
  <c r="H52" i="7" s="1"/>
  <c r="J392" i="2"/>
  <c r="J52" i="5" s="1"/>
  <c r="J52" i="7" s="1"/>
  <c r="E392" i="2"/>
  <c r="E52" i="5" s="1"/>
  <c r="E52" i="7" s="1"/>
  <c r="L392" i="2"/>
  <c r="L52" i="5" s="1"/>
  <c r="L52" i="7" s="1"/>
  <c r="M392" i="2"/>
  <c r="M52" i="5" s="1"/>
  <c r="M52" i="7" s="1"/>
  <c r="N392" i="2"/>
  <c r="N52" i="5" s="1"/>
  <c r="N52" i="7" s="1"/>
  <c r="K392" i="2"/>
  <c r="K52" i="5" s="1"/>
  <c r="K52" i="7" s="1"/>
  <c r="D392" i="2"/>
  <c r="D52" i="5" s="1"/>
  <c r="D52" i="7" s="1"/>
  <c r="F392" i="2"/>
  <c r="F52" i="5" s="1"/>
  <c r="F52" i="7" s="1"/>
  <c r="G392" i="2"/>
  <c r="G52" i="5" s="1"/>
  <c r="G52" i="7" s="1"/>
  <c r="C392" i="2"/>
  <c r="C52" i="5" s="1"/>
  <c r="C52" i="7" s="1"/>
  <c r="M52" i="4" l="1"/>
  <c r="M52" i="8" s="1"/>
  <c r="J52" i="4"/>
  <c r="J52" i="8" s="1"/>
  <c r="E52" i="4"/>
  <c r="E52" i="8" s="1"/>
  <c r="H73" i="7"/>
  <c r="G392" i="3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G52" i="4" l="1"/>
  <c r="G52" i="8" s="1"/>
  <c r="N394" i="3"/>
  <c r="V392" i="3"/>
  <c r="G73" i="8"/>
  <c r="F78" i="8"/>
  <c r="M393" i="3"/>
  <c r="S394" i="3"/>
  <c r="D75" i="8"/>
  <c r="E393" i="3"/>
  <c r="J393" i="3"/>
  <c r="L392" i="3"/>
  <c r="W391" i="3"/>
  <c r="H72" i="8"/>
  <c r="K392" i="3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K52" i="4" l="1"/>
  <c r="K52" i="8" s="1"/>
  <c r="L52" i="4"/>
  <c r="L52" i="8" s="1"/>
  <c r="C74" i="7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M74" i="7"/>
  <c r="F74" i="7"/>
  <c r="E74" i="7"/>
  <c r="Z392" i="3"/>
  <c r="K73" i="8"/>
  <c r="AA392" i="3"/>
  <c r="L73" i="8"/>
  <c r="D395" i="3"/>
  <c r="G393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H52" i="4" l="1"/>
  <c r="H52" i="8" s="1"/>
  <c r="D76" i="8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R397" i="3"/>
  <c r="Z394" i="2"/>
  <c r="AA394" i="2"/>
  <c r="AB394" i="2"/>
  <c r="T394" i="2"/>
  <c r="V394" i="2"/>
  <c r="R394" i="2"/>
  <c r="AC394" i="2"/>
  <c r="S394" i="2"/>
  <c r="W394" i="2"/>
  <c r="Y394" i="2"/>
  <c r="U394" i="2"/>
  <c r="F53" i="4" l="1"/>
  <c r="F53" i="8" s="1"/>
  <c r="F80" i="8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U400" i="3"/>
  <c r="D396" i="2"/>
  <c r="C396" i="2"/>
  <c r="K396" i="2"/>
  <c r="L396" i="2"/>
  <c r="E396" i="2"/>
  <c r="J396" i="2"/>
  <c r="G396" i="2"/>
  <c r="M396" i="2"/>
  <c r="F396" i="2"/>
  <c r="N396" i="2"/>
  <c r="H396" i="2"/>
  <c r="C53" i="4" l="1"/>
  <c r="C53" i="8" s="1"/>
  <c r="F77" i="7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M78" i="7" l="1"/>
  <c r="T397" i="3"/>
  <c r="E78" i="8"/>
  <c r="J78" i="7"/>
  <c r="N78" i="7"/>
  <c r="H78" i="7"/>
  <c r="C81" i="8"/>
  <c r="L78" i="7"/>
  <c r="D78" i="7"/>
  <c r="H396" i="3"/>
  <c r="D399" i="3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D53" i="4" l="1"/>
  <c r="D53" i="8" s="1"/>
  <c r="N399" i="3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N53" i="4" l="1"/>
  <c r="N53" i="8" s="1"/>
  <c r="N79" i="7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G398" i="3"/>
  <c r="M79" i="7"/>
  <c r="H79" i="7"/>
  <c r="H397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L398" i="3" l="1"/>
  <c r="N400" i="3"/>
  <c r="F84" i="8"/>
  <c r="W397" i="3"/>
  <c r="H78" i="8"/>
  <c r="V398" i="3"/>
  <c r="G79" i="8"/>
  <c r="M399" i="3"/>
  <c r="D81" i="8"/>
  <c r="S400" i="3"/>
  <c r="E399" i="3"/>
  <c r="K398" i="3"/>
  <c r="J399" i="3"/>
  <c r="U403" i="3"/>
  <c r="C402" i="3"/>
  <c r="L399" i="2"/>
  <c r="L53" i="5" s="1"/>
  <c r="L53" i="7" s="1"/>
  <c r="C399" i="2"/>
  <c r="C53" i="5" s="1"/>
  <c r="C53" i="7" s="1"/>
  <c r="D399" i="2"/>
  <c r="D53" i="5" s="1"/>
  <c r="D53" i="7" s="1"/>
  <c r="M399" i="2"/>
  <c r="M53" i="5" s="1"/>
  <c r="M53" i="7" s="1"/>
  <c r="H399" i="2"/>
  <c r="H53" i="5" s="1"/>
  <c r="H53" i="7" s="1"/>
  <c r="F399" i="2"/>
  <c r="F53" i="5" s="1"/>
  <c r="F53" i="7" s="1"/>
  <c r="K399" i="2"/>
  <c r="K53" i="5" s="1"/>
  <c r="K53" i="7" s="1"/>
  <c r="N399" i="2"/>
  <c r="N53" i="5" s="1"/>
  <c r="N53" i="7" s="1"/>
  <c r="E399" i="2"/>
  <c r="E53" i="5" s="1"/>
  <c r="E53" i="7" s="1"/>
  <c r="J399" i="2"/>
  <c r="J53" i="5" s="1"/>
  <c r="J53" i="7" s="1"/>
  <c r="G399" i="2"/>
  <c r="G53" i="5" s="1"/>
  <c r="G53" i="7" s="1"/>
  <c r="E53" i="4" l="1"/>
  <c r="E53" i="8" s="1"/>
  <c r="J53" i="4"/>
  <c r="J53" i="8" s="1"/>
  <c r="M53" i="4"/>
  <c r="M53" i="8" s="1"/>
  <c r="N80" i="7"/>
  <c r="C83" i="8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AC400" i="3"/>
  <c r="N81" i="8"/>
  <c r="M80" i="7"/>
  <c r="E80" i="7"/>
  <c r="H80" i="7"/>
  <c r="L80" i="7"/>
  <c r="T399" i="3"/>
  <c r="E80" i="8"/>
  <c r="AA398" i="3"/>
  <c r="L79" i="8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G53" i="4" l="1"/>
  <c r="G53" i="8" s="1"/>
  <c r="F85" i="8"/>
  <c r="N401" i="3"/>
  <c r="M400" i="3"/>
  <c r="D82" i="8"/>
  <c r="S401" i="3"/>
  <c r="W398" i="3"/>
  <c r="H79" i="8"/>
  <c r="E400" i="3"/>
  <c r="V399" i="3"/>
  <c r="G80" i="8"/>
  <c r="J400" i="3"/>
  <c r="L399" i="3"/>
  <c r="K399" i="3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K53" i="4" l="1"/>
  <c r="K53" i="8" s="1"/>
  <c r="L53" i="4"/>
  <c r="L53" i="8" s="1"/>
  <c r="E81" i="7"/>
  <c r="M81" i="7"/>
  <c r="Z399" i="3"/>
  <c r="K80" i="8"/>
  <c r="T400" i="3"/>
  <c r="E81" i="8"/>
  <c r="H399" i="3"/>
  <c r="AC401" i="3"/>
  <c r="N82" i="8"/>
  <c r="F81" i="7"/>
  <c r="K81" i="7"/>
  <c r="C81" i="7"/>
  <c r="G81" i="7"/>
  <c r="D81" i="7"/>
  <c r="J81" i="7"/>
  <c r="N81" i="7"/>
  <c r="AA399" i="3"/>
  <c r="L80" i="8"/>
  <c r="G400" i="3"/>
  <c r="D402" i="3"/>
  <c r="AB400" i="3"/>
  <c r="M81" i="8"/>
  <c r="H81" i="7"/>
  <c r="L81" i="7"/>
  <c r="C84" i="8"/>
  <c r="Y400" i="3"/>
  <c r="J81" i="8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H53" i="4" l="1"/>
  <c r="H53" i="8" s="1"/>
  <c r="D83" i="8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N82" i="7" l="1"/>
  <c r="L82" i="7"/>
  <c r="G401" i="3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F406" i="3"/>
  <c r="R404" i="3"/>
  <c r="V401" i="2"/>
  <c r="U401" i="2"/>
  <c r="AA401" i="2"/>
  <c r="AC401" i="2"/>
  <c r="AB401" i="2"/>
  <c r="Y401" i="2"/>
  <c r="T401" i="2"/>
  <c r="S401" i="2"/>
  <c r="Z401" i="2"/>
  <c r="W401" i="2"/>
  <c r="R401" i="2"/>
  <c r="F54" i="4" l="1"/>
  <c r="F54" i="8" s="1"/>
  <c r="J402" i="3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C83" i="7"/>
  <c r="E83" i="7"/>
  <c r="G83" i="7"/>
  <c r="K83" i="7"/>
  <c r="L83" i="7"/>
  <c r="J83" i="7"/>
  <c r="N83" i="7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F88" i="8" l="1"/>
  <c r="V402" i="3"/>
  <c r="G83" i="8"/>
  <c r="K402" i="3"/>
  <c r="E403" i="3"/>
  <c r="W401" i="3"/>
  <c r="H82" i="8"/>
  <c r="L402" i="3"/>
  <c r="D85" i="8"/>
  <c r="S404" i="3"/>
  <c r="M403" i="3"/>
  <c r="J403" i="3"/>
  <c r="N404" i="3"/>
  <c r="C406" i="3"/>
  <c r="U407" i="3"/>
  <c r="E403" i="2"/>
  <c r="H403" i="2"/>
  <c r="N403" i="2"/>
  <c r="F403" i="2"/>
  <c r="L403" i="2"/>
  <c r="D403" i="2"/>
  <c r="M403" i="2"/>
  <c r="G403" i="2"/>
  <c r="J403" i="2"/>
  <c r="K403" i="2"/>
  <c r="C403" i="2"/>
  <c r="C54" i="4" l="1"/>
  <c r="C54" i="8" s="1"/>
  <c r="J84" i="7"/>
  <c r="L84" i="7"/>
  <c r="E84" i="7"/>
  <c r="AC404" i="3"/>
  <c r="N8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K403" i="3" l="1"/>
  <c r="E404" i="3"/>
  <c r="N405" i="3"/>
  <c r="D86" i="8"/>
  <c r="S405" i="3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J85" i="7" l="1"/>
  <c r="N85" i="7"/>
  <c r="H85" i="7"/>
  <c r="Y404" i="3"/>
  <c r="J85" i="8"/>
  <c r="AB404" i="3"/>
  <c r="M85" i="8"/>
  <c r="F85" i="7"/>
  <c r="C88" i="8"/>
  <c r="G404" i="3"/>
  <c r="D406" i="3"/>
  <c r="AC405" i="3"/>
  <c r="N86" i="8"/>
  <c r="G85" i="7"/>
  <c r="H403" i="3"/>
  <c r="AA403" i="3"/>
  <c r="L84" i="8"/>
  <c r="T404" i="3"/>
  <c r="E85" i="8"/>
  <c r="Z403" i="3"/>
  <c r="K84" i="8"/>
  <c r="C85" i="7"/>
  <c r="D85" i="7"/>
  <c r="L85" i="7"/>
  <c r="E85" i="7"/>
  <c r="K85" i="7"/>
  <c r="M85" i="7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D54" i="4" l="1"/>
  <c r="D54" i="8" s="1"/>
  <c r="F90" i="8"/>
  <c r="E405" i="3"/>
  <c r="D87" i="8"/>
  <c r="S406" i="3"/>
  <c r="V404" i="3"/>
  <c r="G85" i="8"/>
  <c r="M405" i="3"/>
  <c r="K404" i="3"/>
  <c r="N406" i="3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N54" i="4" l="1"/>
  <c r="N54" i="8" s="1"/>
  <c r="C86" i="7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F91" i="8" l="1"/>
  <c r="L405" i="3"/>
  <c r="J406" i="3"/>
  <c r="K405" i="3"/>
  <c r="V405" i="3"/>
  <c r="G86" i="8"/>
  <c r="N407" i="3"/>
  <c r="E406" i="3"/>
  <c r="W404" i="3"/>
  <c r="H85" i="8"/>
  <c r="M406" i="3"/>
  <c r="D88" i="8"/>
  <c r="S407" i="3"/>
  <c r="C409" i="3"/>
  <c r="U410" i="3"/>
  <c r="M406" i="2"/>
  <c r="M54" i="5" s="1"/>
  <c r="M54" i="7" s="1"/>
  <c r="E406" i="2"/>
  <c r="E54" i="5" s="1"/>
  <c r="E54" i="7" s="1"/>
  <c r="F406" i="2"/>
  <c r="F54" i="5" s="1"/>
  <c r="F54" i="7" s="1"/>
  <c r="H406" i="2"/>
  <c r="H54" i="5" s="1"/>
  <c r="H54" i="7" s="1"/>
  <c r="D406" i="2"/>
  <c r="D54" i="5" s="1"/>
  <c r="D54" i="7" s="1"/>
  <c r="C406" i="2"/>
  <c r="C54" i="5" s="1"/>
  <c r="C54" i="7" s="1"/>
  <c r="G406" i="2"/>
  <c r="G54" i="5" s="1"/>
  <c r="G54" i="7" s="1"/>
  <c r="K406" i="2"/>
  <c r="K54" i="5" s="1"/>
  <c r="K54" i="7" s="1"/>
  <c r="N406" i="2"/>
  <c r="N54" i="5" s="1"/>
  <c r="N54" i="7" s="1"/>
  <c r="L406" i="2"/>
  <c r="L54" i="5" s="1"/>
  <c r="L54" i="7" s="1"/>
  <c r="J406" i="2"/>
  <c r="J54" i="5" s="1"/>
  <c r="J54" i="7" s="1"/>
  <c r="M54" i="4" l="1"/>
  <c r="M54" i="8" s="1"/>
  <c r="J54" i="4"/>
  <c r="J54" i="8" s="1"/>
  <c r="E54" i="4"/>
  <c r="E54" i="8" s="1"/>
  <c r="AB406" i="3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G54" i="4" l="1"/>
  <c r="G54" i="8" s="1"/>
  <c r="L406" i="3"/>
  <c r="N408" i="3"/>
  <c r="V406" i="3"/>
  <c r="G87" i="8"/>
  <c r="E407" i="3"/>
  <c r="J407" i="3"/>
  <c r="S408" i="3"/>
  <c r="D89" i="8"/>
  <c r="W405" i="3"/>
  <c r="H86" i="8"/>
  <c r="M407" i="3"/>
  <c r="F92" i="8"/>
  <c r="K406" i="3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K54" i="4" l="1"/>
  <c r="K54" i="8" s="1"/>
  <c r="L54" i="4"/>
  <c r="L54" i="8" s="1"/>
  <c r="D88" i="7"/>
  <c r="Z406" i="3"/>
  <c r="K87" i="8"/>
  <c r="H406" i="3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H54" i="4" l="1"/>
  <c r="H54" i="8" s="1"/>
  <c r="S409" i="3"/>
  <c r="D90" i="8"/>
  <c r="E408" i="3"/>
  <c r="K407" i="3"/>
  <c r="F93" i="8"/>
  <c r="B60" i="8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R411" i="3"/>
  <c r="Z408" i="2"/>
  <c r="V408" i="2"/>
  <c r="AB408" i="2"/>
  <c r="W408" i="2"/>
  <c r="AC408" i="2"/>
  <c r="T408" i="2"/>
  <c r="U408" i="2"/>
  <c r="AA408" i="2"/>
  <c r="R408" i="2"/>
  <c r="Y408" i="2"/>
  <c r="S408" i="2"/>
  <c r="F55" i="4" l="1"/>
  <c r="F55" i="8" s="1"/>
  <c r="E409" i="3"/>
  <c r="D91" i="8"/>
  <c r="S410" i="3"/>
  <c r="F94" i="8"/>
  <c r="M409" i="3"/>
  <c r="W407" i="3"/>
  <c r="H88" i="8"/>
  <c r="J409" i="3"/>
  <c r="B61" i="8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L409" i="3" l="1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U414" i="3"/>
  <c r="E410" i="2"/>
  <c r="J410" i="2"/>
  <c r="L410" i="2"/>
  <c r="D410" i="2"/>
  <c r="H410" i="2"/>
  <c r="K410" i="2"/>
  <c r="F410" i="2"/>
  <c r="G410" i="2"/>
  <c r="M410" i="2"/>
  <c r="C410" i="2"/>
  <c r="N410" i="2"/>
  <c r="C55" i="4" l="1"/>
  <c r="C55" i="8" s="1"/>
  <c r="M91" i="7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F96" i="8" l="1"/>
  <c r="M411" i="3"/>
  <c r="D93" i="8"/>
  <c r="S412" i="3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K92" i="7" l="1"/>
  <c r="D92" i="7"/>
  <c r="H410" i="3"/>
  <c r="D413" i="3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D55" i="4" l="1"/>
  <c r="D55" i="8" s="1"/>
  <c r="J412" i="3"/>
  <c r="B64" i="8"/>
  <c r="K411" i="3"/>
  <c r="S413" i="3"/>
  <c r="D94" i="8"/>
  <c r="F97" i="8"/>
  <c r="M412" i="3"/>
  <c r="L411" i="3"/>
  <c r="W410" i="3"/>
  <c r="H91" i="8"/>
  <c r="N413" i="3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N55" i="4" l="1"/>
  <c r="N55" i="8" s="1"/>
  <c r="F93" i="7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L412" i="3" l="1"/>
  <c r="M413" i="3"/>
  <c r="B65" i="8"/>
  <c r="F98" i="8"/>
  <c r="D95" i="8"/>
  <c r="S414" i="3"/>
  <c r="K412" i="3"/>
  <c r="N414" i="3"/>
  <c r="E413" i="3"/>
  <c r="V412" i="3"/>
  <c r="G93" i="8"/>
  <c r="J413" i="3"/>
  <c r="W411" i="3"/>
  <c r="H92" i="8"/>
  <c r="C416" i="3"/>
  <c r="U417" i="3"/>
  <c r="L413" i="2"/>
  <c r="L55" i="5" s="1"/>
  <c r="L55" i="7" s="1"/>
  <c r="E413" i="2"/>
  <c r="E55" i="5" s="1"/>
  <c r="E55" i="7" s="1"/>
  <c r="C413" i="2"/>
  <c r="C55" i="5" s="1"/>
  <c r="C55" i="7" s="1"/>
  <c r="J413" i="2"/>
  <c r="J55" i="5" s="1"/>
  <c r="J55" i="7" s="1"/>
  <c r="M413" i="2"/>
  <c r="M55" i="5" s="1"/>
  <c r="M55" i="7" s="1"/>
  <c r="G413" i="2"/>
  <c r="G55" i="5" s="1"/>
  <c r="G55" i="7" s="1"/>
  <c r="D413" i="2"/>
  <c r="D55" i="5" s="1"/>
  <c r="D55" i="7" s="1"/>
  <c r="F413" i="2"/>
  <c r="F55" i="5" s="1"/>
  <c r="F55" i="7" s="1"/>
  <c r="H413" i="2"/>
  <c r="H55" i="5" s="1"/>
  <c r="H55" i="7" s="1"/>
  <c r="N413" i="2"/>
  <c r="N55" i="5" s="1"/>
  <c r="N55" i="7" s="1"/>
  <c r="K413" i="2"/>
  <c r="K55" i="5" s="1"/>
  <c r="K55" i="7" s="1"/>
  <c r="M55" i="4" l="1"/>
  <c r="M55" i="8" s="1"/>
  <c r="E55" i="4"/>
  <c r="E55" i="8" s="1"/>
  <c r="J55" i="4"/>
  <c r="J55" i="8" s="1"/>
  <c r="D94" i="7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D415" i="3"/>
  <c r="H94" i="7"/>
  <c r="M94" i="7"/>
  <c r="F94" i="7"/>
  <c r="J94" i="7"/>
  <c r="H412" i="3"/>
  <c r="Z412" i="3"/>
  <c r="K93" i="8"/>
  <c r="AB413" i="3"/>
  <c r="M94" i="8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G55" i="4" l="1"/>
  <c r="G55" i="8" s="1"/>
  <c r="F99" i="8"/>
  <c r="W412" i="3"/>
  <c r="H93" i="8"/>
  <c r="V413" i="3"/>
  <c r="G94" i="8"/>
  <c r="E414" i="3"/>
  <c r="N415" i="3"/>
  <c r="K413" i="3"/>
  <c r="L413" i="3"/>
  <c r="B66" i="8"/>
  <c r="M414" i="3"/>
  <c r="D96" i="8"/>
  <c r="S415" i="3"/>
  <c r="J414" i="3"/>
  <c r="U418" i="3"/>
  <c r="C417" i="3"/>
  <c r="N414" i="2"/>
  <c r="F414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L55" i="4" l="1"/>
  <c r="L55" i="8" s="1"/>
  <c r="K55" i="4"/>
  <c r="K55" i="8" s="1"/>
  <c r="J95" i="7"/>
  <c r="E95" i="7"/>
  <c r="M95" i="7"/>
  <c r="D95" i="7"/>
  <c r="Y414" i="3"/>
  <c r="J95" i="8"/>
  <c r="AA413" i="3"/>
  <c r="L94" i="8"/>
  <c r="Z413" i="3"/>
  <c r="K94" i="8"/>
  <c r="AC415" i="3"/>
  <c r="N96" i="8"/>
  <c r="K95" i="7"/>
  <c r="H95" i="7"/>
  <c r="L95" i="7"/>
  <c r="AB414" i="3"/>
  <c r="M95" i="8"/>
  <c r="B67" i="8"/>
  <c r="G95" i="7"/>
  <c r="F95" i="7"/>
  <c r="C98" i="8"/>
  <c r="D416" i="3"/>
  <c r="H413" i="3"/>
  <c r="C95" i="7"/>
  <c r="N95" i="7"/>
  <c r="T414" i="3"/>
  <c r="E95" i="8"/>
  <c r="G414" i="3"/>
  <c r="R417" i="3"/>
  <c r="F419" i="3"/>
  <c r="W414" i="2"/>
  <c r="AA414" i="2"/>
  <c r="V414" i="2"/>
  <c r="AC414" i="2"/>
  <c r="Y414" i="2"/>
  <c r="T414" i="2"/>
  <c r="S414" i="2"/>
  <c r="R414" i="2"/>
  <c r="AB414" i="2"/>
  <c r="Z414" i="2"/>
  <c r="U414" i="2"/>
  <c r="I44" i="7"/>
  <c r="I44" i="8"/>
  <c r="X354" i="2"/>
  <c r="X355" i="2" s="1"/>
  <c r="X356" i="2" s="1"/>
  <c r="X357" i="2" s="1"/>
  <c r="H55" i="4" l="1"/>
  <c r="H55" i="8" s="1"/>
  <c r="B68" i="8"/>
  <c r="K414" i="3"/>
  <c r="F100" i="8"/>
  <c r="V414" i="3"/>
  <c r="G95" i="8"/>
  <c r="E415" i="3"/>
  <c r="M415" i="3"/>
  <c r="J415" i="3"/>
  <c r="W413" i="3"/>
  <c r="H94" i="8"/>
  <c r="D97" i="8"/>
  <c r="S416" i="3"/>
  <c r="N416" i="3"/>
  <c r="L414" i="3"/>
  <c r="C418" i="3"/>
  <c r="U419" i="3"/>
  <c r="E415" i="2"/>
  <c r="N415" i="2"/>
  <c r="L415" i="2"/>
  <c r="F415" i="2"/>
  <c r="M415" i="2"/>
  <c r="K415" i="2"/>
  <c r="D415" i="2"/>
  <c r="J415" i="2"/>
  <c r="G415" i="2"/>
  <c r="H415" i="2"/>
  <c r="C415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F56" i="4" s="1"/>
  <c r="F56" i="8" s="1"/>
  <c r="R418" i="3"/>
  <c r="V415" i="2"/>
  <c r="AB415" i="2"/>
  <c r="T415" i="2"/>
  <c r="R415" i="2"/>
  <c r="Y415" i="2"/>
  <c r="U415" i="2"/>
  <c r="S415" i="2"/>
  <c r="AA415" i="2"/>
  <c r="W415" i="2"/>
  <c r="Z415" i="2"/>
  <c r="AC415" i="2"/>
  <c r="X359" i="2"/>
  <c r="F101" i="8" l="1"/>
  <c r="M416" i="3"/>
  <c r="L415" i="3"/>
  <c r="D98" i="8"/>
  <c r="S417" i="3"/>
  <c r="E416" i="3"/>
  <c r="N417" i="3"/>
  <c r="J416" i="3"/>
  <c r="B69" i="8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K416" i="2"/>
  <c r="J416" i="2"/>
  <c r="E416" i="2"/>
  <c r="G416" i="2"/>
  <c r="H416" i="2"/>
  <c r="X360" i="3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T416" i="3"/>
  <c r="E97" i="8"/>
  <c r="F421" i="3"/>
  <c r="R419" i="3"/>
  <c r="AB416" i="2"/>
  <c r="V416" i="2"/>
  <c r="R416" i="2"/>
  <c r="AC416" i="2"/>
  <c r="T416" i="2"/>
  <c r="U416" i="2"/>
  <c r="AA416" i="2"/>
  <c r="W416" i="2"/>
  <c r="Z416" i="2"/>
  <c r="Y416" i="2"/>
  <c r="S416" i="2"/>
  <c r="X360" i="2"/>
  <c r="F102" i="8" l="1"/>
  <c r="B70" i="8"/>
  <c r="V416" i="3"/>
  <c r="G97" i="8"/>
  <c r="L416" i="3"/>
  <c r="J417" i="3"/>
  <c r="E417" i="3"/>
  <c r="M417" i="3"/>
  <c r="W415" i="3"/>
  <c r="H96" i="8"/>
  <c r="S418" i="3"/>
  <c r="D99" i="8"/>
  <c r="N418" i="3"/>
  <c r="K416" i="3"/>
  <c r="C420" i="3"/>
  <c r="C56" i="4" s="1"/>
  <c r="C56" i="8" s="1"/>
  <c r="U421" i="3"/>
  <c r="K417" i="2"/>
  <c r="L417" i="2"/>
  <c r="N417" i="2"/>
  <c r="G417" i="2"/>
  <c r="J417" i="2"/>
  <c r="H417" i="2"/>
  <c r="F417" i="2"/>
  <c r="E417" i="2"/>
  <c r="C417" i="2"/>
  <c r="M417" i="2"/>
  <c r="D417" i="2"/>
  <c r="X361" i="3"/>
  <c r="C101" i="8" l="1"/>
  <c r="G98" i="7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M98" i="7"/>
  <c r="H98" i="7"/>
  <c r="AB417" i="3"/>
  <c r="M98" i="8"/>
  <c r="AA416" i="3"/>
  <c r="L97" i="8"/>
  <c r="L98" i="7"/>
  <c r="D419" i="3"/>
  <c r="F422" i="3"/>
  <c r="R420" i="3"/>
  <c r="T417" i="2"/>
  <c r="S417" i="2"/>
  <c r="U417" i="2"/>
  <c r="W417" i="2"/>
  <c r="V417" i="2"/>
  <c r="AA417" i="2"/>
  <c r="R417" i="2"/>
  <c r="AB417" i="2"/>
  <c r="Y417" i="2"/>
  <c r="AC417" i="2"/>
  <c r="Z417" i="2"/>
  <c r="X361" i="2"/>
  <c r="S419" i="3" l="1"/>
  <c r="D100" i="8"/>
  <c r="M418" i="3"/>
  <c r="B71" i="8"/>
  <c r="E418" i="3"/>
  <c r="W416" i="3"/>
  <c r="H97" i="8"/>
  <c r="K417" i="3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X362" i="3"/>
  <c r="K99" i="7" l="1"/>
  <c r="J99" i="7"/>
  <c r="H99" i="7"/>
  <c r="AA417" i="3"/>
  <c r="L98" i="8"/>
  <c r="L99" i="7"/>
  <c r="C102" i="8"/>
  <c r="Z417" i="3"/>
  <c r="K98" i="8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F423" i="3"/>
  <c r="R421" i="3"/>
  <c r="Y418" i="2"/>
  <c r="W418" i="2"/>
  <c r="U418" i="2"/>
  <c r="Z418" i="2"/>
  <c r="AA418" i="2"/>
  <c r="V418" i="2"/>
  <c r="AB418" i="2"/>
  <c r="AC418" i="2"/>
  <c r="T418" i="2"/>
  <c r="R418" i="2"/>
  <c r="S418" i="2"/>
  <c r="X362" i="2"/>
  <c r="D56" i="4" l="1"/>
  <c r="D56" i="8" s="1"/>
  <c r="S420" i="3"/>
  <c r="D101" i="8"/>
  <c r="M419" i="3"/>
  <c r="E419" i="3"/>
  <c r="V418" i="3"/>
  <c r="G99" i="8"/>
  <c r="W417" i="3"/>
  <c r="H98" i="8"/>
  <c r="K418" i="3"/>
  <c r="J419" i="3"/>
  <c r="N420" i="3"/>
  <c r="L418" i="3"/>
  <c r="B72" i="8"/>
  <c r="C422" i="3"/>
  <c r="U423" i="3"/>
  <c r="D419" i="2"/>
  <c r="N419" i="2"/>
  <c r="G419" i="2"/>
  <c r="K419" i="2"/>
  <c r="H419" i="2"/>
  <c r="C419" i="2"/>
  <c r="E419" i="2"/>
  <c r="M419" i="2"/>
  <c r="L419" i="2"/>
  <c r="F419" i="2"/>
  <c r="J419" i="2"/>
  <c r="X363" i="3"/>
  <c r="N56" i="4" l="1"/>
  <c r="N56" i="8" s="1"/>
  <c r="H100" i="7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H418" i="3"/>
  <c r="G419" i="3"/>
  <c r="D421" i="3"/>
  <c r="F424" i="3"/>
  <c r="R422" i="3"/>
  <c r="W419" i="2"/>
  <c r="V419" i="2"/>
  <c r="AA419" i="2"/>
  <c r="AB419" i="2"/>
  <c r="AC419" i="2"/>
  <c r="U419" i="2"/>
  <c r="Y419" i="2"/>
  <c r="T419" i="2"/>
  <c r="R419" i="2"/>
  <c r="Z419" i="2"/>
  <c r="S419" i="2"/>
  <c r="X363" i="2"/>
  <c r="W418" i="3" l="1"/>
  <c r="H99" i="8"/>
  <c r="M420" i="3"/>
  <c r="V419" i="3"/>
  <c r="G100" i="8"/>
  <c r="J420" i="3"/>
  <c r="L419" i="3"/>
  <c r="S421" i="3"/>
  <c r="K419" i="3"/>
  <c r="B73" i="8"/>
  <c r="N421" i="3"/>
  <c r="E420" i="3"/>
  <c r="U424" i="3"/>
  <c r="C423" i="3"/>
  <c r="C420" i="2"/>
  <c r="J420" i="2"/>
  <c r="N420" i="2"/>
  <c r="H420" i="2"/>
  <c r="D420" i="2"/>
  <c r="L420" i="2"/>
  <c r="E420" i="2"/>
  <c r="G420" i="2"/>
  <c r="K420" i="2"/>
  <c r="F420" i="2"/>
  <c r="M420" i="2"/>
  <c r="X364" i="3"/>
  <c r="I45" i="4"/>
  <c r="K101" i="7" l="1"/>
  <c r="K56" i="5"/>
  <c r="K56" i="7" s="1"/>
  <c r="H101" i="7"/>
  <c r="H56" i="5"/>
  <c r="H56" i="7" s="1"/>
  <c r="J56" i="4"/>
  <c r="J56" i="8" s="1"/>
  <c r="C101" i="7"/>
  <c r="C56" i="5"/>
  <c r="C56" i="7" s="1"/>
  <c r="M56" i="4"/>
  <c r="M56" i="8" s="1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4"/>
  <c r="E56" i="8" s="1"/>
  <c r="AC421" i="3"/>
  <c r="AA419" i="3"/>
  <c r="L100" i="8"/>
  <c r="D102" i="8"/>
  <c r="Y420" i="3"/>
  <c r="J101" i="8"/>
  <c r="G420" i="3"/>
  <c r="T420" i="3"/>
  <c r="E101" i="8"/>
  <c r="Z419" i="3"/>
  <c r="K100" i="8"/>
  <c r="D422" i="3"/>
  <c r="AB420" i="3"/>
  <c r="M101" i="8"/>
  <c r="H419" i="3"/>
  <c r="R423" i="3"/>
  <c r="F425" i="3"/>
  <c r="U420" i="2"/>
  <c r="AC420" i="2"/>
  <c r="AA420" i="2"/>
  <c r="W420" i="2"/>
  <c r="V420" i="2"/>
  <c r="Y420" i="2"/>
  <c r="AB420" i="2"/>
  <c r="Z420" i="2"/>
  <c r="T420" i="2"/>
  <c r="S420" i="2"/>
  <c r="R420" i="2"/>
  <c r="I45" i="8"/>
  <c r="I47" i="8" s="1"/>
  <c r="I47" i="4"/>
  <c r="X364" i="2"/>
  <c r="I45" i="5"/>
  <c r="G56" i="4" l="1"/>
  <c r="G56" i="8" s="1"/>
  <c r="S422" i="3"/>
  <c r="D423" i="3" s="1"/>
  <c r="S423" i="3" s="1"/>
  <c r="D424" i="3" s="1"/>
  <c r="S424" i="3" s="1"/>
  <c r="N102" i="8"/>
  <c r="M421" i="3"/>
  <c r="K420" i="3"/>
  <c r="B74" i="8"/>
  <c r="N422" i="3"/>
  <c r="W419" i="3"/>
  <c r="H100" i="8"/>
  <c r="V420" i="3"/>
  <c r="G101" i="8"/>
  <c r="J421" i="3"/>
  <c r="E421" i="3"/>
  <c r="L420" i="3"/>
  <c r="U425" i="3"/>
  <c r="C424" i="3"/>
  <c r="D421" i="2"/>
  <c r="J421" i="2"/>
  <c r="C421" i="2"/>
  <c r="E421" i="2"/>
  <c r="M421" i="2"/>
  <c r="G421" i="2"/>
  <c r="K421" i="2"/>
  <c r="L421" i="2"/>
  <c r="F421" i="2"/>
  <c r="H421" i="2"/>
  <c r="N421" i="2"/>
  <c r="I45" i="7"/>
  <c r="I47" i="7" s="1"/>
  <c r="I47" i="5"/>
  <c r="X365" i="3"/>
  <c r="L56" i="4" l="1"/>
  <c r="L56" i="8" s="1"/>
  <c r="K56" i="4"/>
  <c r="K56" i="8" s="1"/>
  <c r="AC422" i="3"/>
  <c r="N423" i="3" s="1"/>
  <c r="AC423" i="3" s="1"/>
  <c r="K102" i="7"/>
  <c r="C102" i="7"/>
  <c r="AA420" i="3"/>
  <c r="L101" i="8"/>
  <c r="G421" i="3"/>
  <c r="H102" i="7"/>
  <c r="N39" i="4"/>
  <c r="N47" i="4" s="1"/>
  <c r="G102" i="7"/>
  <c r="J102" i="7"/>
  <c r="T421" i="3"/>
  <c r="M102" i="7"/>
  <c r="D102" i="7"/>
  <c r="Y421" i="3"/>
  <c r="AB421" i="3"/>
  <c r="F102" i="7"/>
  <c r="N102" i="7"/>
  <c r="L102" i="7"/>
  <c r="E102" i="7"/>
  <c r="H420" i="3"/>
  <c r="N424" i="3"/>
  <c r="AC424" i="3" s="1"/>
  <c r="N425" i="3" s="1"/>
  <c r="AC425" i="3" s="1"/>
  <c r="Z420" i="3"/>
  <c r="K101" i="8"/>
  <c r="F426" i="3"/>
  <c r="D425" i="3"/>
  <c r="R424" i="3"/>
  <c r="V421" i="2"/>
  <c r="R421" i="2"/>
  <c r="Y421" i="2"/>
  <c r="AC421" i="2"/>
  <c r="AB421" i="2"/>
  <c r="S421" i="2"/>
  <c r="W421" i="2"/>
  <c r="U421" i="2"/>
  <c r="T421" i="2"/>
  <c r="AA421" i="2"/>
  <c r="Z421" i="2"/>
  <c r="X365" i="2"/>
  <c r="N39" i="8"/>
  <c r="N47" i="8" s="1"/>
  <c r="H56" i="4" l="1"/>
  <c r="H56" i="8" s="1"/>
  <c r="N426" i="3"/>
  <c r="AC426" i="3" s="1"/>
  <c r="N427" i="3" s="1"/>
  <c r="AC427" i="3" s="1"/>
  <c r="M102" i="8"/>
  <c r="J422" i="3"/>
  <c r="M422" i="3"/>
  <c r="W420" i="3"/>
  <c r="H101" i="8"/>
  <c r="E102" i="8"/>
  <c r="V421" i="3"/>
  <c r="L421" i="3"/>
  <c r="K421" i="3"/>
  <c r="J102" i="8"/>
  <c r="B75" i="8"/>
  <c r="E422" i="3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X366" i="3"/>
  <c r="N57" i="4" l="1"/>
  <c r="N57" i="8" s="1"/>
  <c r="T422" i="3"/>
  <c r="E423" i="3" s="1"/>
  <c r="T423" i="3" s="1"/>
  <c r="E424" i="3" s="1"/>
  <c r="T424" i="3" s="1"/>
  <c r="AB422" i="3"/>
  <c r="M423" i="3" s="1"/>
  <c r="N428" i="3"/>
  <c r="Y422" i="3"/>
  <c r="J423" i="3" s="1"/>
  <c r="Y423" i="3" s="1"/>
  <c r="Z421" i="3"/>
  <c r="H421" i="3"/>
  <c r="AA421" i="3"/>
  <c r="G102" i="8"/>
  <c r="G422" i="3"/>
  <c r="F427" i="3"/>
  <c r="F57" i="4" s="1"/>
  <c r="F57" i="8" s="1"/>
  <c r="R425" i="3"/>
  <c r="D426" i="3"/>
  <c r="Z422" i="2"/>
  <c r="W422" i="2"/>
  <c r="R422" i="2"/>
  <c r="S422" i="2"/>
  <c r="V422" i="2"/>
  <c r="T422" i="2"/>
  <c r="U422" i="2"/>
  <c r="Y422" i="2"/>
  <c r="AC422" i="2"/>
  <c r="AA422" i="2"/>
  <c r="AB422" i="2"/>
  <c r="X366" i="2"/>
  <c r="J424" i="3" l="1"/>
  <c r="Y424" i="3" s="1"/>
  <c r="J425" i="3" s="1"/>
  <c r="Y425" i="3" s="1"/>
  <c r="J426" i="3" s="1"/>
  <c r="Y426" i="3" s="1"/>
  <c r="AB423" i="3"/>
  <c r="AC428" i="3"/>
  <c r="N429" i="3" s="1"/>
  <c r="V422" i="3"/>
  <c r="E425" i="3"/>
  <c r="T425" i="3" s="1"/>
  <c r="E426" i="3" s="1"/>
  <c r="T426" i="3" s="1"/>
  <c r="W421" i="3"/>
  <c r="B76" i="8"/>
  <c r="K102" i="8"/>
  <c r="L102" i="8"/>
  <c r="K422" i="3"/>
  <c r="L422" i="3"/>
  <c r="S426" i="3"/>
  <c r="U427" i="3"/>
  <c r="C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X367" i="3"/>
  <c r="J427" i="3" l="1"/>
  <c r="G423" i="3"/>
  <c r="AA422" i="3"/>
  <c r="L423" i="3" s="1"/>
  <c r="AA423" i="3" s="1"/>
  <c r="Z422" i="3"/>
  <c r="K423" i="3" s="1"/>
  <c r="M424" i="3"/>
  <c r="X367" i="2"/>
  <c r="H102" i="8"/>
  <c r="H422" i="3"/>
  <c r="E427" i="3"/>
  <c r="E57" i="4" s="1"/>
  <c r="E57" i="8" s="1"/>
  <c r="D427" i="3"/>
  <c r="D57" i="4" s="1"/>
  <c r="D57" i="8" s="1"/>
  <c r="N430" i="3"/>
  <c r="R426" i="3"/>
  <c r="F428" i="3"/>
  <c r="T423" i="2"/>
  <c r="R423" i="2"/>
  <c r="Z423" i="2"/>
  <c r="AC423" i="2"/>
  <c r="V423" i="2"/>
  <c r="W423" i="2"/>
  <c r="Y423" i="2"/>
  <c r="AA423" i="2"/>
  <c r="U423" i="2"/>
  <c r="S423" i="2"/>
  <c r="AB423" i="2"/>
  <c r="Y427" i="3" l="1"/>
  <c r="J428" i="3" s="1"/>
  <c r="J57" i="4"/>
  <c r="J57" i="8" s="1"/>
  <c r="Z423" i="3"/>
  <c r="V423" i="3"/>
  <c r="AB424" i="3"/>
  <c r="W422" i="3"/>
  <c r="H423" i="3" s="1"/>
  <c r="W423" i="3" s="1"/>
  <c r="H424" i="3" s="1"/>
  <c r="X368" i="2"/>
  <c r="L424" i="3"/>
  <c r="AA424" i="3" s="1"/>
  <c r="B77" i="8"/>
  <c r="T427" i="3"/>
  <c r="U428" i="3"/>
  <c r="C427" i="3"/>
  <c r="C57" i="4" s="1"/>
  <c r="C57" i="8" s="1"/>
  <c r="AC430" i="3"/>
  <c r="S427" i="3"/>
  <c r="K424" i="2"/>
  <c r="D424" i="2"/>
  <c r="L424" i="2"/>
  <c r="H424" i="2"/>
  <c r="N424" i="2"/>
  <c r="C424" i="2"/>
  <c r="E424" i="2"/>
  <c r="M424" i="2"/>
  <c r="F424" i="2"/>
  <c r="J424" i="2"/>
  <c r="G424" i="2"/>
  <c r="X368" i="3"/>
  <c r="Y428" i="3" l="1"/>
  <c r="K424" i="3"/>
  <c r="Z424" i="3" s="1"/>
  <c r="K425" i="3" s="1"/>
  <c r="Z425" i="3" s="1"/>
  <c r="W424" i="3"/>
  <c r="M425" i="3"/>
  <c r="AB425" i="3" s="1"/>
  <c r="M426" i="3" s="1"/>
  <c r="AB426" i="3" s="1"/>
  <c r="G424" i="3"/>
  <c r="L425" i="3"/>
  <c r="AA425" i="3" s="1"/>
  <c r="L426" i="3" s="1"/>
  <c r="AA426" i="3" s="1"/>
  <c r="L427" i="3" s="1"/>
  <c r="H425" i="3"/>
  <c r="W425" i="3" s="1"/>
  <c r="F429" i="3"/>
  <c r="N431" i="3"/>
  <c r="D428" i="3"/>
  <c r="R427" i="3"/>
  <c r="E428" i="3"/>
  <c r="AC424" i="2"/>
  <c r="W424" i="2"/>
  <c r="Y424" i="2"/>
  <c r="AB424" i="2"/>
  <c r="AA424" i="2"/>
  <c r="V424" i="2"/>
  <c r="U424" i="2"/>
  <c r="T424" i="2"/>
  <c r="R424" i="2"/>
  <c r="S424" i="2"/>
  <c r="Z424" i="2"/>
  <c r="X369" i="2"/>
  <c r="AA427" i="3" l="1"/>
  <c r="L57" i="4"/>
  <c r="L57" i="8" s="1"/>
  <c r="J429" i="3"/>
  <c r="K427" i="3"/>
  <c r="K426" i="3"/>
  <c r="Z426" i="3" s="1"/>
  <c r="M427" i="3"/>
  <c r="M57" i="4" s="1"/>
  <c r="M57" i="8" s="1"/>
  <c r="V424" i="3"/>
  <c r="H426" i="3"/>
  <c r="W426" i="3" s="1"/>
  <c r="B78" i="8"/>
  <c r="X369" i="3"/>
  <c r="L428" i="3"/>
  <c r="C428" i="3"/>
  <c r="U429" i="3"/>
  <c r="AC431" i="3"/>
  <c r="T428" i="3"/>
  <c r="S428" i="3"/>
  <c r="M425" i="2"/>
  <c r="H425" i="2"/>
  <c r="C425" i="2"/>
  <c r="F425" i="2"/>
  <c r="L425" i="2"/>
  <c r="J425" i="2"/>
  <c r="N425" i="2"/>
  <c r="K425" i="2"/>
  <c r="D425" i="2"/>
  <c r="E425" i="2"/>
  <c r="G425" i="2"/>
  <c r="AB427" i="3" l="1"/>
  <c r="M428" i="3" s="1"/>
  <c r="AB428" i="3" s="1"/>
  <c r="Z427" i="3"/>
  <c r="K428" i="3" s="1"/>
  <c r="K57" i="4"/>
  <c r="K57" i="8" s="1"/>
  <c r="Y429" i="3"/>
  <c r="G425" i="3"/>
  <c r="V425" i="3" s="1"/>
  <c r="G426" i="3" s="1"/>
  <c r="V426" i="3" s="1"/>
  <c r="AA428" i="3"/>
  <c r="L429" i="3" s="1"/>
  <c r="AA429" i="3" s="1"/>
  <c r="L430" i="3" s="1"/>
  <c r="AA430" i="3" s="1"/>
  <c r="X370" i="3"/>
  <c r="X370" i="2"/>
  <c r="I46" i="5" s="1"/>
  <c r="I46" i="7" s="1"/>
  <c r="H427" i="3"/>
  <c r="H57" i="4" s="1"/>
  <c r="H57" i="8" s="1"/>
  <c r="D429" i="3"/>
  <c r="N432" i="3"/>
  <c r="F430" i="3"/>
  <c r="M429" i="3"/>
  <c r="E429" i="3"/>
  <c r="R428" i="3"/>
  <c r="T425" i="2"/>
  <c r="Y425" i="2"/>
  <c r="U425" i="2"/>
  <c r="S425" i="2"/>
  <c r="R425" i="2"/>
  <c r="W425" i="2"/>
  <c r="AB425" i="2"/>
  <c r="V425" i="2"/>
  <c r="Z425" i="2"/>
  <c r="AC425" i="2"/>
  <c r="AA425" i="2"/>
  <c r="J430" i="3" l="1"/>
  <c r="I46" i="4"/>
  <c r="I46" i="8" s="1"/>
  <c r="Z428" i="3"/>
  <c r="K429" i="3" s="1"/>
  <c r="Z429" i="3" s="1"/>
  <c r="K430" i="3" s="1"/>
  <c r="Z430" i="3" s="1"/>
  <c r="W427" i="3"/>
  <c r="H428" i="3" s="1"/>
  <c r="G427" i="3"/>
  <c r="G57" i="4" s="1"/>
  <c r="G57" i="8" s="1"/>
  <c r="B79" i="8"/>
  <c r="X371" i="3"/>
  <c r="L431" i="3"/>
  <c r="T429" i="3"/>
  <c r="U430" i="3"/>
  <c r="C429" i="3"/>
  <c r="AB429" i="3"/>
  <c r="AC432" i="3"/>
  <c r="S429" i="3"/>
  <c r="N426" i="2"/>
  <c r="G426" i="2"/>
  <c r="J426" i="2"/>
  <c r="D426" i="2"/>
  <c r="L426" i="2"/>
  <c r="K426" i="2"/>
  <c r="F426" i="2"/>
  <c r="E426" i="2"/>
  <c r="H426" i="2"/>
  <c r="M426" i="2"/>
  <c r="C426" i="2"/>
  <c r="X371" i="2"/>
  <c r="Y430" i="3" l="1"/>
  <c r="K431" i="3"/>
  <c r="V427" i="3"/>
  <c r="W428" i="3"/>
  <c r="H429" i="3" s="1"/>
  <c r="W429" i="3" s="1"/>
  <c r="E430" i="3"/>
  <c r="AA431" i="3"/>
  <c r="F431" i="3"/>
  <c r="R429" i="3"/>
  <c r="N433" i="3"/>
  <c r="D430" i="3"/>
  <c r="M430" i="3"/>
  <c r="Z431" i="3"/>
  <c r="R426" i="2"/>
  <c r="W426" i="2"/>
  <c r="U426" i="2"/>
  <c r="AA426" i="2"/>
  <c r="S426" i="2"/>
  <c r="AB426" i="2"/>
  <c r="T426" i="2"/>
  <c r="Z426" i="2"/>
  <c r="Y426" i="2"/>
  <c r="V426" i="2"/>
  <c r="AC426" i="2"/>
  <c r="J431" i="3" l="1"/>
  <c r="G428" i="3"/>
  <c r="X372" i="2"/>
  <c r="X373" i="2" s="1"/>
  <c r="B80" i="8"/>
  <c r="X372" i="3"/>
  <c r="H430" i="3"/>
  <c r="W430" i="3" s="1"/>
  <c r="H431" i="3" s="1"/>
  <c r="W431" i="3" s="1"/>
  <c r="AB430" i="3"/>
  <c r="T430" i="3"/>
  <c r="AC433" i="3"/>
  <c r="L432" i="3"/>
  <c r="S430" i="3"/>
  <c r="K432" i="3"/>
  <c r="C430" i="3"/>
  <c r="U431" i="3"/>
  <c r="K427" i="2"/>
  <c r="K57" i="5" s="1"/>
  <c r="K57" i="7" s="1"/>
  <c r="M427" i="2"/>
  <c r="M57" i="5" s="1"/>
  <c r="M57" i="7" s="1"/>
  <c r="L427" i="2"/>
  <c r="L57" i="5" s="1"/>
  <c r="L57" i="7" s="1"/>
  <c r="H427" i="2"/>
  <c r="H57" i="5" s="1"/>
  <c r="H57" i="7" s="1"/>
  <c r="N427" i="2"/>
  <c r="N57" i="5" s="1"/>
  <c r="N57" i="7" s="1"/>
  <c r="J427" i="2"/>
  <c r="J57" i="5" s="1"/>
  <c r="J57" i="7" s="1"/>
  <c r="D427" i="2"/>
  <c r="D57" i="5" s="1"/>
  <c r="D57" i="7" s="1"/>
  <c r="F427" i="2"/>
  <c r="F57" i="5" s="1"/>
  <c r="F57" i="7" s="1"/>
  <c r="C427" i="2"/>
  <c r="C57" i="5" s="1"/>
  <c r="C57" i="7" s="1"/>
  <c r="G427" i="2"/>
  <c r="G57" i="5" s="1"/>
  <c r="G57" i="7" s="1"/>
  <c r="E427" i="2"/>
  <c r="E57" i="5" s="1"/>
  <c r="E57" i="7" s="1"/>
  <c r="Y431" i="3" l="1"/>
  <c r="V428" i="3"/>
  <c r="Z432" i="3"/>
  <c r="D431" i="3"/>
  <c r="N434" i="3"/>
  <c r="N58" i="4" s="1"/>
  <c r="N58" i="8" s="1"/>
  <c r="M431" i="3"/>
  <c r="F432" i="3"/>
  <c r="AA432" i="3"/>
  <c r="R430" i="3"/>
  <c r="H432" i="3"/>
  <c r="E431" i="3"/>
  <c r="T427" i="2"/>
  <c r="U427" i="2"/>
  <c r="AC427" i="2"/>
  <c r="R427" i="2"/>
  <c r="S427" i="2"/>
  <c r="AB427" i="2"/>
  <c r="Z427" i="2"/>
  <c r="V427" i="2"/>
  <c r="Y427" i="2"/>
  <c r="W427" i="2"/>
  <c r="AA427" i="2"/>
  <c r="I374" i="2"/>
  <c r="J432" i="3" l="1"/>
  <c r="G429" i="3"/>
  <c r="B81" i="8"/>
  <c r="X373" i="3"/>
  <c r="K433" i="3"/>
  <c r="L433" i="3"/>
  <c r="AC434" i="3"/>
  <c r="C431" i="3"/>
  <c r="U432" i="3"/>
  <c r="W432" i="3"/>
  <c r="S431" i="3"/>
  <c r="T431" i="3"/>
  <c r="AB431" i="3"/>
  <c r="G428" i="2"/>
  <c r="L428" i="2"/>
  <c r="J428" i="2"/>
  <c r="K428" i="2"/>
  <c r="D428" i="2"/>
  <c r="C428" i="2"/>
  <c r="F428" i="2"/>
  <c r="M428" i="2"/>
  <c r="N428" i="2"/>
  <c r="E428" i="2"/>
  <c r="H428" i="2"/>
  <c r="X374" i="2"/>
  <c r="Y432" i="3" l="1"/>
  <c r="V429" i="3"/>
  <c r="I374" i="3"/>
  <c r="R431" i="3"/>
  <c r="AA433" i="3"/>
  <c r="M432" i="3"/>
  <c r="D432" i="3"/>
  <c r="N435" i="3"/>
  <c r="Z433" i="3"/>
  <c r="E432" i="3"/>
  <c r="F433" i="3"/>
  <c r="H433" i="3"/>
  <c r="AC428" i="2"/>
  <c r="S428" i="2"/>
  <c r="Y428" i="2"/>
  <c r="W428" i="2"/>
  <c r="U428" i="2"/>
  <c r="Z428" i="2"/>
  <c r="AA428" i="2"/>
  <c r="T428" i="2"/>
  <c r="AB428" i="2"/>
  <c r="R428" i="2"/>
  <c r="V428" i="2"/>
  <c r="I375" i="2"/>
  <c r="J433" i="3" l="1"/>
  <c r="Y433" i="3" s="1"/>
  <c r="J434" i="3" s="1"/>
  <c r="G430" i="3"/>
  <c r="B82" i="8"/>
  <c r="X374" i="3"/>
  <c r="L434" i="3"/>
  <c r="L58" i="4" s="1"/>
  <c r="L58" i="8" s="1"/>
  <c r="C432" i="3"/>
  <c r="T432" i="3"/>
  <c r="AC435" i="3"/>
  <c r="AB432" i="3"/>
  <c r="W433" i="3"/>
  <c r="K434" i="3"/>
  <c r="K58" i="4" s="1"/>
  <c r="K58" i="8" s="1"/>
  <c r="U433" i="3"/>
  <c r="S432" i="3"/>
  <c r="G429" i="2"/>
  <c r="M429" i="2"/>
  <c r="F429" i="2"/>
  <c r="H429" i="2"/>
  <c r="D429" i="2"/>
  <c r="L429" i="2"/>
  <c r="C429" i="2"/>
  <c r="E429" i="2"/>
  <c r="J429" i="2"/>
  <c r="N429" i="2"/>
  <c r="K429" i="2"/>
  <c r="X375" i="2"/>
  <c r="Y434" i="3" l="1"/>
  <c r="J435" i="3" s="1"/>
  <c r="J58" i="4"/>
  <c r="J58" i="8" s="1"/>
  <c r="V430" i="3"/>
  <c r="I375" i="3"/>
  <c r="D433" i="3"/>
  <c r="Y435" i="3"/>
  <c r="H434" i="3"/>
  <c r="H58" i="4" s="1"/>
  <c r="H58" i="8" s="1"/>
  <c r="M433" i="3"/>
  <c r="E433" i="3"/>
  <c r="F434" i="3"/>
  <c r="F58" i="4" s="1"/>
  <c r="F58" i="8" s="1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S429" i="2"/>
  <c r="U429" i="2"/>
  <c r="V429" i="2"/>
  <c r="I376" i="2"/>
  <c r="G431" i="3" l="1"/>
  <c r="X375" i="3"/>
  <c r="B83" i="8"/>
  <c r="K435" i="3"/>
  <c r="AC436" i="3"/>
  <c r="U434" i="3"/>
  <c r="J436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C430" i="2"/>
  <c r="H430" i="2"/>
  <c r="E430" i="2"/>
  <c r="N430" i="2"/>
  <c r="D430" i="2"/>
  <c r="X376" i="2"/>
  <c r="V431" i="3" l="1"/>
  <c r="I376" i="3"/>
  <c r="I377" i="2"/>
  <c r="X377" i="2" s="1"/>
  <c r="I378" i="2" s="1"/>
  <c r="I50" i="5" s="1"/>
  <c r="I50" i="7" s="1"/>
  <c r="D434" i="3"/>
  <c r="D58" i="4" s="1"/>
  <c r="D58" i="8" s="1"/>
  <c r="Y436" i="3"/>
  <c r="AA435" i="3"/>
  <c r="N437" i="3"/>
  <c r="Z435" i="3"/>
  <c r="H435" i="3"/>
  <c r="M434" i="3"/>
  <c r="M58" i="4" s="1"/>
  <c r="M58" i="8" s="1"/>
  <c r="R433" i="3"/>
  <c r="E434" i="3"/>
  <c r="E58" i="4" s="1"/>
  <c r="E58" i="8" s="1"/>
  <c r="F435" i="3"/>
  <c r="T430" i="2"/>
  <c r="Y430" i="2"/>
  <c r="S430" i="2"/>
  <c r="R430" i="2"/>
  <c r="AC430" i="2"/>
  <c r="W430" i="2"/>
  <c r="U430" i="2"/>
  <c r="AA430" i="2"/>
  <c r="Z430" i="2"/>
  <c r="AB430" i="2"/>
  <c r="V430" i="2"/>
  <c r="G432" i="3" l="1"/>
  <c r="X378" i="2"/>
  <c r="I379" i="2" s="1"/>
  <c r="I60" i="7"/>
  <c r="X376" i="3"/>
  <c r="B84" i="8"/>
  <c r="K436" i="3"/>
  <c r="L436" i="3"/>
  <c r="J437" i="3"/>
  <c r="C434" i="3"/>
  <c r="C58" i="4" s="1"/>
  <c r="C58" i="8" s="1"/>
  <c r="AB434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V432" i="3" l="1"/>
  <c r="I377" i="3"/>
  <c r="X379" i="2"/>
  <c r="N438" i="3"/>
  <c r="E435" i="3"/>
  <c r="D435" i="3"/>
  <c r="R434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G433" i="3" l="1"/>
  <c r="V433" i="3" s="1"/>
  <c r="X377" i="3"/>
  <c r="B85" i="8"/>
  <c r="I380" i="2"/>
  <c r="T435" i="3"/>
  <c r="AC438" i="3"/>
  <c r="L437" i="3"/>
  <c r="K437" i="3"/>
  <c r="U436" i="3"/>
  <c r="AB435" i="3"/>
  <c r="J438" i="3"/>
  <c r="C435" i="3"/>
  <c r="W436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G434" i="3" l="1"/>
  <c r="X380" i="2"/>
  <c r="I61" i="7"/>
  <c r="I378" i="3"/>
  <c r="H437" i="3"/>
  <c r="M436" i="3"/>
  <c r="Y438" i="3"/>
  <c r="Z437" i="3"/>
  <c r="E436" i="3"/>
  <c r="F437" i="3"/>
  <c r="AA437" i="3"/>
  <c r="D436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I50" i="4" l="1"/>
  <c r="I50" i="8" s="1"/>
  <c r="V434" i="3"/>
  <c r="G435" i="3" s="1"/>
  <c r="G58" i="4"/>
  <c r="G58" i="8" s="1"/>
  <c r="B86" i="8"/>
  <c r="I381" i="2"/>
  <c r="X378" i="3"/>
  <c r="C436" i="3"/>
  <c r="U437" i="3"/>
  <c r="AC439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V435" i="3" l="1"/>
  <c r="G436" i="3" s="1"/>
  <c r="V436" i="3" s="1"/>
  <c r="X381" i="2"/>
  <c r="I62" i="7"/>
  <c r="I379" i="3"/>
  <c r="Z438" i="3"/>
  <c r="E437" i="3"/>
  <c r="N440" i="3"/>
  <c r="H438" i="3"/>
  <c r="M437" i="3"/>
  <c r="AA438" i="3"/>
  <c r="D437" i="3"/>
  <c r="F438" i="3"/>
  <c r="Y439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G437" i="3" l="1"/>
  <c r="I382" i="2"/>
  <c r="I60" i="8"/>
  <c r="X379" i="3"/>
  <c r="B87" i="8"/>
  <c r="AC440" i="3"/>
  <c r="S437" i="3"/>
  <c r="T437" i="3"/>
  <c r="AB437" i="3"/>
  <c r="W438" i="3"/>
  <c r="K439" i="3"/>
  <c r="C437" i="3"/>
  <c r="J440" i="3"/>
  <c r="U438" i="3"/>
  <c r="L439" i="3"/>
  <c r="N434" i="2"/>
  <c r="N58" i="5" s="1"/>
  <c r="N58" i="7" s="1"/>
  <c r="E434" i="2"/>
  <c r="E58" i="5" s="1"/>
  <c r="E58" i="7" s="1"/>
  <c r="F434" i="2"/>
  <c r="F58" i="5" s="1"/>
  <c r="F58" i="7" s="1"/>
  <c r="K434" i="2"/>
  <c r="K58" i="5" s="1"/>
  <c r="K58" i="7" s="1"/>
  <c r="C434" i="2"/>
  <c r="C58" i="5" s="1"/>
  <c r="C58" i="7" s="1"/>
  <c r="G434" i="2"/>
  <c r="G58" i="5" s="1"/>
  <c r="G58" i="7" s="1"/>
  <c r="H434" i="2"/>
  <c r="H58" i="5" s="1"/>
  <c r="H58" i="7" s="1"/>
  <c r="M434" i="2"/>
  <c r="M58" i="5" s="1"/>
  <c r="M58" i="7" s="1"/>
  <c r="L434" i="2"/>
  <c r="L58" i="5" s="1"/>
  <c r="L58" i="7" s="1"/>
  <c r="D434" i="2"/>
  <c r="D58" i="5" s="1"/>
  <c r="D58" i="7" s="1"/>
  <c r="J434" i="2"/>
  <c r="J58" i="5" s="1"/>
  <c r="J58" i="7" s="1"/>
  <c r="V437" i="3" l="1"/>
  <c r="G438" i="3" s="1"/>
  <c r="V438" i="3" s="1"/>
  <c r="G439" i="3" s="1"/>
  <c r="I380" i="3"/>
  <c r="X382" i="2"/>
  <c r="I63" i="7"/>
  <c r="F439" i="3"/>
  <c r="R437" i="3"/>
  <c r="M438" i="3"/>
  <c r="Z439" i="3"/>
  <c r="Y440" i="3"/>
  <c r="H439" i="3"/>
  <c r="V439" i="3"/>
  <c r="N441" i="3"/>
  <c r="N59" i="4" s="1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N59" i="8" l="1"/>
  <c r="N106" i="8" s="1"/>
  <c r="N109" i="8" s="1"/>
  <c r="N106" i="4"/>
  <c r="N109" i="4" s="1"/>
  <c r="B88" i="8"/>
  <c r="X380" i="3"/>
  <c r="I61" i="8"/>
  <c r="I383" i="2"/>
  <c r="C438" i="3"/>
  <c r="T438" i="3"/>
  <c r="AC441" i="3"/>
  <c r="W439" i="3"/>
  <c r="K440" i="3"/>
  <c r="G440" i="3"/>
  <c r="J441" i="3"/>
  <c r="J59" i="4" s="1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J59" i="8" l="1"/>
  <c r="J106" i="8" s="1"/>
  <c r="J109" i="8" s="1"/>
  <c r="J106" i="4"/>
  <c r="J109" i="4" s="1"/>
  <c r="X383" i="2"/>
  <c r="I64" i="7"/>
  <c r="I381" i="3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B89" i="8" l="1"/>
  <c r="I384" i="2"/>
  <c r="X381" i="3"/>
  <c r="I62" i="8"/>
  <c r="AC442" i="3"/>
  <c r="J442" i="3"/>
  <c r="AB439" i="3"/>
  <c r="S439" i="3"/>
  <c r="W440" i="3"/>
  <c r="T439" i="3"/>
  <c r="K441" i="3"/>
  <c r="K59" i="4" s="1"/>
  <c r="U440" i="3"/>
  <c r="C439" i="3"/>
  <c r="G441" i="3"/>
  <c r="G59" i="4" s="1"/>
  <c r="L441" i="3"/>
  <c r="L59" i="4" s="1"/>
  <c r="M436" i="2"/>
  <c r="H436" i="2"/>
  <c r="F436" i="2"/>
  <c r="K436" i="2"/>
  <c r="E436" i="2"/>
  <c r="G436" i="2"/>
  <c r="N436" i="2"/>
  <c r="L436" i="2"/>
  <c r="C436" i="2"/>
  <c r="J436" i="2"/>
  <c r="D436" i="2"/>
  <c r="L59" i="8" l="1"/>
  <c r="L106" i="8" s="1"/>
  <c r="L109" i="8" s="1"/>
  <c r="L106" i="4"/>
  <c r="L109" i="4" s="1"/>
  <c r="K106" i="4"/>
  <c r="K109" i="4" s="1"/>
  <c r="K59" i="8"/>
  <c r="K106" i="8" s="1"/>
  <c r="K109" i="8" s="1"/>
  <c r="G106" i="4"/>
  <c r="G109" i="4" s="1"/>
  <c r="G59" i="8"/>
  <c r="G106" i="8" s="1"/>
  <c r="G109" i="8" s="1"/>
  <c r="I382" i="3"/>
  <c r="X384" i="2"/>
  <c r="I65" i="7"/>
  <c r="F441" i="3"/>
  <c r="F59" i="4" s="1"/>
  <c r="M440" i="3"/>
  <c r="AA441" i="3"/>
  <c r="Z441" i="3"/>
  <c r="Y442" i="3"/>
  <c r="V441" i="3"/>
  <c r="H441" i="3"/>
  <c r="H59" i="4" s="1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H59" i="8" l="1"/>
  <c r="H106" i="8" s="1"/>
  <c r="H109" i="8" s="1"/>
  <c r="H106" i="4"/>
  <c r="H109" i="4" s="1"/>
  <c r="F59" i="8"/>
  <c r="F106" i="8" s="1"/>
  <c r="F109" i="8" s="1"/>
  <c r="F106" i="4"/>
  <c r="F109" i="4" s="1"/>
  <c r="I385" i="2"/>
  <c r="I51" i="5" s="1"/>
  <c r="I51" i="7" s="1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I383" i="3" l="1"/>
  <c r="X385" i="2"/>
  <c r="I66" i="7"/>
  <c r="Z442" i="3"/>
  <c r="R440" i="3"/>
  <c r="V442" i="3"/>
  <c r="D441" i="3"/>
  <c r="D59" i="4" s="1"/>
  <c r="Y443" i="3"/>
  <c r="M441" i="3"/>
  <c r="M59" i="4" s="1"/>
  <c r="F442" i="3"/>
  <c r="N444" i="3"/>
  <c r="AA442" i="3"/>
  <c r="E441" i="3"/>
  <c r="E59" i="4" s="1"/>
  <c r="H442" i="3"/>
  <c r="Y437" i="2"/>
  <c r="Z437" i="2"/>
  <c r="U437" i="2"/>
  <c r="AA437" i="2"/>
  <c r="T437" i="2"/>
  <c r="R437" i="2"/>
  <c r="AB437" i="2"/>
  <c r="S437" i="2"/>
  <c r="V437" i="2"/>
  <c r="W437" i="2"/>
  <c r="AC437" i="2"/>
  <c r="E59" i="8" l="1"/>
  <c r="E106" i="8" s="1"/>
  <c r="E109" i="8" s="1"/>
  <c r="E106" i="4"/>
  <c r="E109" i="4" s="1"/>
  <c r="M106" i="4"/>
  <c r="M109" i="4" s="1"/>
  <c r="M59" i="8"/>
  <c r="M106" i="8" s="1"/>
  <c r="M109" i="8" s="1"/>
  <c r="D59" i="8"/>
  <c r="D106" i="8" s="1"/>
  <c r="D109" i="8" s="1"/>
  <c r="D106" i="4"/>
  <c r="D109" i="4" s="1"/>
  <c r="I386" i="2"/>
  <c r="X383" i="3"/>
  <c r="I64" i="8"/>
  <c r="B91" i="8"/>
  <c r="W442" i="3"/>
  <c r="T441" i="3"/>
  <c r="L443" i="3"/>
  <c r="U442" i="3"/>
  <c r="J444" i="3"/>
  <c r="C441" i="3"/>
  <c r="C59" i="4" s="1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C59" i="8" l="1"/>
  <c r="C106" i="8" s="1"/>
  <c r="C109" i="8" s="1"/>
  <c r="C106" i="4"/>
  <c r="C109" i="4" s="1"/>
  <c r="I384" i="3"/>
  <c r="X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I387" i="2" l="1"/>
  <c r="B92" i="8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I385" i="3" l="1"/>
  <c r="X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I51" i="4" l="1"/>
  <c r="I51" i="8" s="1"/>
  <c r="I388" i="2"/>
  <c r="B93" i="8"/>
  <c r="X385" i="3"/>
  <c r="I66" i="8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X388" i="2" l="1"/>
  <c r="I69" i="7"/>
  <c r="I386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X386" i="3" l="1"/>
  <c r="I67" i="8"/>
  <c r="I389" i="2"/>
  <c r="B94" i="8"/>
  <c r="K446" i="3"/>
  <c r="AB444" i="3"/>
  <c r="L446" i="3"/>
  <c r="C444" i="3"/>
  <c r="J447" i="3"/>
  <c r="W445" i="3"/>
  <c r="S444" i="3"/>
  <c r="T444" i="3"/>
  <c r="U445" i="3"/>
  <c r="G446" i="3"/>
  <c r="AC447" i="3"/>
  <c r="G441" i="2"/>
  <c r="G59" i="5" s="1"/>
  <c r="L441" i="2"/>
  <c r="L59" i="5" s="1"/>
  <c r="J441" i="2"/>
  <c r="J59" i="5" s="1"/>
  <c r="D441" i="2"/>
  <c r="D59" i="5" s="1"/>
  <c r="F441" i="2"/>
  <c r="F59" i="5" s="1"/>
  <c r="C441" i="2"/>
  <c r="C59" i="5" s="1"/>
  <c r="H441" i="2"/>
  <c r="H59" i="5" s="1"/>
  <c r="M441" i="2"/>
  <c r="M59" i="5" s="1"/>
  <c r="N441" i="2"/>
  <c r="N59" i="5" s="1"/>
  <c r="K441" i="2"/>
  <c r="K59" i="5" s="1"/>
  <c r="E441" i="2"/>
  <c r="E59" i="5" s="1"/>
  <c r="M59" i="7" l="1"/>
  <c r="M106" i="7" s="1"/>
  <c r="M109" i="7" s="1"/>
  <c r="M106" i="5"/>
  <c r="M109" i="5" s="1"/>
  <c r="D59" i="7"/>
  <c r="D106" i="7" s="1"/>
  <c r="D109" i="7" s="1"/>
  <c r="D106" i="5"/>
  <c r="D109" i="5" s="1"/>
  <c r="H59" i="7"/>
  <c r="H106" i="7" s="1"/>
  <c r="H109" i="7" s="1"/>
  <c r="H106" i="5"/>
  <c r="H109" i="5" s="1"/>
  <c r="J59" i="7"/>
  <c r="J106" i="7" s="1"/>
  <c r="J109" i="7" s="1"/>
  <c r="J106" i="5"/>
  <c r="J109" i="5" s="1"/>
  <c r="K59" i="7"/>
  <c r="K106" i="7" s="1"/>
  <c r="K109" i="7" s="1"/>
  <c r="K106" i="5"/>
  <c r="K109" i="5" s="1"/>
  <c r="C59" i="7"/>
  <c r="C106" i="7" s="1"/>
  <c r="C109" i="7" s="1"/>
  <c r="C106" i="5"/>
  <c r="C109" i="5" s="1"/>
  <c r="L59" i="7"/>
  <c r="L106" i="7" s="1"/>
  <c r="L109" i="7" s="1"/>
  <c r="L106" i="5"/>
  <c r="L109" i="5" s="1"/>
  <c r="E59" i="7"/>
  <c r="E106" i="7" s="1"/>
  <c r="E109" i="7" s="1"/>
  <c r="E106" i="5"/>
  <c r="E109" i="5" s="1"/>
  <c r="N59" i="7"/>
  <c r="N106" i="7" s="1"/>
  <c r="N109" i="7" s="1"/>
  <c r="N106" i="5"/>
  <c r="N109" i="5" s="1"/>
  <c r="F59" i="7"/>
  <c r="F106" i="7" s="1"/>
  <c r="F109" i="7" s="1"/>
  <c r="F106" i="5"/>
  <c r="F109" i="5" s="1"/>
  <c r="G59" i="7"/>
  <c r="G106" i="7" s="1"/>
  <c r="G109" i="7" s="1"/>
  <c r="G106" i="5"/>
  <c r="G109" i="5" s="1"/>
  <c r="X389" i="2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B95" i="8" l="1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X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X388" i="3" l="1"/>
  <c r="I69" i="8"/>
  <c r="I391" i="2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X391" i="2" l="1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X389" i="3" l="1"/>
  <c r="I70" i="8"/>
  <c r="I392" i="2"/>
  <c r="I52" i="5" s="1"/>
  <c r="I52" i="7" s="1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X392" i="2" l="1"/>
  <c r="I73" i="7"/>
  <c r="I390" i="3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I393" i="2" l="1"/>
  <c r="B98" i="8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X393" i="2" l="1"/>
  <c r="I74" i="7"/>
  <c r="I391" i="3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B99" i="8" l="1"/>
  <c r="X391" i="3"/>
  <c r="I72" i="8"/>
  <c r="I394" i="2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X394" i="2"/>
  <c r="I75" i="7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I52" i="4" l="1"/>
  <c r="I52" i="8" s="1"/>
  <c r="I395" i="2"/>
  <c r="B100" i="8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X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B101" i="8" l="1"/>
  <c r="I396" i="2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X396" i="2"/>
  <c r="I77" i="7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I397" i="2" l="1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X397" i="2" l="1"/>
  <c r="I78" i="7"/>
  <c r="B102" i="8"/>
  <c r="I395" i="3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X395" i="3" l="1"/>
  <c r="I76" i="8"/>
  <c r="I398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I396" i="3" l="1"/>
  <c r="X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I399" i="2" l="1"/>
  <c r="I53" i="5" s="1"/>
  <c r="I53" i="7" s="1"/>
  <c r="X396" i="3"/>
  <c r="I77" i="8"/>
  <c r="U455" i="3"/>
  <c r="S454" i="3"/>
  <c r="J457" i="3"/>
  <c r="G456" i="3"/>
  <c r="T454" i="3"/>
  <c r="W455" i="3"/>
  <c r="AC457" i="3"/>
  <c r="K456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I397" i="3" l="1"/>
  <c r="X399" i="2"/>
  <c r="I80" i="7"/>
  <c r="AA456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I400" i="2" l="1"/>
  <c r="X397" i="3"/>
  <c r="I78" i="8"/>
  <c r="G457" i="3"/>
  <c r="AB455" i="3"/>
  <c r="J458" i="3"/>
  <c r="AC45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X400" i="2"/>
  <c r="I81" i="7"/>
  <c r="F457" i="3"/>
  <c r="H457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I401" i="2" l="1"/>
  <c r="X398" i="3"/>
  <c r="I79" i="8"/>
  <c r="AB456" i="3"/>
  <c r="K458" i="3"/>
  <c r="T456" i="3"/>
  <c r="J459" i="3"/>
  <c r="L458" i="3"/>
  <c r="S456" i="3"/>
  <c r="C456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X401" i="2" l="1"/>
  <c r="I82" i="7"/>
  <c r="I399" i="3"/>
  <c r="V458" i="3"/>
  <c r="R456" i="3"/>
  <c r="Y459" i="3"/>
  <c r="Z458" i="3"/>
  <c r="H458" i="3"/>
  <c r="N460" i="3"/>
  <c r="D457" i="3"/>
  <c r="AA458" i="3"/>
  <c r="E457" i="3"/>
  <c r="M457" i="3"/>
  <c r="F458" i="3"/>
  <c r="T453" i="2"/>
  <c r="Z453" i="2"/>
  <c r="W453" i="2"/>
  <c r="Y453" i="2"/>
  <c r="U453" i="2"/>
  <c r="AB453" i="2"/>
  <c r="V453" i="2"/>
  <c r="S453" i="2"/>
  <c r="AC453" i="2"/>
  <c r="AA453" i="2"/>
  <c r="R453" i="2"/>
  <c r="I53" i="4" l="1"/>
  <c r="I53" i="8" s="1"/>
  <c r="X399" i="3"/>
  <c r="I80" i="8"/>
  <c r="I402" i="2"/>
  <c r="AB457" i="3"/>
  <c r="S457" i="3"/>
  <c r="AC460" i="3"/>
  <c r="W458" i="3"/>
  <c r="T457" i="3"/>
  <c r="K459" i="3"/>
  <c r="C457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I400" i="3" l="1"/>
  <c r="X402" i="2"/>
  <c r="I83" i="7"/>
  <c r="Y460" i="3"/>
  <c r="Z459" i="3"/>
  <c r="AA459" i="3"/>
  <c r="E458" i="3"/>
  <c r="N461" i="3"/>
  <c r="M458" i="3"/>
  <c r="V459" i="3"/>
  <c r="F459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I403" i="2" l="1"/>
  <c r="X400" i="3"/>
  <c r="I81" i="8"/>
  <c r="W459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X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AC455" i="2"/>
  <c r="R455" i="2"/>
  <c r="AB455" i="2"/>
  <c r="W455" i="2"/>
  <c r="U455" i="2"/>
  <c r="V455" i="2"/>
  <c r="Y455" i="2"/>
  <c r="T455" i="2"/>
  <c r="S455" i="2"/>
  <c r="Z455" i="2"/>
  <c r="AA455" i="2"/>
  <c r="I404" i="2" l="1"/>
  <c r="X401" i="3"/>
  <c r="I82" i="8"/>
  <c r="T459" i="3"/>
  <c r="S459" i="3"/>
  <c r="AB459" i="3"/>
  <c r="L461" i="3"/>
  <c r="G461" i="3"/>
  <c r="W460" i="3"/>
  <c r="AC462" i="3"/>
  <c r="U460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X404" i="2"/>
  <c r="I85" i="7"/>
  <c r="M460" i="3"/>
  <c r="Y462" i="3"/>
  <c r="R459" i="3"/>
  <c r="E460" i="3"/>
  <c r="N463" i="3"/>
  <c r="V461" i="3"/>
  <c r="D460" i="3"/>
  <c r="F461" i="3"/>
  <c r="H461" i="3"/>
  <c r="Z461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I405" i="2" l="1"/>
  <c r="X402" i="3"/>
  <c r="I83" i="8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X405" i="2" l="1"/>
  <c r="I86" i="7"/>
  <c r="I403" i="3"/>
  <c r="E461" i="3"/>
  <c r="H462" i="3"/>
  <c r="N46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I406" i="2" l="1"/>
  <c r="I54" i="5" s="1"/>
  <c r="I54" i="7" s="1"/>
  <c r="X403" i="3"/>
  <c r="I84" i="8"/>
  <c r="T461" i="3"/>
  <c r="J464" i="3"/>
  <c r="U462" i="3"/>
  <c r="AB461" i="3"/>
  <c r="K463" i="3"/>
  <c r="S461" i="3"/>
  <c r="AC464" i="3"/>
  <c r="G463" i="3"/>
  <c r="C461" i="3"/>
  <c r="L463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I404" i="3" l="1"/>
  <c r="X406" i="2"/>
  <c r="I87" i="7"/>
  <c r="AA463" i="3"/>
  <c r="D462" i="3"/>
  <c r="M462" i="3"/>
  <c r="R461" i="3"/>
  <c r="V463" i="3"/>
  <c r="Y464" i="3"/>
  <c r="H463" i="3"/>
  <c r="N465" i="3"/>
  <c r="F463" i="3"/>
  <c r="E462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I407" i="2" l="1"/>
  <c r="X404" i="3"/>
  <c r="I85" i="8"/>
  <c r="K464" i="3"/>
  <c r="U463" i="3"/>
  <c r="AC465" i="3"/>
  <c r="G464" i="3"/>
  <c r="AB462" i="3"/>
  <c r="W463" i="3"/>
  <c r="S462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X407" i="2" l="1"/>
  <c r="I88" i="7"/>
  <c r="I405" i="3"/>
  <c r="AA464" i="3"/>
  <c r="R462" i="3"/>
  <c r="H464" i="3"/>
  <c r="V464" i="3"/>
  <c r="F464" i="3"/>
  <c r="E463" i="3"/>
  <c r="Y465" i="3"/>
  <c r="D463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I408" i="2" l="1"/>
  <c r="X405" i="3"/>
  <c r="I86" i="8"/>
  <c r="K465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X408" i="2"/>
  <c r="I89" i="7"/>
  <c r="M464" i="3"/>
  <c r="R463" i="3"/>
  <c r="F465" i="3"/>
  <c r="E464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I54" i="4" l="1"/>
  <c r="I54" i="8" s="1"/>
  <c r="I409" i="2"/>
  <c r="X406" i="3"/>
  <c r="I87" i="8"/>
  <c r="T464" i="3"/>
  <c r="G466" i="3"/>
  <c r="C464" i="3"/>
  <c r="AC467" i="3"/>
  <c r="L466" i="3"/>
  <c r="J467" i="3"/>
  <c r="U465" i="3"/>
  <c r="K466" i="3"/>
  <c r="S464" i="3"/>
  <c r="W465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X409" i="2" l="1"/>
  <c r="I90" i="7"/>
  <c r="I407" i="3"/>
  <c r="F466" i="3"/>
  <c r="Y467" i="3"/>
  <c r="R464" i="3"/>
  <c r="AA466" i="3"/>
  <c r="V466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I410" i="2" l="1"/>
  <c r="X407" i="3"/>
  <c r="I88" i="8"/>
  <c r="S465" i="3"/>
  <c r="G467" i="3"/>
  <c r="C465" i="3"/>
  <c r="U466" i="3"/>
  <c r="AB465" i="3"/>
  <c r="K467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I408" i="3" l="1"/>
  <c r="X410" i="2"/>
  <c r="I91" i="7"/>
  <c r="E466" i="3"/>
  <c r="H467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I411" i="2" l="1"/>
  <c r="X408" i="3"/>
  <c r="I89" i="8"/>
  <c r="C466" i="3"/>
  <c r="L468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X411" i="2"/>
  <c r="I92" i="7"/>
  <c r="M467" i="3"/>
  <c r="V468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I412" i="2" l="1"/>
  <c r="X409" i="3"/>
  <c r="I90" i="8"/>
  <c r="C467" i="3"/>
  <c r="AB467" i="3"/>
  <c r="U468" i="3"/>
  <c r="L469" i="3"/>
  <c r="K469" i="3"/>
  <c r="T467" i="3"/>
  <c r="AC470" i="3"/>
  <c r="J470" i="3"/>
  <c r="W468" i="3"/>
  <c r="S467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I410" i="3" l="1"/>
  <c r="X412" i="2"/>
  <c r="I93" i="7"/>
  <c r="Y470" i="3"/>
  <c r="Z469" i="3"/>
  <c r="M468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1" i="8"/>
  <c r="I413" i="2"/>
  <c r="I55" i="5" s="1"/>
  <c r="I55" i="7" s="1"/>
  <c r="C468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I411" i="3" l="1"/>
  <c r="X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Y465" i="2"/>
  <c r="AA465" i="2"/>
  <c r="V465" i="2"/>
  <c r="T465" i="2"/>
  <c r="AC465" i="2"/>
  <c r="S465" i="2"/>
  <c r="W465" i="2"/>
  <c r="Z465" i="2"/>
  <c r="U465" i="2"/>
  <c r="R465" i="2"/>
  <c r="AB465" i="2"/>
  <c r="I414" i="2" l="1"/>
  <c r="X411" i="3"/>
  <c r="I92" i="8"/>
  <c r="C469" i="3"/>
  <c r="S469" i="3"/>
  <c r="J472" i="3"/>
  <c r="G471" i="3"/>
  <c r="AB469" i="3"/>
  <c r="W470" i="3"/>
  <c r="T469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X414" i="2"/>
  <c r="I95" i="7"/>
  <c r="N473" i="3"/>
  <c r="F471" i="3"/>
  <c r="AA471" i="3"/>
  <c r="Y472" i="3"/>
  <c r="E470" i="3"/>
  <c r="M470" i="3"/>
  <c r="D470" i="3"/>
  <c r="Z471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I415" i="2" l="1"/>
  <c r="X412" i="3"/>
  <c r="I93" i="8"/>
  <c r="W471" i="3"/>
  <c r="AB470" i="3"/>
  <c r="J473" i="3"/>
  <c r="U471" i="3"/>
  <c r="G472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X415" i="2"/>
  <c r="I96" i="7"/>
  <c r="E471" i="3"/>
  <c r="V472" i="3"/>
  <c r="M471" i="3"/>
  <c r="R470" i="3"/>
  <c r="N474" i="3"/>
  <c r="F472" i="3"/>
  <c r="D471" i="3"/>
  <c r="Z472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I55" i="4" l="1"/>
  <c r="I55" i="8" s="1"/>
  <c r="I416" i="2"/>
  <c r="X413" i="3"/>
  <c r="I94" i="8"/>
  <c r="W472" i="3"/>
  <c r="U472" i="3"/>
  <c r="AB471" i="3"/>
  <c r="L473" i="3"/>
  <c r="G473" i="3"/>
  <c r="J47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X416" i="2" l="1"/>
  <c r="I97" i="7"/>
  <c r="I414" i="3"/>
  <c r="Y474" i="3"/>
  <c r="AA473" i="3"/>
  <c r="F473" i="3"/>
  <c r="E472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5" i="8"/>
  <c r="I417" i="2"/>
  <c r="S472" i="3"/>
  <c r="C472" i="3"/>
  <c r="AB472" i="3"/>
  <c r="L474" i="3"/>
  <c r="AC475" i="3"/>
  <c r="G474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X417" i="2" l="1"/>
  <c r="I98" i="7"/>
  <c r="I415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X415" i="3" l="1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C470" i="2"/>
  <c r="F470" i="2"/>
  <c r="K470" i="2"/>
  <c r="N470" i="2"/>
  <c r="D470" i="2"/>
  <c r="E470" i="2"/>
  <c r="G470" i="2"/>
  <c r="M470" i="2"/>
  <c r="H470" i="2"/>
  <c r="J470" i="2"/>
  <c r="L470" i="2"/>
  <c r="X418" i="2" l="1"/>
  <c r="I99" i="7"/>
  <c r="I416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X416" i="3" l="1"/>
  <c r="I97" i="8"/>
  <c r="I419" i="2"/>
  <c r="AB474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X419" i="2"/>
  <c r="I100" i="7"/>
  <c r="M475" i="3"/>
  <c r="N478" i="3"/>
  <c r="E475" i="3"/>
  <c r="Y477" i="3"/>
  <c r="F476" i="3"/>
  <c r="AA476" i="3"/>
  <c r="V476" i="3"/>
  <c r="D475" i="3"/>
  <c r="H476" i="3"/>
  <c r="Z476" i="3"/>
  <c r="R474" i="3"/>
  <c r="AC471" i="2"/>
  <c r="Z471" i="2"/>
  <c r="W471" i="2"/>
  <c r="U471" i="2"/>
  <c r="AB471" i="2"/>
  <c r="R471" i="2"/>
  <c r="AA471" i="2"/>
  <c r="S471" i="2"/>
  <c r="Y471" i="2"/>
  <c r="V471" i="2"/>
  <c r="T471" i="2"/>
  <c r="I420" i="2" l="1"/>
  <c r="I56" i="5" s="1"/>
  <c r="I56" i="7" s="1"/>
  <c r="X417" i="3"/>
  <c r="I98" i="8"/>
  <c r="K477" i="3"/>
  <c r="J478" i="3"/>
  <c r="S475" i="3"/>
  <c r="L477" i="3"/>
  <c r="AB475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X420" i="2" l="1"/>
  <c r="I101" i="7"/>
  <c r="I418" i="3"/>
  <c r="R475" i="3"/>
  <c r="F477" i="3"/>
  <c r="D476" i="3"/>
  <c r="H477" i="3"/>
  <c r="M476" i="3"/>
  <c r="N479" i="3"/>
  <c r="E476" i="3"/>
  <c r="V477" i="3"/>
  <c r="Y478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9" i="8"/>
  <c r="I421" i="2"/>
  <c r="L478" i="3"/>
  <c r="T476" i="3"/>
  <c r="AB476" i="3"/>
  <c r="U477" i="3"/>
  <c r="K478" i="3"/>
  <c r="G478" i="3"/>
  <c r="AC479" i="3"/>
  <c r="C476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X421" i="2" l="1"/>
  <c r="I419" i="3"/>
  <c r="V478" i="3"/>
  <c r="R476" i="3"/>
  <c r="E477" i="3"/>
  <c r="H478" i="3"/>
  <c r="N480" i="3"/>
  <c r="Z478" i="3"/>
  <c r="D477" i="3"/>
  <c r="Y479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I102" i="7" l="1"/>
  <c r="I422" i="2"/>
  <c r="X419" i="3"/>
  <c r="I100" i="8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X422" i="2" l="1"/>
  <c r="I423" i="2" s="1"/>
  <c r="X423" i="2" s="1"/>
  <c r="I424" i="2" s="1"/>
  <c r="X424" i="2" s="1"/>
  <c r="I420" i="3"/>
  <c r="Z479" i="3"/>
  <c r="AA479" i="3"/>
  <c r="M478" i="3"/>
  <c r="N481" i="3"/>
  <c r="E478" i="3"/>
  <c r="R477" i="3"/>
  <c r="F479" i="3"/>
  <c r="V479" i="3"/>
  <c r="D478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56" i="4" l="1"/>
  <c r="I56" i="8" s="1"/>
  <c r="I425" i="2"/>
  <c r="X425" i="2" s="1"/>
  <c r="I426" i="2" s="1"/>
  <c r="X426" i="2" s="1"/>
  <c r="I427" i="2" s="1"/>
  <c r="X427" i="2" s="1"/>
  <c r="X420" i="3"/>
  <c r="I101" i="8"/>
  <c r="W479" i="3"/>
  <c r="S478" i="3"/>
  <c r="T478" i="3"/>
  <c r="L480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I57" i="5" l="1"/>
  <c r="I57" i="7" s="1"/>
  <c r="I428" i="2"/>
  <c r="X428" i="2"/>
  <c r="I429" i="2" s="1"/>
  <c r="X429" i="2" s="1"/>
  <c r="I421" i="3"/>
  <c r="Y481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T475" i="2"/>
  <c r="V475" i="2"/>
  <c r="I430" i="2" l="1"/>
  <c r="X421" i="3"/>
  <c r="U480" i="3"/>
  <c r="K481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X430" i="2"/>
  <c r="L476" i="2"/>
  <c r="C476" i="2"/>
  <c r="J476" i="2"/>
  <c r="F476" i="2"/>
  <c r="K476" i="2"/>
  <c r="H476" i="2"/>
  <c r="E476" i="2"/>
  <c r="N476" i="2"/>
  <c r="I102" i="8" l="1"/>
  <c r="I422" i="3"/>
  <c r="AA481" i="3"/>
  <c r="E480" i="3"/>
  <c r="Z481" i="3"/>
  <c r="V481" i="3"/>
  <c r="N483" i="3"/>
  <c r="Y482" i="3"/>
  <c r="F481" i="3"/>
  <c r="M480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S480" i="3"/>
  <c r="U481" i="3"/>
  <c r="AC483" i="3"/>
  <c r="G482" i="3"/>
  <c r="W481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I423" i="3" l="1"/>
  <c r="AA482" i="3"/>
  <c r="Y483" i="3"/>
  <c r="F482" i="3"/>
  <c r="Z482" i="3"/>
  <c r="R480" i="3"/>
  <c r="E481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AB481" i="3"/>
  <c r="J484" i="3"/>
  <c r="S481" i="3"/>
  <c r="AC484" i="3"/>
  <c r="K483" i="3"/>
  <c r="G483" i="3"/>
  <c r="T481" i="3"/>
  <c r="L483" i="3"/>
  <c r="W482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I424" i="3" l="1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AB482" i="3"/>
  <c r="W483" i="3"/>
  <c r="K484" i="3"/>
  <c r="S482" i="3"/>
  <c r="G484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I425" i="3" l="1"/>
  <c r="E483" i="3"/>
  <c r="AA484" i="3"/>
  <c r="R482" i="3"/>
  <c r="D483" i="3"/>
  <c r="H484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I58" i="5" s="1"/>
  <c r="I58" i="7" s="1"/>
  <c r="Y479" i="2"/>
  <c r="T479" i="2"/>
  <c r="AA479" i="2"/>
  <c r="V479" i="2"/>
  <c r="Z479" i="2"/>
  <c r="R479" i="2"/>
  <c r="X425" i="3" l="1"/>
  <c r="K485" i="3"/>
  <c r="U484" i="3"/>
  <c r="W484" i="3"/>
  <c r="L485" i="3"/>
  <c r="J486" i="3"/>
  <c r="AB483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I426" i="3" l="1"/>
  <c r="E484" i="3"/>
  <c r="F485" i="3"/>
  <c r="N487" i="3"/>
  <c r="D484" i="3"/>
  <c r="M484" i="3"/>
  <c r="R483" i="3"/>
  <c r="AA485" i="3"/>
  <c r="H485" i="3"/>
  <c r="V485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G486" i="3"/>
  <c r="C484" i="3"/>
  <c r="AC487" i="3"/>
  <c r="K486" i="3"/>
  <c r="W485" i="3"/>
  <c r="S484" i="3"/>
  <c r="U485" i="3"/>
  <c r="J487" i="3"/>
  <c r="L486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I427" i="3" l="1"/>
  <c r="I57" i="4" s="1"/>
  <c r="I57" i="8" s="1"/>
  <c r="F486" i="3"/>
  <c r="Z486" i="3"/>
  <c r="R484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X427" i="3" l="1"/>
  <c r="L487" i="3"/>
  <c r="G487" i="3"/>
  <c r="S485" i="3"/>
  <c r="AB485" i="3"/>
  <c r="C485" i="3"/>
  <c r="AC488" i="3"/>
  <c r="J48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I428" i="3" l="1"/>
  <c r="AA487" i="3"/>
  <c r="Z487" i="3"/>
  <c r="F487" i="3"/>
  <c r="Y488" i="3"/>
  <c r="M486" i="3"/>
  <c r="N489" i="3"/>
  <c r="H487" i="3"/>
  <c r="E486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X428" i="3" l="1"/>
  <c r="K488" i="3"/>
  <c r="J489" i="3"/>
  <c r="G488" i="3"/>
  <c r="AC489" i="3"/>
  <c r="AB486" i="3"/>
  <c r="L488" i="3"/>
  <c r="C486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V488" i="3"/>
  <c r="H488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X429" i="3" l="1"/>
  <c r="S487" i="3"/>
  <c r="C487" i="3"/>
  <c r="J490" i="3"/>
  <c r="L489" i="3"/>
  <c r="W488" i="3"/>
  <c r="G489" i="3"/>
  <c r="AB487" i="3"/>
  <c r="T487" i="3"/>
  <c r="U488" i="3"/>
  <c r="K489" i="3"/>
  <c r="AC49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I430" i="3" l="1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X430" i="3" l="1"/>
  <c r="AB488" i="3"/>
  <c r="L490" i="3"/>
  <c r="W489" i="3"/>
  <c r="T488" i="3"/>
  <c r="K490" i="3"/>
  <c r="S488" i="3"/>
  <c r="C488" i="3"/>
  <c r="G490" i="3"/>
  <c r="U489" i="3"/>
  <c r="AC491" i="3"/>
  <c r="J49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I431" i="3" l="1"/>
  <c r="R488" i="3"/>
  <c r="E489" i="3"/>
  <c r="D489" i="3"/>
  <c r="AA490" i="3"/>
  <c r="Y491" i="3"/>
  <c r="M489" i="3"/>
  <c r="F490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X431" i="3" l="1"/>
  <c r="G491" i="3"/>
  <c r="AC492" i="3"/>
  <c r="U490" i="3"/>
  <c r="S489" i="3"/>
  <c r="W490" i="3"/>
  <c r="AB489" i="3"/>
  <c r="L491" i="3"/>
  <c r="T489" i="3"/>
  <c r="C489" i="3"/>
  <c r="K491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I432" i="3" l="1"/>
  <c r="M490" i="3"/>
  <c r="Y492" i="3"/>
  <c r="E490" i="3"/>
  <c r="D490" i="3"/>
  <c r="N49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I59" i="5" s="1"/>
  <c r="AC486" i="2"/>
  <c r="V486" i="2"/>
  <c r="U486" i="2"/>
  <c r="W486" i="2"/>
  <c r="I59" i="7" l="1"/>
  <c r="I106" i="7" s="1"/>
  <c r="I109" i="7" s="1"/>
  <c r="I106" i="5"/>
  <c r="I109" i="5" s="1"/>
  <c r="X432" i="3"/>
  <c r="K492" i="3"/>
  <c r="L492" i="3"/>
  <c r="AB490" i="3"/>
  <c r="U491" i="3"/>
  <c r="C490" i="3"/>
  <c r="T490" i="3"/>
  <c r="G492" i="3"/>
  <c r="W491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W492" i="3"/>
  <c r="S491" i="3"/>
  <c r="G493" i="3"/>
  <c r="T491" i="3"/>
  <c r="AC494" i="3"/>
  <c r="C491" i="3"/>
  <c r="L493" i="3"/>
  <c r="J494" i="3"/>
  <c r="U492" i="3"/>
  <c r="K493" i="3"/>
  <c r="AB491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I434" i="3" l="1"/>
  <c r="I58" i="4" s="1"/>
  <c r="I58" i="8" s="1"/>
  <c r="R491" i="3"/>
  <c r="D492" i="3"/>
  <c r="AA493" i="3"/>
  <c r="E492" i="3"/>
  <c r="M492" i="3"/>
  <c r="Z493" i="3"/>
  <c r="H493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X434" i="3" l="1"/>
  <c r="G494" i="3"/>
  <c r="AC495" i="3"/>
  <c r="T492" i="3"/>
  <c r="S492" i="3"/>
  <c r="W493" i="3"/>
  <c r="J49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I435" i="3" l="1"/>
  <c r="AA494" i="3"/>
  <c r="F494" i="3"/>
  <c r="H494" i="3"/>
  <c r="D493" i="3"/>
  <c r="N496" i="3"/>
  <c r="M493" i="3"/>
  <c r="R492" i="3"/>
  <c r="E493" i="3"/>
  <c r="V494" i="3"/>
  <c r="Y495" i="3"/>
  <c r="Z494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S493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I436" i="3" l="1"/>
  <c r="V495" i="3"/>
  <c r="Y496" i="3"/>
  <c r="D494" i="3"/>
  <c r="M494" i="3"/>
  <c r="F495" i="3"/>
  <c r="R493" i="3"/>
  <c r="AA495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X436" i="3" l="1"/>
  <c r="K496" i="3"/>
  <c r="U495" i="3"/>
  <c r="J497" i="3"/>
  <c r="W495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I437" i="3" l="1"/>
  <c r="N49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T495" i="3"/>
  <c r="C495" i="3"/>
  <c r="K497" i="3"/>
  <c r="U496" i="3"/>
  <c r="AB495" i="3"/>
  <c r="L497" i="3"/>
  <c r="J498" i="3"/>
  <c r="W496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I438" i="3" l="1"/>
  <c r="F497" i="3"/>
  <c r="V497" i="3"/>
  <c r="N499" i="3"/>
  <c r="H497" i="3"/>
  <c r="Y498" i="3"/>
  <c r="AA497" i="3"/>
  <c r="R495" i="3"/>
  <c r="M496" i="3"/>
  <c r="E496" i="3"/>
  <c r="D496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I439" i="3" l="1"/>
  <c r="H498" i="3"/>
  <c r="E497" i="3"/>
  <c r="V498" i="3"/>
  <c r="N500" i="3"/>
  <c r="AA498" i="3"/>
  <c r="M497" i="3"/>
  <c r="F498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T497" i="3"/>
  <c r="S497" i="3"/>
  <c r="C497" i="3"/>
  <c r="K499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I440" i="3" l="1"/>
  <c r="V499" i="3"/>
  <c r="M498" i="3"/>
  <c r="D498" i="3"/>
  <c r="N501" i="3"/>
  <c r="AA499" i="3"/>
  <c r="Z499" i="3"/>
  <c r="F499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U499" i="3"/>
  <c r="K500" i="3"/>
  <c r="S498" i="3"/>
  <c r="C498" i="3"/>
  <c r="W499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I441" i="3" l="1"/>
  <c r="I59" i="4" s="1"/>
  <c r="N502" i="3"/>
  <c r="H500" i="3"/>
  <c r="Y501" i="3"/>
  <c r="AA500" i="3"/>
  <c r="V500" i="3"/>
  <c r="M499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I59" i="8" l="1"/>
  <c r="I106" i="8" s="1"/>
  <c r="I109" i="8" s="1"/>
  <c r="I106" i="4"/>
  <c r="I109" i="4" s="1"/>
  <c r="X441" i="3"/>
  <c r="S499" i="3"/>
  <c r="T499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I442" i="3" l="1"/>
  <c r="H501" i="3"/>
  <c r="V501" i="3"/>
  <c r="E500" i="3"/>
  <c r="F501" i="3"/>
  <c r="AA501" i="3"/>
  <c r="R499" i="3"/>
  <c r="Z501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AC503" i="3"/>
  <c r="K502" i="3"/>
  <c r="S500" i="3"/>
  <c r="L502" i="3"/>
  <c r="W501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I443" i="3" l="1"/>
  <c r="F502" i="3"/>
  <c r="H502" i="3"/>
  <c r="D501" i="3"/>
  <c r="R500" i="3"/>
  <c r="AA502" i="3"/>
  <c r="N504" i="3"/>
  <c r="Y503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AB501" i="3"/>
  <c r="T501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I444" i="3" l="1"/>
  <c r="H503" i="3"/>
  <c r="Z503" i="3"/>
  <c r="AA503" i="3"/>
  <c r="N505" i="3"/>
  <c r="V503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S502" i="3"/>
  <c r="AB502" i="3"/>
  <c r="G504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I445" i="3" l="1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G505" i="3"/>
  <c r="AC506" i="3"/>
  <c r="L505" i="3"/>
  <c r="T503" i="3"/>
  <c r="S503" i="3"/>
  <c r="C503" i="3"/>
  <c r="W504" i="3"/>
  <c r="J506" i="3"/>
  <c r="AB503" i="3"/>
  <c r="K505" i="3"/>
  <c r="U504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I446" i="3" l="1"/>
  <c r="D504" i="3"/>
  <c r="V505" i="3"/>
  <c r="R503" i="3"/>
  <c r="AA505" i="3"/>
  <c r="N50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J50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I447" i="3" l="1"/>
  <c r="F506" i="3"/>
  <c r="N508" i="3"/>
  <c r="V506" i="3"/>
  <c r="D505" i="3"/>
  <c r="AA506" i="3"/>
  <c r="Y507" i="3"/>
  <c r="E505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X447" i="3" l="1"/>
  <c r="S505" i="3"/>
  <c r="G507" i="3"/>
  <c r="W506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I448" i="3" l="1"/>
  <c r="M506" i="3"/>
  <c r="R505" i="3"/>
  <c r="Y508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X448" i="3" l="1"/>
  <c r="T506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I449" i="3" l="1"/>
  <c r="H508" i="3"/>
  <c r="AA508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X449" i="3" l="1"/>
  <c r="AC510" i="3"/>
  <c r="S507" i="3"/>
  <c r="W508" i="3"/>
  <c r="T507" i="3"/>
  <c r="AB507" i="3"/>
  <c r="G509" i="3"/>
  <c r="J51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 s="1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D506" i="2" l="1"/>
  <c r="S506" i="2" s="1"/>
  <c r="I450" i="3"/>
  <c r="H506" i="2"/>
  <c r="W506" i="2" s="1"/>
  <c r="Z509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H507" i="2"/>
  <c r="W507" i="2" s="1"/>
  <c r="J506" i="2"/>
  <c r="Y506" i="2" s="1"/>
  <c r="L505" i="2"/>
  <c r="AA505" i="2" s="1"/>
  <c r="X450" i="3" l="1"/>
  <c r="C508" i="3"/>
  <c r="G510" i="3"/>
  <c r="U509" i="3"/>
  <c r="AC511" i="3"/>
  <c r="S508" i="3"/>
  <c r="J511" i="3"/>
  <c r="W509" i="3"/>
  <c r="T508" i="3"/>
  <c r="K510" i="3"/>
  <c r="L510" i="3"/>
  <c r="AB508" i="3"/>
  <c r="E508" i="2"/>
  <c r="T508" i="2" s="1"/>
  <c r="E509" i="2" s="1"/>
  <c r="T509" i="2" s="1"/>
  <c r="E510" i="2" s="1"/>
  <c r="T510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 s="1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7" i="2" s="1"/>
  <c r="AA507" i="2" s="1"/>
  <c r="L508" i="2" l="1"/>
  <c r="AA508" i="2" s="1"/>
  <c r="I451" i="3"/>
  <c r="L509" i="2"/>
  <c r="AA509" i="2" s="1"/>
  <c r="G509" i="2"/>
  <c r="V509" i="2" s="1"/>
  <c r="G510" i="2" s="1"/>
  <c r="V510" i="2" s="1"/>
  <c r="H510" i="3"/>
  <c r="AA510" i="3"/>
  <c r="Z510" i="3"/>
  <c r="Y511" i="3"/>
  <c r="D509" i="3"/>
  <c r="N512" i="3"/>
  <c r="E509" i="3"/>
  <c r="V510" i="3"/>
  <c r="R508" i="3"/>
  <c r="M509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X451" i="3" l="1"/>
  <c r="U510" i="3"/>
  <c r="AB509" i="3"/>
  <c r="AC512" i="3"/>
  <c r="K511" i="3"/>
  <c r="C509" i="3"/>
  <c r="S509" i="3"/>
  <c r="W510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V511" i="3"/>
  <c r="Y512" i="3"/>
  <c r="H511" i="3"/>
  <c r="R509" i="3"/>
  <c r="M510" i="3"/>
  <c r="Z511" i="3"/>
  <c r="AA511" i="3"/>
  <c r="D510" i="3"/>
  <c r="N513" i="3"/>
  <c r="F511" i="3"/>
  <c r="E510" i="3"/>
  <c r="I461" i="2"/>
  <c r="N510" i="2"/>
  <c r="AC510" i="2" s="1"/>
  <c r="X452" i="3" l="1"/>
  <c r="C510" i="3"/>
  <c r="W511" i="3"/>
  <c r="J513" i="3"/>
  <c r="S510" i="3"/>
  <c r="U511" i="3"/>
  <c r="K512" i="3"/>
  <c r="AB510" i="3"/>
  <c r="L512" i="3"/>
  <c r="G512" i="3"/>
  <c r="T510" i="3"/>
  <c r="AC513" i="3"/>
  <c r="X461" i="2"/>
  <c r="I453" i="3" l="1"/>
  <c r="V512" i="3"/>
  <c r="M511" i="3"/>
  <c r="Z512" i="3"/>
  <c r="H512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X453" i="3" l="1"/>
  <c r="L513" i="3"/>
  <c r="J514" i="3"/>
  <c r="Y514" i="3" s="1"/>
  <c r="J515" i="3" s="1"/>
  <c r="Y515" i="3" s="1"/>
  <c r="J516" i="3" s="1"/>
  <c r="Y516" i="3" s="1"/>
  <c r="N517" i="3"/>
  <c r="AC517" i="3" s="1"/>
  <c r="N518" i="3" s="1"/>
  <c r="AC518" i="3" s="1"/>
  <c r="S511" i="3"/>
  <c r="AB511" i="3"/>
  <c r="G513" i="3"/>
  <c r="C511" i="3"/>
  <c r="U512" i="3"/>
  <c r="T511" i="3"/>
  <c r="W512" i="3"/>
  <c r="K513" i="3"/>
  <c r="X462" i="2"/>
  <c r="N519" i="3" l="1"/>
  <c r="AC519" i="3" s="1"/>
  <c r="N520" i="3" s="1"/>
  <c r="AC520" i="3" s="1"/>
  <c r="I454" i="3"/>
  <c r="Z513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L514" i="3"/>
  <c r="AA514" i="3" s="1"/>
  <c r="L515" i="3" s="1"/>
  <c r="AA515" i="3" s="1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I455" i="3" l="1"/>
  <c r="G517" i="3"/>
  <c r="V517" i="3" s="1"/>
  <c r="G518" i="3" s="1"/>
  <c r="V518" i="3" s="1"/>
  <c r="D513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H516" i="3"/>
  <c r="W516" i="3" s="1"/>
  <c r="AB513" i="3"/>
  <c r="G519" i="3"/>
  <c r="V519" i="3" s="1"/>
  <c r="G520" i="3" s="1"/>
  <c r="V520" i="3" s="1"/>
  <c r="K516" i="3"/>
  <c r="Z516" i="3" s="1"/>
  <c r="K517" i="3" s="1"/>
  <c r="Z517" i="3" s="1"/>
  <c r="T513" i="3"/>
  <c r="C513" i="3"/>
  <c r="F516" i="3"/>
  <c r="U516" i="3" s="1"/>
  <c r="S513" i="3"/>
  <c r="L517" i="3"/>
  <c r="AA517" i="3" s="1"/>
  <c r="L518" i="3" s="1"/>
  <c r="AA518" i="3" s="1"/>
  <c r="X464" i="2"/>
  <c r="H517" i="3" l="1"/>
  <c r="W517" i="3" s="1"/>
  <c r="H518" i="3" s="1"/>
  <c r="W518" i="3" s="1"/>
  <c r="F517" i="3"/>
  <c r="U517" i="3" s="1"/>
  <c r="F518" i="3" s="1"/>
  <c r="U518" i="3" s="1"/>
  <c r="I456" i="3"/>
  <c r="D514" i="3"/>
  <c r="S514" i="3" s="1"/>
  <c r="D515" i="3" s="1"/>
  <c r="S515" i="3" s="1"/>
  <c r="D516" i="3" s="1"/>
  <c r="S516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I465" i="2"/>
  <c r="H519" i="3" l="1"/>
  <c r="W519" i="3" s="1"/>
  <c r="H520" i="3" s="1"/>
  <c r="W520" i="3" s="1"/>
  <c r="F519" i="3"/>
  <c r="U519" i="3" s="1"/>
  <c r="F520" i="3" s="1"/>
  <c r="U520" i="3" s="1"/>
  <c r="X456" i="3"/>
  <c r="M517" i="3"/>
  <c r="AB517" i="3" s="1"/>
  <c r="M518" i="3" s="1"/>
  <c r="AB518" i="3" s="1"/>
  <c r="C514" i="3"/>
  <c r="R514" i="3" s="1"/>
  <c r="C515" i="3" s="1"/>
  <c r="R515" i="3" s="1"/>
  <c r="E518" i="3"/>
  <c r="T518" i="3" s="1"/>
  <c r="E519" i="3"/>
  <c r="T519" i="3" s="1"/>
  <c r="E520" i="3" s="1"/>
  <c r="T520" i="3" s="1"/>
  <c r="K520" i="3"/>
  <c r="Z520" i="3" s="1"/>
  <c r="D517" i="3"/>
  <c r="S517" i="3" s="1"/>
  <c r="D518" i="3" s="1"/>
  <c r="S518" i="3" s="1"/>
  <c r="X465" i="2"/>
  <c r="C516" i="3" l="1"/>
  <c r="R516" i="3" s="1"/>
  <c r="C517" i="3" s="1"/>
  <c r="R517" i="3" s="1"/>
  <c r="C518" i="3" s="1"/>
  <c r="R518" i="3" s="1"/>
  <c r="I457" i="3"/>
  <c r="M519" i="3"/>
  <c r="AB519" i="3" s="1"/>
  <c r="M520" i="3" s="1"/>
  <c r="AB520" i="3" s="1"/>
  <c r="D519" i="3"/>
  <c r="S519" i="3" s="1"/>
  <c r="D520" i="3" s="1"/>
  <c r="S520" i="3" s="1"/>
  <c r="I466" i="2"/>
  <c r="X457" i="3" l="1"/>
  <c r="C519" i="3"/>
  <c r="R519" i="3" s="1"/>
  <c r="C520" i="3" s="1"/>
  <c r="R520" i="3" s="1"/>
  <c r="X466" i="2"/>
  <c r="I458" i="3" l="1"/>
  <c r="I467" i="2"/>
  <c r="X458" i="3" l="1"/>
  <c r="X467" i="2"/>
  <c r="I459" i="3" l="1"/>
  <c r="I468" i="2"/>
  <c r="X459" i="3" l="1"/>
  <c r="X468" i="2"/>
  <c r="I460" i="3" l="1"/>
  <c r="I469" i="2"/>
  <c r="X460" i="3" l="1"/>
  <c r="X469" i="2"/>
  <c r="I461" i="3" l="1"/>
  <c r="I470" i="2"/>
  <c r="X461" i="3" l="1"/>
  <c r="X470" i="2"/>
  <c r="I462" i="3" l="1"/>
  <c r="I471" i="2"/>
  <c r="X462" i="3" l="1"/>
  <c r="X471" i="2"/>
  <c r="I463" i="3" l="1"/>
  <c r="I472" i="2"/>
  <c r="X463" i="3" l="1"/>
  <c r="X472" i="2"/>
  <c r="I464" i="3" l="1"/>
  <c r="I473" i="2"/>
  <c r="X464" i="3" l="1"/>
  <c r="X473" i="2"/>
  <c r="I465" i="3" l="1"/>
  <c r="I474" i="2"/>
  <c r="X465" i="3" l="1"/>
  <c r="X474" i="2"/>
  <c r="I466" i="3" l="1"/>
  <c r="I475" i="2"/>
  <c r="X466" i="3" l="1"/>
  <c r="X475" i="2"/>
  <c r="I467" i="3" l="1"/>
  <c r="I476" i="2"/>
  <c r="X467" i="3" l="1"/>
  <c r="X476" i="2"/>
  <c r="I468" i="3" l="1"/>
  <c r="I477" i="2"/>
  <c r="X468" i="3" l="1"/>
  <c r="X477" i="2"/>
  <c r="I469" i="3" l="1"/>
  <c r="I478" i="2"/>
  <c r="X469" i="3" l="1"/>
  <c r="X478" i="2"/>
  <c r="I470" i="3" l="1"/>
  <c r="I479" i="2"/>
  <c r="X470" i="3" l="1"/>
  <c r="X479" i="2"/>
  <c r="I471" i="3" l="1"/>
  <c r="I480" i="2"/>
  <c r="X471" i="3" l="1"/>
  <c r="X480" i="2"/>
  <c r="I472" i="3" l="1"/>
  <c r="I481" i="2"/>
  <c r="X472" i="3" l="1"/>
  <c r="X481" i="2"/>
  <c r="I473" i="3" l="1"/>
  <c r="I482" i="2"/>
  <c r="X473" i="3" l="1"/>
  <c r="X482" i="2"/>
  <c r="I474" i="3" l="1"/>
  <c r="I483" i="2"/>
  <c r="X474" i="3" l="1"/>
  <c r="X483" i="2"/>
  <c r="I475" i="3" l="1"/>
  <c r="I484" i="2"/>
  <c r="X475" i="3" l="1"/>
  <c r="X484" i="2"/>
  <c r="I476" i="3" l="1"/>
  <c r="I485" i="2"/>
  <c r="X476" i="3" l="1"/>
  <c r="X485" i="2"/>
  <c r="I477" i="3" l="1"/>
  <c r="I486" i="2"/>
  <c r="X477" i="3" l="1"/>
  <c r="X486" i="2"/>
  <c r="I478" i="3" l="1"/>
  <c r="I487" i="2"/>
  <c r="X478" i="3" l="1"/>
  <c r="X487" i="2"/>
  <c r="I479" i="3" l="1"/>
  <c r="I488" i="2"/>
  <c r="X479" i="3" l="1"/>
  <c r="X488" i="2"/>
  <c r="I480" i="3" l="1"/>
  <c r="I489" i="2"/>
  <c r="X480" i="3" l="1"/>
  <c r="X489" i="2"/>
  <c r="I481" i="3" l="1"/>
  <c r="I490" i="2"/>
  <c r="X481" i="3" l="1"/>
  <c r="X490" i="2"/>
  <c r="I482" i="3" l="1"/>
  <c r="I491" i="2"/>
  <c r="X482" i="3" l="1"/>
  <c r="X491" i="2"/>
  <c r="I483" i="3" l="1"/>
  <c r="I492" i="2"/>
  <c r="X483" i="3" l="1"/>
  <c r="X492" i="2"/>
  <c r="I484" i="3" l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  <c r="Q359" i="2" l="1"/>
  <c r="Q359" i="3"/>
  <c r="Q360" i="2" l="1"/>
  <c r="Q360" i="3"/>
  <c r="Q361" i="3" l="1"/>
  <c r="Q361" i="2"/>
  <c r="Q362" i="3" l="1"/>
  <c r="Q362" i="2"/>
  <c r="Q363" i="3" l="1"/>
  <c r="Q363" i="2"/>
  <c r="Q364" i="2" l="1"/>
  <c r="B45" i="5"/>
  <c r="B47" i="5" s="1"/>
  <c r="Q364" i="3"/>
  <c r="B45" i="4"/>
  <c r="B45" i="8" s="1"/>
  <c r="B47" i="8" s="1"/>
  <c r="B47" i="4" l="1"/>
  <c r="B45" i="7"/>
  <c r="B47" i="7" s="1"/>
  <c r="Q365" i="3"/>
  <c r="Q365" i="2"/>
  <c r="Q366" i="2" l="1"/>
  <c r="Q366" i="3"/>
  <c r="Q367" i="2" l="1"/>
  <c r="Q367" i="3"/>
  <c r="Q368" i="2" l="1"/>
  <c r="Q368" i="3"/>
  <c r="Q369" i="2" l="1"/>
  <c r="Q369" i="3"/>
  <c r="Q370" i="2" l="1"/>
  <c r="Q370" i="3"/>
  <c r="B46" i="5" s="1"/>
  <c r="B46" i="7" s="1"/>
  <c r="Q371" i="2" l="1"/>
  <c r="Q371" i="3"/>
  <c r="B46" i="4"/>
  <c r="B46" i="8" s="1"/>
  <c r="Q372" i="2" l="1"/>
  <c r="Q372" i="3"/>
  <c r="Q373" i="2" l="1"/>
  <c r="Q373" i="3"/>
  <c r="B374" i="3" l="1"/>
  <c r="B374" i="2"/>
  <c r="Q374" i="2" l="1"/>
  <c r="Q374" i="3"/>
  <c r="B375" i="3" l="1"/>
  <c r="B375" i="2"/>
  <c r="Q375" i="2" l="1"/>
  <c r="Q375" i="3"/>
  <c r="B376" i="3" l="1"/>
  <c r="B376" i="2"/>
  <c r="Q376" i="2" l="1"/>
  <c r="Q376" i="3"/>
  <c r="B377" i="3" l="1"/>
  <c r="B377" i="2"/>
  <c r="Q377" i="3" l="1"/>
  <c r="Q377" i="2"/>
  <c r="B378" i="2" l="1"/>
  <c r="B378" i="3"/>
  <c r="Q378" i="3" l="1"/>
  <c r="B50" i="4"/>
  <c r="B50" i="8" s="1"/>
  <c r="Q378" i="2"/>
  <c r="B50" i="5"/>
  <c r="B379" i="2" l="1"/>
  <c r="B50" i="7"/>
  <c r="B379" i="3"/>
  <c r="Q379" i="3" l="1"/>
  <c r="Q379" i="2"/>
  <c r="B380" i="2" l="1"/>
  <c r="B380" i="3"/>
  <c r="Q380" i="3" l="1"/>
  <c r="Q380" i="2"/>
  <c r="B381" i="2" l="1"/>
  <c r="B381" i="3"/>
  <c r="Q381" i="3" l="1"/>
  <c r="Q381" i="2"/>
  <c r="B382" i="2" l="1"/>
  <c r="B382" i="3"/>
  <c r="Q382" i="3" l="1"/>
  <c r="Q382" i="2"/>
  <c r="B383" i="2" l="1"/>
  <c r="B383" i="3"/>
  <c r="Q383" i="3" l="1"/>
  <c r="Q383" i="2"/>
  <c r="B384" i="2" l="1"/>
  <c r="B384" i="3"/>
  <c r="Q384" i="3" l="1"/>
  <c r="Q384" i="2"/>
  <c r="B385" i="2" l="1"/>
  <c r="B385" i="3"/>
  <c r="Q385" i="3" l="1"/>
  <c r="B51" i="4"/>
  <c r="Q385" i="2"/>
  <c r="B51" i="5"/>
  <c r="B51" i="8" l="1"/>
  <c r="B386" i="2"/>
  <c r="B51" i="7"/>
  <c r="B386" i="3"/>
  <c r="Q386" i="2" l="1"/>
  <c r="Q386" i="3"/>
  <c r="B387" i="2" l="1"/>
  <c r="B387" i="3"/>
  <c r="Q387" i="3" l="1"/>
  <c r="Q387" i="2"/>
  <c r="B388" i="2" l="1"/>
  <c r="B388" i="3"/>
  <c r="Q388" i="3" l="1"/>
  <c r="Q388" i="2"/>
  <c r="B389" i="2" l="1"/>
  <c r="B389" i="3"/>
  <c r="Q389" i="3" l="1"/>
  <c r="Q389" i="2"/>
  <c r="B390" i="2" l="1"/>
  <c r="B390" i="3"/>
  <c r="Q390" i="3" l="1"/>
  <c r="Q390" i="2"/>
  <c r="B391" i="2" l="1"/>
  <c r="B391" i="3"/>
  <c r="Q391" i="3" l="1"/>
  <c r="Q391" i="2"/>
  <c r="B392" i="2" l="1"/>
  <c r="B392" i="3"/>
  <c r="Q392" i="3" l="1"/>
  <c r="B52" i="4"/>
  <c r="Q392" i="2"/>
  <c r="B52" i="5"/>
  <c r="B393" i="2" l="1"/>
  <c r="B52" i="8"/>
  <c r="B52" i="7"/>
  <c r="B393" i="3"/>
  <c r="Q393" i="3" l="1"/>
  <c r="Q393" i="2"/>
  <c r="B394" i="3" l="1"/>
  <c r="B394" i="2"/>
  <c r="Q394" i="2" l="1"/>
  <c r="Q394" i="3"/>
  <c r="B395" i="3" l="1"/>
  <c r="B395" i="2"/>
  <c r="Q395" i="3" l="1"/>
  <c r="Q395" i="2"/>
  <c r="B396" i="2" l="1"/>
  <c r="B396" i="3"/>
  <c r="Q396" i="3" l="1"/>
  <c r="Q396" i="2"/>
  <c r="B397" i="2" l="1"/>
  <c r="B397" i="3"/>
  <c r="Q397" i="3" l="1"/>
  <c r="Q397" i="2"/>
  <c r="B398" i="2" l="1"/>
  <c r="B398" i="3"/>
  <c r="Q398" i="3" l="1"/>
  <c r="Q398" i="2"/>
  <c r="B399" i="2" l="1"/>
  <c r="B399" i="3"/>
  <c r="Q399" i="3" l="1"/>
  <c r="B53" i="4"/>
  <c r="Q399" i="2"/>
  <c r="B53" i="5"/>
  <c r="B400" i="2" l="1"/>
  <c r="B53" i="8"/>
  <c r="B53" i="7"/>
  <c r="B400" i="3"/>
  <c r="Q400" i="3" l="1"/>
  <c r="Q400" i="2"/>
  <c r="B401" i="3" l="1"/>
  <c r="B401" i="2"/>
  <c r="Q401" i="2" l="1"/>
  <c r="Q401" i="3"/>
  <c r="B402" i="3" l="1"/>
  <c r="B402" i="2"/>
  <c r="Q402" i="2" l="1"/>
  <c r="Q402" i="3"/>
  <c r="B403" i="3" l="1"/>
  <c r="B403" i="2"/>
  <c r="Q403" i="2" l="1"/>
  <c r="Q403" i="3"/>
  <c r="B404" i="3" l="1"/>
  <c r="B404" i="2"/>
  <c r="Q404" i="2" l="1"/>
  <c r="Q404" i="3"/>
  <c r="B405" i="3" l="1"/>
  <c r="B405" i="2"/>
  <c r="Q405" i="2" l="1"/>
  <c r="Q405" i="3"/>
  <c r="B406" i="3" l="1"/>
  <c r="B406" i="2"/>
  <c r="Q406" i="2" l="1"/>
  <c r="B54" i="5"/>
  <c r="B54" i="7" s="1"/>
  <c r="Q406" i="3"/>
  <c r="B54" i="4"/>
  <c r="B407" i="3" l="1"/>
  <c r="B54" i="8"/>
  <c r="B407" i="2"/>
  <c r="Q407" i="2" l="1"/>
  <c r="Q407" i="3"/>
  <c r="B408" i="2" l="1"/>
  <c r="B408" i="3"/>
  <c r="Q408" i="3" l="1"/>
  <c r="Q408" i="2"/>
  <c r="B409" i="2" l="1"/>
  <c r="B409" i="3"/>
  <c r="Q409" i="3" l="1"/>
  <c r="Q409" i="2"/>
  <c r="B410" i="2" l="1"/>
  <c r="B410" i="3"/>
  <c r="Q410" i="3" l="1"/>
  <c r="Q410" i="2"/>
  <c r="B411" i="2" l="1"/>
  <c r="B411" i="3"/>
  <c r="Q411" i="3" l="1"/>
  <c r="Q411" i="2"/>
  <c r="B412" i="2" l="1"/>
  <c r="B412" i="3"/>
  <c r="Q412" i="2" l="1"/>
  <c r="Q412" i="3"/>
  <c r="B413" i="3" l="1"/>
  <c r="B413" i="2"/>
  <c r="Q413" i="2" l="1"/>
  <c r="B55" i="5"/>
  <c r="B55" i="7" s="1"/>
  <c r="Q413" i="3"/>
  <c r="B55" i="4"/>
  <c r="B414" i="3" l="1"/>
  <c r="B55" i="8"/>
  <c r="B414" i="2"/>
  <c r="Q414" i="2" l="1"/>
  <c r="Q414" i="3"/>
  <c r="B415" i="2" l="1"/>
  <c r="B415" i="3"/>
  <c r="Q415" i="3" l="1"/>
  <c r="Q415" i="2"/>
  <c r="B416" i="2" l="1"/>
  <c r="B416" i="3"/>
  <c r="Q416" i="3" l="1"/>
  <c r="Q416" i="2"/>
  <c r="B417" i="2" l="1"/>
  <c r="B417" i="3"/>
  <c r="Q417" i="3" l="1"/>
  <c r="Q417" i="2"/>
  <c r="B418" i="2" l="1"/>
  <c r="B418" i="3"/>
  <c r="Q418" i="3" l="1"/>
  <c r="Q418" i="2"/>
  <c r="B419" i="2" l="1"/>
  <c r="B419" i="3"/>
  <c r="Q419" i="3" s="1"/>
  <c r="B420" i="3" l="1"/>
  <c r="Q419" i="2"/>
  <c r="B420" i="2" l="1"/>
  <c r="Q420" i="3"/>
  <c r="B56" i="4"/>
  <c r="B56" i="8" s="1"/>
  <c r="B421" i="3" l="1"/>
  <c r="Q420" i="2"/>
  <c r="B56" i="5"/>
  <c r="B56" i="7" s="1"/>
  <c r="B421" i="2" l="1"/>
  <c r="Q421" i="3"/>
  <c r="B422" i="3" l="1"/>
  <c r="Q421" i="2"/>
  <c r="B422" i="2" l="1"/>
  <c r="Q422" i="3"/>
  <c r="Q422" i="2" l="1"/>
  <c r="B423" i="3"/>
  <c r="Q423" i="3" l="1"/>
  <c r="B423" i="2"/>
  <c r="Q423" i="2" l="1"/>
  <c r="B424" i="3"/>
  <c r="Q424" i="3" l="1"/>
  <c r="B424" i="2"/>
  <c r="Q424" i="2" l="1"/>
  <c r="B425" i="3"/>
  <c r="Q425" i="3" l="1"/>
  <c r="B425" i="2"/>
  <c r="Q425" i="2" l="1"/>
  <c r="B426" i="3"/>
  <c r="Q426" i="3" l="1"/>
  <c r="B426" i="2"/>
  <c r="Q426" i="2" l="1"/>
  <c r="B427" i="3"/>
  <c r="Q427" i="3" l="1"/>
  <c r="B57" i="4"/>
  <c r="B57" i="8" s="1"/>
  <c r="B427" i="2"/>
  <c r="B428" i="3" l="1"/>
  <c r="Q427" i="2"/>
  <c r="B57" i="5"/>
  <c r="B57" i="7" s="1"/>
  <c r="B428" i="2" l="1"/>
  <c r="Q428" i="3"/>
  <c r="B429" i="3" l="1"/>
  <c r="Q428" i="2"/>
  <c r="B429" i="2" l="1"/>
  <c r="Q429" i="3"/>
  <c r="B430" i="3" l="1"/>
  <c r="Q429" i="2"/>
  <c r="B430" i="2" l="1"/>
  <c r="Q430" i="3"/>
  <c r="B431" i="3" l="1"/>
  <c r="Q430" i="2"/>
  <c r="B431" i="2" l="1"/>
  <c r="Q431" i="3"/>
  <c r="B432" i="3" l="1"/>
  <c r="Q431" i="2"/>
  <c r="B432" i="2" l="1"/>
  <c r="Q432" i="3"/>
  <c r="B433" i="3" l="1"/>
  <c r="Q432" i="2"/>
  <c r="B433" i="2" l="1"/>
  <c r="Q433" i="3"/>
  <c r="Q433" i="2" l="1"/>
  <c r="B434" i="3"/>
  <c r="B58" i="4" s="1"/>
  <c r="Q434" i="3" l="1"/>
  <c r="B434" i="2"/>
  <c r="Q434" i="2" l="1"/>
  <c r="B58" i="5"/>
  <c r="B435" i="3"/>
  <c r="Q435" i="3" l="1"/>
  <c r="B58" i="7"/>
  <c r="B435" i="2"/>
  <c r="Q435" i="2" l="1"/>
  <c r="B436" i="3"/>
  <c r="Q436" i="3" l="1"/>
  <c r="B436" i="2"/>
  <c r="Q436" i="2" l="1"/>
  <c r="B58" i="8"/>
  <c r="B437" i="3"/>
  <c r="Q437" i="3" l="1"/>
  <c r="B437" i="2"/>
  <c r="Q437" i="2" l="1"/>
  <c r="B438" i="3"/>
  <c r="Q438" i="3" l="1"/>
  <c r="B438" i="2"/>
  <c r="Q438" i="2" l="1"/>
  <c r="B439" i="3"/>
  <c r="Q439" i="3" l="1"/>
  <c r="B439" i="2"/>
  <c r="Q439" i="2" l="1"/>
  <c r="B440" i="3"/>
  <c r="Q440" i="3" l="1"/>
  <c r="B440" i="2"/>
  <c r="Q440" i="2" l="1"/>
  <c r="B441" i="3"/>
  <c r="B59" i="4" s="1"/>
  <c r="B59" i="8" l="1"/>
  <c r="B106" i="8" s="1"/>
  <c r="B109" i="8" s="1"/>
  <c r="B106" i="4"/>
  <c r="B109" i="4" s="1"/>
  <c r="Q441" i="3"/>
  <c r="B441" i="2"/>
  <c r="B59" i="5" s="1"/>
  <c r="B59" i="7" l="1"/>
  <c r="B106" i="7" s="1"/>
  <c r="B109" i="7" s="1"/>
  <c r="B106" i="5"/>
  <c r="B109" i="5" s="1"/>
  <c r="Q441" i="2"/>
  <c r="B442" i="3"/>
  <c r="Q442" i="3" l="1"/>
  <c r="B442" i="2"/>
  <c r="Q442" i="2" l="1"/>
  <c r="B443" i="3"/>
  <c r="Q443" i="3" l="1"/>
  <c r="B443" i="2"/>
  <c r="Q443" i="2" l="1"/>
  <c r="B444" i="3"/>
  <c r="Q444" i="3" l="1"/>
  <c r="B444" i="2"/>
  <c r="Q444" i="2" l="1"/>
  <c r="B445" i="3"/>
  <c r="Q445" i="3" l="1"/>
  <c r="B445" i="2"/>
  <c r="Q445" i="2" l="1"/>
  <c r="B446" i="3"/>
  <c r="Q446" i="3" l="1"/>
  <c r="B446" i="2"/>
  <c r="Q446" i="2" l="1"/>
  <c r="B447" i="3"/>
  <c r="Q447" i="3" l="1"/>
  <c r="B447" i="2"/>
  <c r="Q447" i="2" l="1"/>
  <c r="B448" i="3"/>
  <c r="Q448" i="3" l="1"/>
  <c r="B448" i="2"/>
  <c r="Q448" i="2" l="1"/>
  <c r="B449" i="3"/>
  <c r="Q449" i="3" l="1"/>
  <c r="B449" i="2"/>
  <c r="Q449" i="2" l="1"/>
  <c r="B450" i="3"/>
  <c r="Q450" i="3" l="1"/>
  <c r="B450" i="2"/>
  <c r="Q450" i="2" l="1"/>
  <c r="B451" i="3"/>
  <c r="Q451" i="3" l="1"/>
  <c r="B451" i="2"/>
  <c r="Q451" i="2" l="1"/>
  <c r="B452" i="3"/>
  <c r="Q452" i="3" l="1"/>
  <c r="B452" i="2"/>
  <c r="Q452" i="2" l="1"/>
  <c r="B453" i="3"/>
  <c r="Q453" i="3" l="1"/>
  <c r="B453" i="2"/>
  <c r="Q453" i="2" l="1"/>
  <c r="B454" i="3"/>
  <c r="Q454" i="3" l="1"/>
  <c r="B454" i="2"/>
  <c r="Q454" i="2" l="1"/>
  <c r="B455" i="3"/>
  <c r="Q455" i="3" l="1"/>
  <c r="B455" i="2"/>
  <c r="Q455" i="2" l="1"/>
  <c r="B456" i="3"/>
  <c r="Q456" i="3" l="1"/>
  <c r="B456" i="2"/>
  <c r="Q456" i="2" l="1"/>
  <c r="B457" i="3"/>
  <c r="Q457" i="3" l="1"/>
  <c r="B457" i="2"/>
  <c r="Q457" i="2" l="1"/>
  <c r="B458" i="3"/>
  <c r="Q458" i="3" l="1"/>
  <c r="B458" i="2"/>
  <c r="Q458" i="2" l="1"/>
  <c r="B459" i="3"/>
  <c r="Q459" i="3" l="1"/>
  <c r="B459" i="2"/>
  <c r="Q459" i="2" l="1"/>
  <c r="B460" i="3"/>
  <c r="Q460" i="3" l="1"/>
  <c r="B460" i="2"/>
  <c r="Q460" i="2" l="1"/>
  <c r="B461" i="3"/>
  <c r="Q461" i="3" l="1"/>
  <c r="B461" i="2"/>
  <c r="Q461" i="2" l="1"/>
  <c r="B462" i="3"/>
  <c r="Q462" i="3" l="1"/>
  <c r="B462" i="2"/>
  <c r="Q462" i="2" l="1"/>
  <c r="B463" i="3"/>
  <c r="Q463" i="3" l="1"/>
  <c r="B463" i="2"/>
  <c r="Q463" i="2" l="1"/>
  <c r="B464" i="3"/>
  <c r="Q464" i="3" l="1"/>
  <c r="B464" i="2"/>
  <c r="Q464" i="2" l="1"/>
  <c r="B465" i="3"/>
  <c r="Q465" i="3" l="1"/>
  <c r="B465" i="2"/>
  <c r="Q465" i="2" l="1"/>
  <c r="B466" i="3"/>
  <c r="Q466" i="3" l="1"/>
  <c r="B466" i="2"/>
  <c r="Q466" i="2" l="1"/>
  <c r="B467" i="3"/>
  <c r="Q467" i="3" l="1"/>
  <c r="B467" i="2"/>
  <c r="Q467" i="2" l="1"/>
  <c r="B468" i="3"/>
  <c r="Q468" i="3" l="1"/>
  <c r="B468" i="2"/>
  <c r="Q468" i="2" l="1"/>
  <c r="B469" i="3"/>
  <c r="Q469" i="3" l="1"/>
  <c r="B469" i="2"/>
  <c r="Q469" i="2" l="1"/>
  <c r="B470" i="3"/>
  <c r="Q470" i="3" l="1"/>
  <c r="B470" i="2"/>
  <c r="Q470" i="2" l="1"/>
  <c r="B471" i="3"/>
  <c r="Q471" i="3" l="1"/>
  <c r="B471" i="2"/>
  <c r="Q471" i="2" l="1"/>
  <c r="B472" i="3"/>
  <c r="Q472" i="3" l="1"/>
  <c r="B472" i="2"/>
  <c r="Q472" i="2" l="1"/>
  <c r="B473" i="3"/>
  <c r="Q473" i="3" l="1"/>
  <c r="B473" i="2"/>
  <c r="Q473" i="2" l="1"/>
  <c r="B474" i="3"/>
  <c r="Q474" i="3" l="1"/>
  <c r="B474" i="2"/>
  <c r="Q474" i="2" l="1"/>
  <c r="B475" i="3"/>
  <c r="Q475" i="3" l="1"/>
  <c r="B475" i="2"/>
  <c r="Q475" i="2" l="1"/>
  <c r="B476" i="3"/>
  <c r="Q476" i="3" l="1"/>
  <c r="B476" i="2"/>
  <c r="Q476" i="2" l="1"/>
  <c r="B477" i="3"/>
  <c r="Q477" i="3" l="1"/>
  <c r="B477" i="2"/>
  <c r="Q477" i="2" l="1"/>
  <c r="B478" i="3"/>
  <c r="Q478" i="3" l="1"/>
  <c r="B478" i="2"/>
  <c r="Q478" i="2" l="1"/>
  <c r="B479" i="3"/>
  <c r="Q479" i="3" l="1"/>
  <c r="B479" i="2"/>
  <c r="Q479" i="2" l="1"/>
  <c r="B480" i="3"/>
  <c r="Q480" i="3" l="1"/>
  <c r="B480" i="2"/>
  <c r="Q480" i="2" l="1"/>
  <c r="B481" i="3"/>
  <c r="Q481" i="3" l="1"/>
  <c r="B481" i="2"/>
  <c r="Q481" i="2" l="1"/>
  <c r="B482" i="3"/>
  <c r="Q482" i="3" l="1"/>
  <c r="B482" i="2"/>
  <c r="Q482" i="2" l="1"/>
  <c r="B483" i="3"/>
  <c r="Q483" i="3" l="1"/>
  <c r="B483" i="2"/>
  <c r="Q483" i="2" l="1"/>
  <c r="B484" i="3"/>
  <c r="Q484" i="3" l="1"/>
  <c r="B484" i="2"/>
  <c r="Q484" i="2" l="1"/>
  <c r="B485" i="3"/>
  <c r="Q485" i="3" l="1"/>
  <c r="B485" i="2"/>
  <c r="Q485" i="2" l="1"/>
  <c r="B486" i="3"/>
  <c r="Q486" i="3" l="1"/>
  <c r="B486" i="2"/>
  <c r="Q486" i="2" l="1"/>
  <c r="B487" i="3"/>
  <c r="Q487" i="3" l="1"/>
  <c r="B487" i="2"/>
  <c r="Q487" i="2" l="1"/>
  <c r="B488" i="3"/>
  <c r="Q488" i="3" l="1"/>
  <c r="B488" i="2"/>
  <c r="Q488" i="2" l="1"/>
  <c r="B489" i="3"/>
  <c r="Q489" i="3" l="1"/>
  <c r="B489" i="2"/>
  <c r="Q489" i="2" l="1"/>
  <c r="B490" i="3"/>
  <c r="Q490" i="3" l="1"/>
  <c r="B490" i="2"/>
  <c r="Q490" i="2" l="1"/>
  <c r="B491" i="3"/>
  <c r="Q491" i="3" l="1"/>
  <c r="B491" i="2"/>
  <c r="Q491" i="2" l="1"/>
  <c r="B492" i="3"/>
  <c r="Q492" i="3" l="1"/>
  <c r="B492" i="2"/>
  <c r="Q492" i="2" l="1"/>
  <c r="B493" i="3"/>
  <c r="Q493" i="3" l="1"/>
  <c r="B493" i="2"/>
  <c r="Q493" i="2" l="1"/>
  <c r="B494" i="3"/>
  <c r="Q494" i="3" l="1"/>
  <c r="B494" i="2"/>
  <c r="Q494" i="2" l="1"/>
  <c r="B495" i="3"/>
  <c r="Q495" i="3" l="1"/>
  <c r="B495" i="2"/>
  <c r="Q495" i="2" l="1"/>
  <c r="B496" i="3"/>
  <c r="Q496" i="3" l="1"/>
  <c r="B496" i="2"/>
  <c r="Q496" i="2" l="1"/>
  <c r="B497" i="3"/>
  <c r="Q497" i="3" l="1"/>
  <c r="B497" i="2"/>
  <c r="Q497" i="2" l="1"/>
  <c r="B498" i="3"/>
  <c r="Q498" i="3" l="1"/>
  <c r="B498" i="2"/>
  <c r="Q498" i="2" l="1"/>
  <c r="B499" i="3"/>
  <c r="Q499" i="3" l="1"/>
  <c r="B499" i="2"/>
  <c r="Q499" i="2" s="1"/>
  <c r="B500" i="2" l="1"/>
  <c r="Q500" i="2" s="1"/>
  <c r="B501" i="2" s="1"/>
  <c r="Q501" i="2" s="1"/>
  <c r="B502" i="2" s="1"/>
  <c r="Q502" i="2" s="1"/>
  <c r="B500" i="3"/>
  <c r="B503" i="2" l="1"/>
  <c r="Q500" i="3"/>
  <c r="B501" i="3" l="1"/>
  <c r="Q503" i="2"/>
  <c r="B504" i="2" l="1"/>
  <c r="Q504" i="2" s="1"/>
  <c r="B505" i="2" s="1"/>
  <c r="Q505" i="2" s="1"/>
  <c r="B506" i="2" s="1"/>
  <c r="Q506" i="2" s="1"/>
  <c r="B507" i="2" s="1"/>
  <c r="Q507" i="2" s="1"/>
  <c r="B508" i="2" s="1"/>
  <c r="Q508" i="2" s="1"/>
  <c r="B509" i="2" s="1"/>
  <c r="Q509" i="2" s="1"/>
  <c r="Q501" i="3"/>
  <c r="B502" i="3" l="1"/>
  <c r="B510" i="2"/>
  <c r="Q510" i="2" s="1"/>
  <c r="Q502" i="3" l="1"/>
  <c r="B503" i="3" l="1"/>
  <c r="Q503" i="3" l="1"/>
  <c r="B504" i="3" l="1"/>
  <c r="Q504" i="3" l="1"/>
  <c r="B505" i="3" l="1"/>
  <c r="Q505" i="3" l="1"/>
  <c r="B506" i="3" l="1"/>
  <c r="Q506" i="3" l="1"/>
  <c r="B507" i="3" l="1"/>
  <c r="Q507" i="3" l="1"/>
  <c r="B508" i="3" l="1"/>
  <c r="Q508" i="3" s="1"/>
  <c r="B509" i="3" l="1"/>
  <c r="Q509" i="3" l="1"/>
  <c r="B510" i="3" l="1"/>
  <c r="Q510" i="3" l="1"/>
  <c r="B511" i="3" l="1"/>
  <c r="Q511" i="3" l="1"/>
  <c r="B512" i="3" l="1"/>
  <c r="Q512" i="3" l="1"/>
  <c r="B513" i="3" l="1"/>
  <c r="Q513" i="3" s="1"/>
  <c r="B514" i="3" l="1"/>
  <c r="Q514" i="3" s="1"/>
  <c r="B515" i="3" s="1"/>
  <c r="Q515" i="3" s="1"/>
  <c r="B516" i="3" s="1"/>
  <c r="Q516" i="3" s="1"/>
  <c r="B517" i="3" l="1"/>
  <c r="Q517" i="3" s="1"/>
  <c r="B518" i="3" s="1"/>
  <c r="Q518" i="3" s="1"/>
  <c r="B519" i="3" l="1"/>
  <c r="Q519" i="3" s="1"/>
  <c r="B520" i="3" s="1"/>
  <c r="Q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<sst xmlns="http://schemas.openxmlformats.org/spreadsheetml/2006/main" count="131" uniqueCount="24">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</sst>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</cellXfs>
  <cellStyles count="1">
    <cellStyle name="Normal" xfId="0" builtinId="0"/>
  </cellStyles>
  <dxfs count="117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workbookViewId="0">
      <pane ySplit="1" topLeftCell="A361" activePane="bottomLeft" state="frozen"/>
      <selection pane="bottomLeft" activeCell="A376" sqref="A376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25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1</v>
      </c>
      <c r="C53">
        <v>56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63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58</v>
      </c>
      <c r="C55">
        <v>59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T56" s="6"/>
    </row>
    <row r="57" spans="1:20" x14ac:dyDescent="0.25">
      <c r="A57" s="3">
        <f t="shared" si="0"/>
        <v>42423</v>
      </c>
      <c r="B57">
        <v>72</v>
      </c>
      <c r="C57">
        <v>110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94</v>
      </c>
      <c r="C58">
        <v>132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147</v>
      </c>
      <c r="C59">
        <v>152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185</v>
      </c>
      <c r="C60">
        <v>184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234</v>
      </c>
      <c r="C61">
        <v>323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239</v>
      </c>
      <c r="C62">
        <v>244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T62" s="6"/>
    </row>
    <row r="63" spans="1:20" x14ac:dyDescent="0.25">
      <c r="A63" s="3">
        <f t="shared" si="0"/>
        <v>42429</v>
      </c>
      <c r="B63">
        <v>574</v>
      </c>
      <c r="C63">
        <v>690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336</v>
      </c>
      <c r="C64">
        <v>803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795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4.957446808510638</v>
      </c>
      <c r="R65" s="6">
        <f t="shared" ref="R65:R128" si="2">IF(ISERROR(C65/C58),1,C65/C58)</f>
        <v>6.0227272727272725</v>
      </c>
      <c r="S65" s="6">
        <f t="shared" ref="S65:S128" si="3">IF(ISERROR(D65/D58),1,D65/D58)</f>
        <v>6</v>
      </c>
      <c r="T65" s="6">
        <f t="shared" ref="T65:T128" si="4">IF(ISERROR(E65/E58),1,E65/E58)</f>
        <v>19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588</v>
      </c>
      <c r="C66">
        <v>952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Q66" s="6">
        <f t="shared" si="1"/>
        <v>4</v>
      </c>
      <c r="R66" s="6">
        <f t="shared" si="2"/>
        <v>6.2631578947368425</v>
      </c>
      <c r="S66" s="6">
        <f t="shared" si="3"/>
        <v>11.333333333333334</v>
      </c>
      <c r="T66" s="6">
        <f t="shared" si="4"/>
        <v>7.375</v>
      </c>
      <c r="U66" s="6">
        <f t="shared" si="5"/>
        <v>18.25</v>
      </c>
      <c r="V66" s="6">
        <f t="shared" si="6"/>
        <v>13.318181818181818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4</v>
      </c>
    </row>
    <row r="67" spans="1:29" x14ac:dyDescent="0.25">
      <c r="A67" s="3">
        <f t="shared" ref="A67:A130" si="14">A66+1</f>
        <v>42433</v>
      </c>
      <c r="B67">
        <v>769</v>
      </c>
      <c r="C67">
        <v>1281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Q67" s="6">
        <f t="shared" si="1"/>
        <v>4.1567567567567565</v>
      </c>
      <c r="R67" s="6">
        <f t="shared" si="2"/>
        <v>6.9619565217391308</v>
      </c>
      <c r="S67" s="6">
        <f t="shared" si="3"/>
        <v>1</v>
      </c>
      <c r="T67" s="6">
        <f t="shared" si="4"/>
        <v>12.863636363636363</v>
      </c>
      <c r="U67" s="6">
        <f t="shared" si="5"/>
        <v>6.9</v>
      </c>
      <c r="V67" s="6">
        <f t="shared" si="6"/>
        <v>5.5754716981132075</v>
      </c>
      <c r="W67" s="6">
        <f t="shared" si="7"/>
        <v>8.6666666666666661</v>
      </c>
      <c r="X67" s="6">
        <f t="shared" si="8"/>
        <v>1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1.5</v>
      </c>
    </row>
    <row r="68" spans="1:29" x14ac:dyDescent="0.25">
      <c r="A68" s="3">
        <f t="shared" si="14"/>
        <v>42434</v>
      </c>
      <c r="B68">
        <v>778</v>
      </c>
      <c r="C68">
        <v>1622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Q68" s="6">
        <f t="shared" si="1"/>
        <v>3.324786324786325</v>
      </c>
      <c r="R68" s="6">
        <f t="shared" si="2"/>
        <v>5.0216718266253872</v>
      </c>
      <c r="S68" s="6">
        <f t="shared" si="3"/>
        <v>32.666666666666664</v>
      </c>
      <c r="T68" s="6">
        <f t="shared" si="4"/>
        <v>4.8076923076923075</v>
      </c>
      <c r="U68" s="6">
        <f t="shared" si="5"/>
        <v>12.105263157894736</v>
      </c>
      <c r="V68" s="6">
        <f t="shared" si="6"/>
        <v>8.62937062937063</v>
      </c>
      <c r="W68" s="6">
        <f t="shared" si="7"/>
        <v>10.75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17</v>
      </c>
    </row>
    <row r="69" spans="1:29" x14ac:dyDescent="0.25">
      <c r="A69" s="3">
        <f t="shared" si="14"/>
        <v>42435</v>
      </c>
      <c r="B69">
        <v>1247</v>
      </c>
      <c r="C69">
        <v>1858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Q69" s="6">
        <f t="shared" si="1"/>
        <v>5.2175732217573225</v>
      </c>
      <c r="R69" s="6">
        <f t="shared" si="2"/>
        <v>7.6147540983606561</v>
      </c>
      <c r="S69" s="6">
        <f t="shared" si="3"/>
        <v>23.2</v>
      </c>
      <c r="T69" s="6">
        <f t="shared" si="4"/>
        <v>26</v>
      </c>
      <c r="U69" s="6">
        <f t="shared" si="5"/>
        <v>6.8837209302325579</v>
      </c>
      <c r="V69" s="6">
        <f t="shared" si="6"/>
        <v>5.2487804878048783</v>
      </c>
      <c r="W69" s="6">
        <f t="shared" si="7"/>
        <v>13.666666666666666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6</v>
      </c>
      <c r="AB69" s="6">
        <f t="shared" si="12"/>
        <v>1</v>
      </c>
      <c r="AC69" s="6">
        <f t="shared" si="13"/>
        <v>1.2</v>
      </c>
    </row>
    <row r="70" spans="1:29" x14ac:dyDescent="0.25">
      <c r="A70" s="3">
        <f t="shared" si="14"/>
        <v>42436</v>
      </c>
      <c r="B70">
        <v>1494</v>
      </c>
      <c r="C70">
        <v>2191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Q70" s="6">
        <f t="shared" si="1"/>
        <v>2.6027874564459932</v>
      </c>
      <c r="R70" s="6">
        <f t="shared" si="2"/>
        <v>3.1753623188405795</v>
      </c>
      <c r="S70" s="6">
        <f t="shared" si="3"/>
        <v>15.142857142857142</v>
      </c>
      <c r="T70" s="6">
        <f t="shared" si="4"/>
        <v>4.7058823529411766</v>
      </c>
      <c r="U70" s="6">
        <f t="shared" si="5"/>
        <v>8.6666666666666661</v>
      </c>
      <c r="V70" s="6">
        <f t="shared" si="6"/>
        <v>1.92987012987013</v>
      </c>
      <c r="W70" s="6">
        <f t="shared" si="7"/>
        <v>5.166666666666667</v>
      </c>
      <c r="X70" s="6">
        <f t="shared" si="8"/>
        <v>25.666666666666668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1.5</v>
      </c>
    </row>
    <row r="71" spans="1:29" x14ac:dyDescent="0.25">
      <c r="A71" s="3">
        <f t="shared" si="14"/>
        <v>42437</v>
      </c>
      <c r="B71">
        <v>1799</v>
      </c>
      <c r="C71">
        <v>3404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Q71" s="6">
        <f t="shared" si="1"/>
        <v>5.354166666666667</v>
      </c>
      <c r="R71" s="6">
        <f t="shared" si="2"/>
        <v>4.2391033623910337</v>
      </c>
      <c r="S71" s="6">
        <f t="shared" si="3"/>
        <v>6.52</v>
      </c>
      <c r="T71" s="6">
        <f t="shared" si="4"/>
        <v>5.2571428571428571</v>
      </c>
      <c r="U71" s="6">
        <f t="shared" si="5"/>
        <v>3.3278688524590163</v>
      </c>
      <c r="V71" s="6">
        <f t="shared" si="6"/>
        <v>1.1376673040152965</v>
      </c>
      <c r="W71" s="6">
        <f t="shared" si="7"/>
        <v>13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3.6666666666666665</v>
      </c>
    </row>
    <row r="72" spans="1:29" x14ac:dyDescent="0.25">
      <c r="A72" s="3">
        <f t="shared" si="14"/>
        <v>42438</v>
      </c>
      <c r="B72">
        <v>977</v>
      </c>
      <c r="C72">
        <v>4671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Q72" s="6">
        <f t="shared" si="1"/>
        <v>2.0965665236051501</v>
      </c>
      <c r="R72" s="6">
        <f t="shared" si="2"/>
        <v>5.8754716981132074</v>
      </c>
      <c r="S72" s="6">
        <f t="shared" si="3"/>
        <v>12.083333333333334</v>
      </c>
      <c r="T72" s="6">
        <f t="shared" si="4"/>
        <v>8.973684210526315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5.0909090909090908</v>
      </c>
      <c r="X72" s="6">
        <f t="shared" si="8"/>
        <v>12.2</v>
      </c>
      <c r="Y72" s="6">
        <f t="shared" si="9"/>
        <v>4</v>
      </c>
      <c r="Z72" s="6">
        <f t="shared" si="10"/>
        <v>7.5384615384615383</v>
      </c>
      <c r="AA72" s="6">
        <f t="shared" si="11"/>
        <v>1</v>
      </c>
      <c r="AB72" s="6">
        <f t="shared" si="12"/>
        <v>10</v>
      </c>
      <c r="AC72" s="6">
        <f t="shared" si="13"/>
        <v>6</v>
      </c>
    </row>
    <row r="73" spans="1:29" x14ac:dyDescent="0.25">
      <c r="A73" s="3">
        <f t="shared" si="14"/>
        <v>42439</v>
      </c>
      <c r="B73">
        <v>2313</v>
      </c>
      <c r="C73">
        <v>4737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Q73" s="6">
        <f t="shared" si="1"/>
        <v>3.9336734693877551</v>
      </c>
      <c r="R73" s="6">
        <f t="shared" si="2"/>
        <v>4.9758403361344534</v>
      </c>
      <c r="S73" s="6">
        <f t="shared" si="3"/>
        <v>9.0294117647058822</v>
      </c>
      <c r="T73" s="6">
        <f t="shared" si="4"/>
        <v>6.7966101694915251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2.1212121212121211</v>
      </c>
      <c r="X73" s="6">
        <f t="shared" si="8"/>
        <v>8.0666666666666664</v>
      </c>
      <c r="Y73" s="6">
        <f t="shared" si="9"/>
        <v>5.875</v>
      </c>
      <c r="Z73" s="6">
        <f t="shared" si="10"/>
        <v>6.5333333333333332</v>
      </c>
      <c r="AA73" s="6">
        <f t="shared" si="11"/>
        <v>18</v>
      </c>
      <c r="AB73" s="6">
        <f t="shared" si="12"/>
        <v>2.25</v>
      </c>
      <c r="AC73" s="6">
        <f t="shared" si="13"/>
        <v>3.75</v>
      </c>
    </row>
    <row r="74" spans="1:29" x14ac:dyDescent="0.25">
      <c r="A74" s="3">
        <f t="shared" si="14"/>
        <v>42440</v>
      </c>
      <c r="B74">
        <v>2653</v>
      </c>
      <c r="C74">
        <v>5941</v>
      </c>
      <c r="D74">
        <v>389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Q74" s="6">
        <f t="shared" si="1"/>
        <v>3.4499349804941484</v>
      </c>
      <c r="R74" s="6">
        <f t="shared" si="2"/>
        <v>4.6377829820452767</v>
      </c>
      <c r="S74" s="6">
        <f t="shared" si="3"/>
        <v>6.1746031746031749</v>
      </c>
      <c r="T74" s="6">
        <f t="shared" si="4"/>
        <v>2.7526501766784452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4.5</v>
      </c>
      <c r="X74" s="6">
        <f t="shared" si="8"/>
        <v>2.5227272727272729</v>
      </c>
      <c r="Y74" s="6">
        <f t="shared" si="9"/>
        <v>3.1481481481481484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10.666666666666666</v>
      </c>
    </row>
    <row r="75" spans="1:29" x14ac:dyDescent="0.25">
      <c r="A75" s="3">
        <f t="shared" si="14"/>
        <v>42441</v>
      </c>
      <c r="B75">
        <v>2548</v>
      </c>
      <c r="C75">
        <v>7819</v>
      </c>
      <c r="D75">
        <v>600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Q75" s="6">
        <f t="shared" si="1"/>
        <v>3.2750642673521853</v>
      </c>
      <c r="R75" s="6">
        <f t="shared" si="2"/>
        <v>4.8205918618988903</v>
      </c>
      <c r="S75" s="6">
        <f t="shared" si="3"/>
        <v>6.1224489795918364</v>
      </c>
      <c r="T75" s="6">
        <f t="shared" si="4"/>
        <v>7.44</v>
      </c>
      <c r="U75" s="6">
        <f t="shared" si="5"/>
        <v>3.4130434782608696</v>
      </c>
      <c r="V75" s="6">
        <f t="shared" si="6"/>
        <v>1.0445705024311183</v>
      </c>
      <c r="W75" s="6">
        <f t="shared" si="7"/>
        <v>4.3953488372093021</v>
      </c>
      <c r="X75" s="6">
        <f t="shared" si="8"/>
        <v>4.1304347826086953</v>
      </c>
      <c r="Y75" s="6">
        <f t="shared" si="9"/>
        <v>2.7118644067796609</v>
      </c>
      <c r="Z75" s="6">
        <f t="shared" si="10"/>
        <v>2.5762711864406778</v>
      </c>
      <c r="AA75" s="6">
        <f t="shared" si="11"/>
        <v>14.8</v>
      </c>
      <c r="AB75" s="6">
        <f t="shared" si="12"/>
        <v>4</v>
      </c>
      <c r="AC75" s="6">
        <f t="shared" si="13"/>
        <v>3.2941176470588234</v>
      </c>
    </row>
    <row r="76" spans="1:29" x14ac:dyDescent="0.25">
      <c r="A76" s="3">
        <f t="shared" si="14"/>
        <v>42442</v>
      </c>
      <c r="B76">
        <v>3499</v>
      </c>
      <c r="C76">
        <v>7452</v>
      </c>
      <c r="D76">
        <v>652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Q76" s="6">
        <f t="shared" si="1"/>
        <v>2.8059342421812348</v>
      </c>
      <c r="R76" s="6">
        <f t="shared" si="2"/>
        <v>4.0107642626480082</v>
      </c>
      <c r="S76" s="6">
        <f t="shared" si="3"/>
        <v>5.6206896551724137</v>
      </c>
      <c r="T76" s="6">
        <f t="shared" si="4"/>
        <v>7.1076923076923073</v>
      </c>
      <c r="U76" s="6">
        <f t="shared" si="5"/>
        <v>2.8310810810810811</v>
      </c>
      <c r="V76" s="6">
        <f t="shared" si="6"/>
        <v>1.2685873605947955</v>
      </c>
      <c r="W76" s="6">
        <f t="shared" si="7"/>
        <v>7.5609756097560972</v>
      </c>
      <c r="X76" s="6">
        <f t="shared" si="8"/>
        <v>2.5833333333333335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0</v>
      </c>
      <c r="AB76" s="6">
        <f t="shared" si="12"/>
        <v>39</v>
      </c>
      <c r="AC76" s="6">
        <f t="shared" si="13"/>
        <v>9</v>
      </c>
    </row>
    <row r="77" spans="1:29" x14ac:dyDescent="0.25">
      <c r="A77" s="3">
        <f t="shared" si="14"/>
        <v>42443</v>
      </c>
      <c r="B77">
        <v>3593</v>
      </c>
      <c r="C77">
        <v>7935</v>
      </c>
      <c r="D77">
        <v>893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Q77" s="6">
        <f t="shared" si="1"/>
        <v>2.4049531459170015</v>
      </c>
      <c r="R77" s="6">
        <f t="shared" si="2"/>
        <v>3.6216339570972158</v>
      </c>
      <c r="S77" s="6">
        <f t="shared" si="3"/>
        <v>8.4245283018867916</v>
      </c>
      <c r="T77" s="6">
        <f t="shared" si="4"/>
        <v>5.0583333333333336</v>
      </c>
      <c r="U77" s="6">
        <f t="shared" si="5"/>
        <v>3.5538461538461537</v>
      </c>
      <c r="V77" s="6">
        <f t="shared" si="6"/>
        <v>1.6271870794078063</v>
      </c>
      <c r="W77" s="6">
        <f t="shared" si="7"/>
        <v>3.6774193548387095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8.1666666666666661</v>
      </c>
      <c r="AB77" s="6">
        <f t="shared" si="12"/>
        <v>20.5</v>
      </c>
      <c r="AC77" s="6">
        <f t="shared" si="13"/>
        <v>14.833333333333334</v>
      </c>
    </row>
    <row r="78" spans="1:29" x14ac:dyDescent="0.25">
      <c r="A78" s="3">
        <f t="shared" si="14"/>
        <v>42444</v>
      </c>
      <c r="B78">
        <v>3235</v>
      </c>
      <c r="C78">
        <v>9470</v>
      </c>
      <c r="D78">
        <v>1113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Q78" s="6">
        <f t="shared" si="1"/>
        <v>1.7982212340188994</v>
      </c>
      <c r="R78" s="6">
        <f t="shared" si="2"/>
        <v>2.7820211515863691</v>
      </c>
      <c r="S78" s="6">
        <f t="shared" si="3"/>
        <v>6.8282208588957056</v>
      </c>
      <c r="T78" s="6">
        <f t="shared" si="4"/>
        <v>7.9293478260869561</v>
      </c>
      <c r="U78" s="6">
        <f t="shared" si="5"/>
        <v>5.9605911330049262</v>
      </c>
      <c r="V78" s="6">
        <f t="shared" si="6"/>
        <v>1.7697478991596638</v>
      </c>
      <c r="W78" s="6">
        <f t="shared" si="7"/>
        <v>3.5128205128205128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1</v>
      </c>
      <c r="AB78" s="6">
        <f t="shared" si="12"/>
        <v>17.666666666666668</v>
      </c>
      <c r="AC78" s="6">
        <f t="shared" si="13"/>
        <v>9.0909090909090917</v>
      </c>
    </row>
    <row r="79" spans="1:29" x14ac:dyDescent="0.25">
      <c r="A79" s="3">
        <f t="shared" si="14"/>
        <v>42445</v>
      </c>
      <c r="B79">
        <v>3527</v>
      </c>
      <c r="C79">
        <v>8832</v>
      </c>
      <c r="D79">
        <v>1980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Q79" s="6">
        <f t="shared" si="1"/>
        <v>3.6100307062436028</v>
      </c>
      <c r="R79" s="6">
        <f t="shared" si="2"/>
        <v>1.8908156711624919</v>
      </c>
      <c r="S79" s="6">
        <f t="shared" si="3"/>
        <v>6.8275862068965516</v>
      </c>
      <c r="T79" s="6">
        <f t="shared" si="4"/>
        <v>6.1436950146627565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6.5892857142857144</v>
      </c>
      <c r="X79" s="6">
        <f t="shared" si="8"/>
        <v>4.7868852459016393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12.444444444444445</v>
      </c>
      <c r="AB79" s="6">
        <f t="shared" si="12"/>
        <v>6.9</v>
      </c>
      <c r="AC79" s="6">
        <f t="shared" si="13"/>
        <v>8.7222222222222214</v>
      </c>
    </row>
    <row r="80" spans="1:29" x14ac:dyDescent="0.25">
      <c r="A80" s="3">
        <f t="shared" si="14"/>
        <v>42446</v>
      </c>
      <c r="B80">
        <v>4208</v>
      </c>
      <c r="C80">
        <v>8963</v>
      </c>
      <c r="D80">
        <v>3205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Q80" s="6">
        <f t="shared" si="1"/>
        <v>1.819282317336792</v>
      </c>
      <c r="R80" s="6">
        <f t="shared" si="2"/>
        <v>1.8921258180282881</v>
      </c>
      <c r="S80" s="6">
        <f t="shared" si="3"/>
        <v>10.439739413680782</v>
      </c>
      <c r="T80" s="6">
        <f t="shared" si="4"/>
        <v>7.381546134663342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8.757142857142858</v>
      </c>
      <c r="X80" s="6">
        <f t="shared" si="8"/>
        <v>2.8595041322314048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10.166666666666666</v>
      </c>
      <c r="AB80" s="6">
        <f t="shared" si="12"/>
        <v>8.2222222222222214</v>
      </c>
      <c r="AC80" s="6">
        <f t="shared" si="13"/>
        <v>8.6</v>
      </c>
    </row>
    <row r="81" spans="1:29" x14ac:dyDescent="0.25">
      <c r="A81" s="3">
        <f t="shared" si="14"/>
        <v>42447</v>
      </c>
      <c r="B81">
        <v>5324</v>
      </c>
      <c r="C81">
        <v>8656</v>
      </c>
      <c r="D81">
        <v>4843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Q81" s="6">
        <f t="shared" si="1"/>
        <v>2.0067847719562759</v>
      </c>
      <c r="R81" s="6">
        <f t="shared" si="2"/>
        <v>1.4569937720922403</v>
      </c>
      <c r="S81" s="6">
        <f t="shared" si="3"/>
        <v>12.449871465295629</v>
      </c>
      <c r="T81" s="6">
        <f t="shared" si="4"/>
        <v>3.8421052631578947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4.982905982905983</v>
      </c>
      <c r="X81" s="6">
        <f t="shared" si="8"/>
        <v>3.6846846846846848</v>
      </c>
      <c r="Y81" s="6">
        <f t="shared" si="9"/>
        <v>3.6352941176470588</v>
      </c>
      <c r="Z81" s="6">
        <f t="shared" si="10"/>
        <v>0.94701986754966883</v>
      </c>
      <c r="AA81" s="6">
        <f t="shared" si="11"/>
        <v>4.4400000000000004</v>
      </c>
      <c r="AB81" s="6">
        <f t="shared" si="12"/>
        <v>7.0740740740740744</v>
      </c>
      <c r="AC81" s="6">
        <f t="shared" si="13"/>
        <v>4.5625</v>
      </c>
    </row>
    <row r="82" spans="1:29" x14ac:dyDescent="0.25">
      <c r="A82" s="3">
        <f t="shared" si="14"/>
        <v>42448</v>
      </c>
      <c r="B82">
        <v>5988</v>
      </c>
      <c r="C82">
        <v>10656</v>
      </c>
      <c r="D82">
        <v>6018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Q82" s="6">
        <f t="shared" si="1"/>
        <v>2.3500784929356358</v>
      </c>
      <c r="R82" s="6">
        <f t="shared" si="2"/>
        <v>1.3628341220104874</v>
      </c>
      <c r="S82" s="6">
        <f t="shared" si="3"/>
        <v>10.029999999999999</v>
      </c>
      <c r="T82" s="6">
        <f t="shared" si="4"/>
        <v>4.8688172043010756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3.4232804232804233</v>
      </c>
      <c r="X82" s="6">
        <f t="shared" si="8"/>
        <v>2.8105263157894735</v>
      </c>
      <c r="Y82" s="6">
        <f t="shared" si="9"/>
        <v>2.8875000000000002</v>
      </c>
      <c r="Z82" s="6">
        <f t="shared" si="10"/>
        <v>1.1842105263157894</v>
      </c>
      <c r="AA82" s="6">
        <f t="shared" si="11"/>
        <v>4.4594594594594597</v>
      </c>
      <c r="AB82" s="6">
        <f t="shared" si="12"/>
        <v>6.3</v>
      </c>
      <c r="AC82" s="6">
        <f t="shared" si="13"/>
        <v>3.8214285714285716</v>
      </c>
    </row>
    <row r="83" spans="1:29" x14ac:dyDescent="0.25">
      <c r="A83" s="3">
        <f t="shared" si="14"/>
        <v>42449</v>
      </c>
      <c r="B83">
        <v>6554</v>
      </c>
      <c r="C83">
        <v>7429</v>
      </c>
      <c r="D83">
        <v>5146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Q83" s="6">
        <f t="shared" si="1"/>
        <v>1.8731066018862532</v>
      </c>
      <c r="R83" s="6">
        <f t="shared" si="2"/>
        <v>0.99691358024691357</v>
      </c>
      <c r="S83" s="6">
        <f t="shared" si="3"/>
        <v>7.8926380368098163</v>
      </c>
      <c r="T83" s="6">
        <f t="shared" si="4"/>
        <v>2.722943722943723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3.0258064516129033</v>
      </c>
      <c r="X83" s="6">
        <f t="shared" si="8"/>
        <v>4.1096774193548384</v>
      </c>
      <c r="Y83" s="6">
        <f t="shared" si="9"/>
        <v>4.2923076923076922</v>
      </c>
      <c r="Z83" s="6">
        <f t="shared" si="10"/>
        <v>1.9154929577464788</v>
      </c>
      <c r="AA83" s="6">
        <f t="shared" si="11"/>
        <v>1</v>
      </c>
      <c r="AB83" s="6">
        <f t="shared" si="12"/>
        <v>2.6153846153846154</v>
      </c>
      <c r="AC83" s="6">
        <f t="shared" si="13"/>
        <v>4.4629629629629628</v>
      </c>
    </row>
    <row r="84" spans="1:29" x14ac:dyDescent="0.25">
      <c r="A84" s="3">
        <f t="shared" si="14"/>
        <v>42450</v>
      </c>
      <c r="B84">
        <v>5560</v>
      </c>
      <c r="C84">
        <v>6772</v>
      </c>
      <c r="D84">
        <v>9643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Q84" s="6">
        <f t="shared" si="1"/>
        <v>1.5474533815752853</v>
      </c>
      <c r="R84" s="6">
        <f t="shared" si="2"/>
        <v>0.85343415248897292</v>
      </c>
      <c r="S84" s="6">
        <f t="shared" si="3"/>
        <v>10.798432250839866</v>
      </c>
      <c r="T84" s="6">
        <f t="shared" si="4"/>
        <v>2.0667215815485998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2.6447368421052633</v>
      </c>
      <c r="X84" s="6">
        <f t="shared" si="8"/>
        <v>3.2556818181818183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7.5102040816326534</v>
      </c>
      <c r="AB84" s="6">
        <f t="shared" si="12"/>
        <v>2.9512195121951219</v>
      </c>
      <c r="AC84" s="6">
        <f t="shared" si="13"/>
        <v>1.595505617977528</v>
      </c>
    </row>
    <row r="85" spans="1:29" x14ac:dyDescent="0.25">
      <c r="A85" s="3">
        <f t="shared" si="14"/>
        <v>42451</v>
      </c>
      <c r="B85">
        <v>4783</v>
      </c>
      <c r="C85">
        <v>8270</v>
      </c>
      <c r="D85">
        <v>10959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Q85" s="6">
        <f t="shared" si="1"/>
        <v>1.478516228748068</v>
      </c>
      <c r="R85" s="6">
        <f t="shared" si="2"/>
        <v>0.87328405491024286</v>
      </c>
      <c r="S85" s="6">
        <f t="shared" si="3"/>
        <v>9.8463611859838274</v>
      </c>
      <c r="T85" s="6">
        <f t="shared" si="4"/>
        <v>2.8670322138450994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6.4014598540145986</v>
      </c>
      <c r="X85" s="6">
        <f t="shared" si="8"/>
        <v>1.960431654676259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11.117647058823529</v>
      </c>
      <c r="AB85" s="6">
        <f t="shared" si="12"/>
        <v>4.132075471698113</v>
      </c>
      <c r="AC85" s="6">
        <f t="shared" si="13"/>
        <v>6.21</v>
      </c>
    </row>
    <row r="86" spans="1:29" x14ac:dyDescent="0.25">
      <c r="A86" s="3">
        <f t="shared" si="14"/>
        <v>42452</v>
      </c>
      <c r="B86">
        <v>5240</v>
      </c>
      <c r="C86">
        <v>7114</v>
      </c>
      <c r="D86">
        <v>11692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Q86" s="6">
        <f t="shared" si="1"/>
        <v>1.4856818826197902</v>
      </c>
      <c r="R86" s="6">
        <f t="shared" si="2"/>
        <v>0.80548007246376807</v>
      </c>
      <c r="S86" s="6">
        <f t="shared" si="3"/>
        <v>5.9050505050505047</v>
      </c>
      <c r="T86" s="6">
        <f t="shared" si="4"/>
        <v>1.8782816229116945</v>
      </c>
      <c r="U86" s="6">
        <f t="shared" si="5"/>
        <v>2.2315405651777573</v>
      </c>
      <c r="V86" s="6">
        <f t="shared" si="6"/>
        <v>1.4957555178268251</v>
      </c>
      <c r="W86" s="6">
        <f t="shared" si="7"/>
        <v>3.5040650406504064</v>
      </c>
      <c r="X86" s="6">
        <f t="shared" si="8"/>
        <v>2.7773972602739727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2.8839285714285716</v>
      </c>
      <c r="AB86" s="6">
        <f t="shared" si="12"/>
        <v>2.9565217391304346</v>
      </c>
      <c r="AC86" s="6">
        <f t="shared" si="13"/>
        <v>4.4649681528662422</v>
      </c>
    </row>
    <row r="87" spans="1:29" x14ac:dyDescent="0.25">
      <c r="A87" s="3">
        <f t="shared" si="14"/>
        <v>42453</v>
      </c>
      <c r="B87">
        <v>5198</v>
      </c>
      <c r="C87">
        <v>6942</v>
      </c>
      <c r="D87">
        <v>13703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Q87" s="6">
        <f t="shared" si="1"/>
        <v>1.2352661596958174</v>
      </c>
      <c r="R87" s="6">
        <f t="shared" si="2"/>
        <v>0.77451746067165017</v>
      </c>
      <c r="S87" s="6">
        <f t="shared" si="3"/>
        <v>4.275507020280811</v>
      </c>
      <c r="T87" s="6">
        <f t="shared" si="4"/>
        <v>1.4635135135135136</v>
      </c>
      <c r="U87" s="6">
        <f t="shared" si="5"/>
        <v>2.0861823361823362</v>
      </c>
      <c r="V87" s="6">
        <f t="shared" si="6"/>
        <v>1.8506711409395973</v>
      </c>
      <c r="W87" s="6">
        <f t="shared" si="7"/>
        <v>2.1468189233278956</v>
      </c>
      <c r="X87" s="6">
        <f t="shared" si="8"/>
        <v>2.4624277456647401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1.6775956284153006</v>
      </c>
      <c r="AB87" s="6">
        <f t="shared" si="12"/>
        <v>3.1756756756756759</v>
      </c>
      <c r="AC87" s="6">
        <f t="shared" si="13"/>
        <v>4.7829457364341081</v>
      </c>
    </row>
    <row r="88" spans="1:29" x14ac:dyDescent="0.25">
      <c r="A88" s="3">
        <f t="shared" si="14"/>
        <v>42454</v>
      </c>
      <c r="B88">
        <v>6202</v>
      </c>
      <c r="C88">
        <v>6353</v>
      </c>
      <c r="D88">
        <v>18119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Q88" s="6">
        <f t="shared" si="1"/>
        <v>1.1649135987978962</v>
      </c>
      <c r="R88" s="6">
        <f t="shared" si="2"/>
        <v>0.73394177449168208</v>
      </c>
      <c r="S88" s="6">
        <f t="shared" si="3"/>
        <v>3.7412760685525499</v>
      </c>
      <c r="T88" s="6">
        <f t="shared" si="4"/>
        <v>2.2101570330771803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3.3087478559176673</v>
      </c>
      <c r="X88" s="6">
        <f t="shared" si="8"/>
        <v>2.4914425427872859</v>
      </c>
      <c r="Y88" s="6">
        <f t="shared" si="9"/>
        <v>4.2006472491909381</v>
      </c>
      <c r="Z88" s="6">
        <f t="shared" si="10"/>
        <v>2</v>
      </c>
      <c r="AA88" s="6">
        <f t="shared" si="11"/>
        <v>3.8828828828828827</v>
      </c>
      <c r="AB88" s="6">
        <f t="shared" si="12"/>
        <v>1.3350785340314135</v>
      </c>
      <c r="AC88" s="6">
        <f t="shared" si="13"/>
        <v>4.3424657534246576</v>
      </c>
    </row>
    <row r="89" spans="1:29" x14ac:dyDescent="0.25">
      <c r="A89" s="3">
        <f t="shared" si="14"/>
        <v>42455</v>
      </c>
      <c r="B89">
        <v>5907</v>
      </c>
      <c r="C89">
        <v>6058</v>
      </c>
      <c r="D89">
        <v>19250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Q89" s="6">
        <f t="shared" si="1"/>
        <v>0.98647294589178358</v>
      </c>
      <c r="R89" s="6">
        <f t="shared" si="2"/>
        <v>0.56850600600600598</v>
      </c>
      <c r="S89" s="6">
        <f t="shared" si="3"/>
        <v>3.1987371219674312</v>
      </c>
      <c r="T89" s="6">
        <f t="shared" si="4"/>
        <v>1.5311395759717314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4.0401854714064918</v>
      </c>
      <c r="X89" s="6">
        <f t="shared" si="8"/>
        <v>2.1947565543071161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1.3090909090909091</v>
      </c>
      <c r="AB89" s="6">
        <f t="shared" si="12"/>
        <v>2.3968253968253967</v>
      </c>
      <c r="AC89" s="6">
        <f t="shared" si="13"/>
        <v>3.3364485981308412</v>
      </c>
    </row>
    <row r="90" spans="1:29" x14ac:dyDescent="0.25">
      <c r="A90" s="3">
        <f t="shared" si="14"/>
        <v>42456</v>
      </c>
      <c r="B90">
        <v>5973</v>
      </c>
      <c r="C90">
        <v>5359</v>
      </c>
      <c r="D90">
        <v>19503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Q90" s="6">
        <f t="shared" si="1"/>
        <v>0.91135184620079346</v>
      </c>
      <c r="R90" s="6">
        <f t="shared" si="2"/>
        <v>0.72136222910216719</v>
      </c>
      <c r="S90" s="6">
        <f t="shared" si="3"/>
        <v>3.789933929265449</v>
      </c>
      <c r="T90" s="6">
        <f t="shared" si="4"/>
        <v>2.7122416534181242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2.4594882729211087</v>
      </c>
      <c r="X90" s="6">
        <f t="shared" si="8"/>
        <v>1.8194662480376766</v>
      </c>
      <c r="Y90" s="6">
        <f t="shared" si="9"/>
        <v>3.3154121863799282</v>
      </c>
      <c r="Z90" s="6">
        <f t="shared" si="10"/>
        <v>2.2058823529411766</v>
      </c>
      <c r="AA90" s="6">
        <f t="shared" si="11"/>
        <v>2.3413461538461537</v>
      </c>
      <c r="AB90" s="6">
        <f t="shared" si="12"/>
        <v>2.8823529411764706</v>
      </c>
      <c r="AC90" s="6">
        <f t="shared" si="13"/>
        <v>3.7261410788381744</v>
      </c>
    </row>
    <row r="91" spans="1:29" x14ac:dyDescent="0.25">
      <c r="A91" s="3">
        <f t="shared" si="14"/>
        <v>42457</v>
      </c>
      <c r="B91">
        <v>5215</v>
      </c>
      <c r="C91">
        <v>4242</v>
      </c>
      <c r="D91">
        <v>20320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Q91" s="6">
        <f t="shared" si="1"/>
        <v>0.93794964028776984</v>
      </c>
      <c r="R91" s="6">
        <f t="shared" si="2"/>
        <v>0.62640283520378026</v>
      </c>
      <c r="S91" s="6">
        <f t="shared" si="3"/>
        <v>2.1072280410660582</v>
      </c>
      <c r="T91" s="6">
        <f t="shared" si="4"/>
        <v>1.8891988840175369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3.6550580431177444</v>
      </c>
      <c r="X91" s="6">
        <f t="shared" si="8"/>
        <v>1.9267015706806283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0.95652173913043481</v>
      </c>
      <c r="AB91" s="6">
        <f t="shared" si="12"/>
        <v>1.6528925619834711</v>
      </c>
      <c r="AC91" s="6">
        <f t="shared" si="13"/>
        <v>4.683098591549296</v>
      </c>
    </row>
    <row r="92" spans="1:29" x14ac:dyDescent="0.25">
      <c r="A92" s="3">
        <f t="shared" si="14"/>
        <v>42458</v>
      </c>
      <c r="B92">
        <v>4047</v>
      </c>
      <c r="C92">
        <v>5145</v>
      </c>
      <c r="D92">
        <v>23998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Q92" s="6">
        <f t="shared" si="1"/>
        <v>0.84612168095337659</v>
      </c>
      <c r="R92" s="6">
        <f t="shared" si="2"/>
        <v>0.62212817412333732</v>
      </c>
      <c r="S92" s="6">
        <f t="shared" si="3"/>
        <v>2.1897983392645313</v>
      </c>
      <c r="T92" s="6">
        <f t="shared" si="4"/>
        <v>1.0638297872340425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2.7058152793614596</v>
      </c>
      <c r="X92" s="6">
        <f t="shared" si="8"/>
        <v>1.6220183486238533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0.98941798941798942</v>
      </c>
      <c r="AB92" s="6">
        <f t="shared" si="12"/>
        <v>1.3470319634703196</v>
      </c>
      <c r="AC92" s="6">
        <f t="shared" si="13"/>
        <v>1.8164251207729469</v>
      </c>
    </row>
    <row r="93" spans="1:29" x14ac:dyDescent="0.25">
      <c r="A93" s="3">
        <f t="shared" si="14"/>
        <v>42459</v>
      </c>
      <c r="B93">
        <v>4053</v>
      </c>
      <c r="C93">
        <v>4410</v>
      </c>
      <c r="D93">
        <v>25979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Q93" s="6">
        <f t="shared" si="1"/>
        <v>0.77347328244274804</v>
      </c>
      <c r="R93" s="6">
        <f t="shared" si="2"/>
        <v>0.61990441383188077</v>
      </c>
      <c r="S93" s="6">
        <f t="shared" si="3"/>
        <v>2.2219466301744784</v>
      </c>
      <c r="T93" s="6">
        <f t="shared" si="4"/>
        <v>1.2510800508259212</v>
      </c>
      <c r="U93" s="6">
        <f t="shared" si="5"/>
        <v>3.0955882352941178</v>
      </c>
      <c r="V93" s="6">
        <f t="shared" si="6"/>
        <v>1.7650397275822929</v>
      </c>
      <c r="W93" s="6">
        <f t="shared" si="7"/>
        <v>2.1082753286929621</v>
      </c>
      <c r="X93" s="6">
        <f t="shared" si="8"/>
        <v>1.0419235511713933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3.365325077399381</v>
      </c>
      <c r="AB93" s="6">
        <f t="shared" si="12"/>
        <v>1.5931372549019607</v>
      </c>
      <c r="AC93" s="6">
        <f t="shared" si="13"/>
        <v>1.6604850213980029</v>
      </c>
    </row>
    <row r="94" spans="1:29" x14ac:dyDescent="0.25">
      <c r="A94" s="3">
        <f t="shared" si="14"/>
        <v>42460</v>
      </c>
      <c r="B94">
        <v>4783</v>
      </c>
      <c r="C94">
        <v>5483</v>
      </c>
      <c r="D94">
        <v>27662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Q94" s="6">
        <f t="shared" si="1"/>
        <v>0.92016160061562136</v>
      </c>
      <c r="R94" s="6">
        <f t="shared" si="2"/>
        <v>0.7898300201670988</v>
      </c>
      <c r="S94" s="6">
        <f t="shared" si="3"/>
        <v>2.0186820404291033</v>
      </c>
      <c r="T94" s="6">
        <f t="shared" si="4"/>
        <v>1.4249769159741459</v>
      </c>
      <c r="U94" s="6">
        <f t="shared" si="5"/>
        <v>1.6596107886650735</v>
      </c>
      <c r="V94" s="6">
        <f t="shared" si="6"/>
        <v>1.3544877606527652</v>
      </c>
      <c r="W94" s="6">
        <f t="shared" si="7"/>
        <v>2.9764437689969605</v>
      </c>
      <c r="X94" s="6">
        <f t="shared" si="8"/>
        <v>1.1960093896713615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3.7882736156351791</v>
      </c>
      <c r="AB94" s="6">
        <f t="shared" si="12"/>
        <v>0.90212765957446805</v>
      </c>
      <c r="AC94" s="6">
        <f t="shared" si="13"/>
        <v>1.8136142625607781</v>
      </c>
    </row>
    <row r="95" spans="1:29" x14ac:dyDescent="0.25">
      <c r="A95" s="3">
        <f t="shared" si="14"/>
        <v>42461</v>
      </c>
      <c r="B95">
        <v>4669</v>
      </c>
      <c r="C95">
        <v>4453</v>
      </c>
      <c r="D95">
        <v>30990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Q95" s="6">
        <f t="shared" si="1"/>
        <v>0.75282167042889392</v>
      </c>
      <c r="R95" s="6">
        <f t="shared" si="2"/>
        <v>0.70092869510467493</v>
      </c>
      <c r="S95" s="6">
        <f t="shared" si="3"/>
        <v>1.7103592913516199</v>
      </c>
      <c r="T95" s="6">
        <f t="shared" si="4"/>
        <v>1.0299319727891156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1.9932607568688439</v>
      </c>
      <c r="X95" s="6">
        <f t="shared" si="8"/>
        <v>1.0628066732090284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2.7006960556844546</v>
      </c>
      <c r="AB95" s="6">
        <f t="shared" si="12"/>
        <v>1.5764705882352941</v>
      </c>
      <c r="AC95" s="6">
        <f t="shared" si="13"/>
        <v>2.44794952681388</v>
      </c>
    </row>
    <row r="96" spans="1:29" x14ac:dyDescent="0.25">
      <c r="A96" s="3">
        <f t="shared" si="14"/>
        <v>42462</v>
      </c>
      <c r="B96">
        <v>4585</v>
      </c>
      <c r="C96">
        <v>4458</v>
      </c>
      <c r="D96">
        <v>33443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Q96" s="6">
        <f t="shared" si="1"/>
        <v>0.77619773150499405</v>
      </c>
      <c r="R96" s="6">
        <f t="shared" si="2"/>
        <v>0.73588643116540109</v>
      </c>
      <c r="S96" s="6">
        <f t="shared" si="3"/>
        <v>1.7372987012987013</v>
      </c>
      <c r="T96" s="6">
        <f t="shared" si="4"/>
        <v>0.91807298427809025</v>
      </c>
      <c r="U96" s="6">
        <f t="shared" si="5"/>
        <v>1.373851404568128</v>
      </c>
      <c r="V96" s="6">
        <f t="shared" si="6"/>
        <v>0.92788790157211209</v>
      </c>
      <c r="W96" s="6">
        <f t="shared" si="7"/>
        <v>1.5424636572302983</v>
      </c>
      <c r="X96" s="6">
        <f t="shared" si="8"/>
        <v>0.87542662116040959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2.6620370370370372</v>
      </c>
      <c r="AB96" s="6">
        <f t="shared" si="12"/>
        <v>1.4039735099337749</v>
      </c>
      <c r="AC96" s="6">
        <f t="shared" si="13"/>
        <v>1.5294117647058822</v>
      </c>
    </row>
    <row r="97" spans="1:29" x14ac:dyDescent="0.25">
      <c r="A97" s="3">
        <f t="shared" si="14"/>
        <v>42463</v>
      </c>
      <c r="B97">
        <v>4807</v>
      </c>
      <c r="C97">
        <v>3665</v>
      </c>
      <c r="D97">
        <v>34915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Q97" s="6">
        <f t="shared" si="1"/>
        <v>0.80478821362799269</v>
      </c>
      <c r="R97" s="6">
        <f t="shared" si="2"/>
        <v>0.68389624930024262</v>
      </c>
      <c r="S97" s="6">
        <f t="shared" si="3"/>
        <v>1.7902373993744551</v>
      </c>
      <c r="T97" s="6">
        <f t="shared" si="4"/>
        <v>0.72288980070339981</v>
      </c>
      <c r="U97" s="6">
        <f t="shared" si="5"/>
        <v>0.92539579266970284</v>
      </c>
      <c r="V97" s="6">
        <f t="shared" si="6"/>
        <v>0.8322496749024707</v>
      </c>
      <c r="W97" s="6">
        <f t="shared" si="7"/>
        <v>1.4668400520156046</v>
      </c>
      <c r="X97" s="6">
        <f t="shared" si="8"/>
        <v>0.77998274374460741</v>
      </c>
      <c r="Y97" s="6">
        <f t="shared" si="9"/>
        <v>0.89783783783783788</v>
      </c>
      <c r="Z97" s="6">
        <f t="shared" si="10"/>
        <v>1.19</v>
      </c>
      <c r="AA97" s="6">
        <f t="shared" si="11"/>
        <v>2.3942505133470227</v>
      </c>
      <c r="AB97" s="6">
        <f t="shared" si="12"/>
        <v>1.1258503401360545</v>
      </c>
      <c r="AC97" s="6">
        <f t="shared" si="13"/>
        <v>1.7115812917594655</v>
      </c>
    </row>
    <row r="98" spans="1:29" x14ac:dyDescent="0.25">
      <c r="A98" s="3">
        <f t="shared" si="14"/>
        <v>42464</v>
      </c>
      <c r="B98">
        <v>4318</v>
      </c>
      <c r="C98">
        <v>3211</v>
      </c>
      <c r="D98">
        <v>26460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Q98" s="6">
        <f t="shared" si="1"/>
        <v>0.82799616490891659</v>
      </c>
      <c r="R98" s="6">
        <f t="shared" si="2"/>
        <v>0.75695426685525691</v>
      </c>
      <c r="S98" s="6">
        <f t="shared" si="3"/>
        <v>1.3021653543307086</v>
      </c>
      <c r="T98" s="6">
        <f t="shared" si="4"/>
        <v>0.85042194092827006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2.4264972776769511</v>
      </c>
      <c r="X98" s="6">
        <f t="shared" si="8"/>
        <v>1.1086956521739131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2.5397727272727271</v>
      </c>
      <c r="AB98" s="6">
        <f t="shared" si="12"/>
        <v>1.95</v>
      </c>
      <c r="AC98" s="6">
        <f t="shared" si="13"/>
        <v>2.4060150375939848</v>
      </c>
    </row>
    <row r="99" spans="1:29" x14ac:dyDescent="0.25">
      <c r="A99" s="3">
        <f t="shared" si="14"/>
        <v>42465</v>
      </c>
      <c r="B99">
        <v>3599</v>
      </c>
      <c r="C99">
        <v>3527</v>
      </c>
      <c r="D99">
        <v>32761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390</v>
      </c>
      <c r="L99">
        <v>929</v>
      </c>
      <c r="M99">
        <v>370</v>
      </c>
      <c r="N99">
        <v>1155</v>
      </c>
      <c r="Q99" s="6">
        <f t="shared" si="1"/>
        <v>0.88930071658018284</v>
      </c>
      <c r="R99" s="6">
        <f t="shared" si="2"/>
        <v>0.68551992225461611</v>
      </c>
      <c r="S99" s="6">
        <f t="shared" si="3"/>
        <v>1.3651554296191348</v>
      </c>
      <c r="T99" s="6">
        <f t="shared" si="4"/>
        <v>0.73078651685393259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1.4513274336283186</v>
      </c>
      <c r="X99" s="6">
        <f t="shared" si="8"/>
        <v>1.0769230769230769</v>
      </c>
      <c r="Y99" s="6">
        <f t="shared" si="9"/>
        <v>1.0564440263405457</v>
      </c>
      <c r="Z99" s="6">
        <f t="shared" si="10"/>
        <v>0.9375</v>
      </c>
      <c r="AA99" s="6">
        <f t="shared" si="11"/>
        <v>2.4839572192513368</v>
      </c>
      <c r="AB99" s="6">
        <f t="shared" si="12"/>
        <v>1.2542372881355932</v>
      </c>
      <c r="AC99" s="6">
        <f t="shared" si="13"/>
        <v>1.0239361702127661</v>
      </c>
    </row>
    <row r="100" spans="1:29" x14ac:dyDescent="0.25">
      <c r="A100" s="3">
        <f t="shared" si="14"/>
        <v>42466</v>
      </c>
      <c r="B100">
        <v>3037</v>
      </c>
      <c r="C100">
        <v>3194</v>
      </c>
      <c r="D100">
        <v>35247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Q100" s="6">
        <f t="shared" si="1"/>
        <v>0.74932149025413275</v>
      </c>
      <c r="R100" s="6">
        <f t="shared" si="2"/>
        <v>0.72426303854875285</v>
      </c>
      <c r="S100" s="6">
        <f t="shared" si="3"/>
        <v>1.3567496824358136</v>
      </c>
      <c r="T100" s="6">
        <f t="shared" si="4"/>
        <v>0.87101360958764984</v>
      </c>
      <c r="U100" s="6">
        <f t="shared" si="5"/>
        <v>0.4984164687252573</v>
      </c>
      <c r="V100" s="6">
        <f t="shared" si="6"/>
        <v>0.67170418006430865</v>
      </c>
      <c r="W100" s="6">
        <f t="shared" si="7"/>
        <v>1.2079970652971386</v>
      </c>
      <c r="X100" s="6">
        <f t="shared" si="8"/>
        <v>0.91952662721893497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1.7028518859245629</v>
      </c>
      <c r="AB100" s="6">
        <f t="shared" si="12"/>
        <v>1.0615384615384615</v>
      </c>
      <c r="AC100" s="6">
        <f t="shared" si="13"/>
        <v>1.0567010309278351</v>
      </c>
    </row>
    <row r="101" spans="1:29" x14ac:dyDescent="0.25">
      <c r="A101" s="3">
        <f t="shared" si="14"/>
        <v>42467</v>
      </c>
      <c r="B101">
        <v>3834</v>
      </c>
      <c r="C101">
        <v>3471</v>
      </c>
      <c r="D101">
        <v>33234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Q101" s="6">
        <f t="shared" si="1"/>
        <v>0.80158896090319887</v>
      </c>
      <c r="R101" s="6">
        <f t="shared" si="2"/>
        <v>0.63304760167791352</v>
      </c>
      <c r="S101" s="6">
        <f t="shared" si="3"/>
        <v>1.2014315667702986</v>
      </c>
      <c r="T101" s="6">
        <f t="shared" si="4"/>
        <v>0.91252227442086509</v>
      </c>
      <c r="U101" s="6">
        <f t="shared" si="5"/>
        <v>0.7983953918946719</v>
      </c>
      <c r="V101" s="6">
        <f t="shared" si="6"/>
        <v>0.6683400267737617</v>
      </c>
      <c r="W101" s="6">
        <f t="shared" si="7"/>
        <v>1.2698493745213173</v>
      </c>
      <c r="X101" s="6">
        <f t="shared" si="8"/>
        <v>0.95093228655544648</v>
      </c>
      <c r="Y101" s="6">
        <f t="shared" si="9"/>
        <v>1.016820857863751</v>
      </c>
      <c r="Z101" s="6">
        <f t="shared" si="10"/>
        <v>1.345679012345679</v>
      </c>
      <c r="AA101" s="6">
        <f t="shared" si="11"/>
        <v>1.8521066208082546</v>
      </c>
      <c r="AB101" s="6">
        <f t="shared" si="12"/>
        <v>1.7216981132075471</v>
      </c>
      <c r="AC101" s="6">
        <f t="shared" si="13"/>
        <v>1.3771224307417338</v>
      </c>
    </row>
    <row r="102" spans="1:29" x14ac:dyDescent="0.25">
      <c r="A102" s="3">
        <f t="shared" si="14"/>
        <v>42468</v>
      </c>
      <c r="B102">
        <v>4204</v>
      </c>
      <c r="C102">
        <v>3280</v>
      </c>
      <c r="D102">
        <v>34335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Q102" s="6">
        <f t="shared" si="1"/>
        <v>0.90040693938744909</v>
      </c>
      <c r="R102" s="6">
        <f t="shared" si="2"/>
        <v>0.7365820794969683</v>
      </c>
      <c r="S102" s="6">
        <f t="shared" si="3"/>
        <v>1.1079380445304936</v>
      </c>
      <c r="T102" s="6">
        <f t="shared" si="4"/>
        <v>0.72493761925730227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1.023407022106632</v>
      </c>
      <c r="X102" s="6">
        <f t="shared" si="8"/>
        <v>1.1200369344413665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1.6812714776632303</v>
      </c>
      <c r="AB102" s="6">
        <f t="shared" si="12"/>
        <v>1.2437810945273631</v>
      </c>
      <c r="AC102" s="6">
        <f t="shared" si="13"/>
        <v>0.85502577319587625</v>
      </c>
    </row>
    <row r="103" spans="1:29" x14ac:dyDescent="0.25">
      <c r="A103" s="3">
        <f t="shared" si="14"/>
        <v>42469</v>
      </c>
      <c r="B103">
        <v>3950</v>
      </c>
      <c r="C103">
        <v>3175</v>
      </c>
      <c r="D103">
        <v>34659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Q103" s="6">
        <f t="shared" si="1"/>
        <v>0.86150490730643403</v>
      </c>
      <c r="R103" s="6">
        <f t="shared" si="2"/>
        <v>0.71220278151637506</v>
      </c>
      <c r="S103" s="6">
        <f t="shared" si="3"/>
        <v>1.0363603743683283</v>
      </c>
      <c r="T103" s="6">
        <f t="shared" si="4"/>
        <v>0.61838177533385708</v>
      </c>
      <c r="U103" s="6">
        <f t="shared" si="5"/>
        <v>0.82973437798585892</v>
      </c>
      <c r="V103" s="6">
        <f t="shared" si="6"/>
        <v>0.72633517495395949</v>
      </c>
      <c r="W103" s="6">
        <f t="shared" si="7"/>
        <v>1.9494047619047619</v>
      </c>
      <c r="X103" s="6">
        <f t="shared" si="8"/>
        <v>1.3011695906432748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1.4295652173913043</v>
      </c>
      <c r="AB103" s="6">
        <f t="shared" si="12"/>
        <v>3.5566037735849059</v>
      </c>
      <c r="AC103" s="6">
        <f t="shared" si="13"/>
        <v>1.2664835164835164</v>
      </c>
    </row>
    <row r="104" spans="1:29" x14ac:dyDescent="0.25">
      <c r="A104" s="3">
        <f t="shared" si="14"/>
        <v>42470</v>
      </c>
      <c r="B104">
        <v>4697</v>
      </c>
      <c r="C104">
        <v>2877</v>
      </c>
      <c r="D104">
        <v>30348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Q104" s="6">
        <f t="shared" si="1"/>
        <v>0.97711670480549195</v>
      </c>
      <c r="R104" s="6">
        <f t="shared" si="2"/>
        <v>0.78499317871759888</v>
      </c>
      <c r="S104" s="6">
        <f t="shared" si="3"/>
        <v>0.86919662036374046</v>
      </c>
      <c r="T104" s="6">
        <f t="shared" si="4"/>
        <v>0.66511250760186502</v>
      </c>
      <c r="U104" s="6">
        <f t="shared" si="5"/>
        <v>0.72978673541129602</v>
      </c>
      <c r="V104" s="6">
        <f t="shared" si="6"/>
        <v>0.71757812499999996</v>
      </c>
      <c r="W104" s="6">
        <f t="shared" si="7"/>
        <v>1.4010047281323876</v>
      </c>
      <c r="X104" s="6">
        <f t="shared" si="8"/>
        <v>1.4557522123893805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1.0060034305317325</v>
      </c>
      <c r="AB104" s="6">
        <f t="shared" si="12"/>
        <v>2.5347432024169185</v>
      </c>
      <c r="AC104" s="6">
        <f t="shared" si="13"/>
        <v>0.76122316200390372</v>
      </c>
    </row>
    <row r="105" spans="1:29" x14ac:dyDescent="0.25">
      <c r="A105" s="3">
        <f t="shared" si="14"/>
        <v>42471</v>
      </c>
      <c r="B105">
        <v>4094</v>
      </c>
      <c r="C105">
        <v>2261</v>
      </c>
      <c r="D105">
        <v>26471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Q105" s="6">
        <f t="shared" si="1"/>
        <v>0.94812413154238073</v>
      </c>
      <c r="R105" s="6">
        <f t="shared" si="2"/>
        <v>0.70414201183431957</v>
      </c>
      <c r="S105" s="6">
        <f t="shared" si="3"/>
        <v>1.0004157218442933</v>
      </c>
      <c r="T105" s="6">
        <f t="shared" si="4"/>
        <v>0.5958819151575292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0.89584891548242329</v>
      </c>
      <c r="X105" s="6">
        <f t="shared" si="8"/>
        <v>0.95915032679738566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1.3758389261744965</v>
      </c>
      <c r="AB105" s="6">
        <f t="shared" si="12"/>
        <v>1.8641025641025641</v>
      </c>
      <c r="AC105" s="6">
        <f t="shared" si="13"/>
        <v>0.66562500000000002</v>
      </c>
    </row>
    <row r="106" spans="1:29" x14ac:dyDescent="0.25">
      <c r="A106" s="3">
        <f t="shared" si="14"/>
        <v>42472</v>
      </c>
      <c r="B106">
        <v>3153</v>
      </c>
      <c r="C106">
        <v>2193</v>
      </c>
      <c r="D106">
        <v>28038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Q106" s="6">
        <f t="shared" si="1"/>
        <v>0.87607668796888027</v>
      </c>
      <c r="R106" s="6">
        <f t="shared" si="2"/>
        <v>0.62177487950099231</v>
      </c>
      <c r="S106" s="6">
        <f t="shared" si="3"/>
        <v>0.85583468148102926</v>
      </c>
      <c r="T106" s="6">
        <f t="shared" si="4"/>
        <v>0.68204182041820416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1.14198606271777</v>
      </c>
      <c r="X106" s="6">
        <f t="shared" si="8"/>
        <v>1.0126050420168067</v>
      </c>
      <c r="Y106" s="6">
        <f t="shared" si="9"/>
        <v>0.83882457702582369</v>
      </c>
      <c r="Z106" s="6">
        <f t="shared" si="10"/>
        <v>1.1205128205128205</v>
      </c>
      <c r="AA106" s="6">
        <f t="shared" si="11"/>
        <v>1.3326157158234662</v>
      </c>
      <c r="AB106" s="6">
        <f t="shared" si="12"/>
        <v>2.6810810810810812</v>
      </c>
      <c r="AC106" s="6">
        <f t="shared" si="13"/>
        <v>1.1229437229437229</v>
      </c>
    </row>
    <row r="107" spans="1:29" x14ac:dyDescent="0.25">
      <c r="A107" s="3">
        <f t="shared" si="14"/>
        <v>42473</v>
      </c>
      <c r="B107">
        <v>2973</v>
      </c>
      <c r="C107">
        <v>2257</v>
      </c>
      <c r="D107">
        <v>29363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0.97892657227527169</v>
      </c>
      <c r="R107" s="6">
        <f t="shared" si="2"/>
        <v>0.70663744520976834</v>
      </c>
      <c r="S107" s="6">
        <f t="shared" si="3"/>
        <v>0.83306380684880987</v>
      </c>
      <c r="T107" s="6">
        <f t="shared" si="4"/>
        <v>0.49860074626865669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1.4448830853325236</v>
      </c>
      <c r="X107" s="6">
        <f t="shared" si="8"/>
        <v>1.117117117117117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0.9897352782279849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2666</v>
      </c>
      <c r="C108">
        <v>2380</v>
      </c>
      <c r="D108">
        <v>31800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Q108" s="6">
        <f t="shared" si="1"/>
        <v>0.69535732916014603</v>
      </c>
      <c r="R108" s="6">
        <f t="shared" si="2"/>
        <v>0.68568135983866318</v>
      </c>
      <c r="S108" s="6">
        <f t="shared" si="3"/>
        <v>0.95685141722332556</v>
      </c>
      <c r="T108" s="6">
        <f t="shared" si="4"/>
        <v>0.4514468311734422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0.83835946924004823</v>
      </c>
      <c r="X108" s="6">
        <f t="shared" si="8"/>
        <v>0.75748194014447889</v>
      </c>
      <c r="Y108" s="6">
        <f t="shared" si="9"/>
        <v>2.0297766749379651</v>
      </c>
      <c r="Z108" s="6">
        <f t="shared" si="10"/>
        <v>0.92354740061162077</v>
      </c>
      <c r="AA108" s="6">
        <f t="shared" si="11"/>
        <v>1.5543175487465182</v>
      </c>
      <c r="AB108" s="6">
        <f t="shared" si="12"/>
        <v>2.9260273972602739</v>
      </c>
      <c r="AC108" s="6">
        <f t="shared" si="13"/>
        <v>0.85399091499026603</v>
      </c>
    </row>
    <row r="109" spans="1:29" x14ac:dyDescent="0.25">
      <c r="A109" s="3">
        <f t="shared" si="14"/>
        <v>42475</v>
      </c>
      <c r="B109">
        <v>3787</v>
      </c>
      <c r="C109">
        <v>2292</v>
      </c>
      <c r="D109">
        <v>30713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Q109" s="6">
        <f t="shared" si="1"/>
        <v>0.90080875356803047</v>
      </c>
      <c r="R109" s="6">
        <f t="shared" si="2"/>
        <v>0.698780487804878</v>
      </c>
      <c r="S109" s="6">
        <f t="shared" si="3"/>
        <v>0.89450997524392017</v>
      </c>
      <c r="T109" s="6">
        <f t="shared" si="4"/>
        <v>0.5962745495039482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1.0630241423125795</v>
      </c>
      <c r="X109" s="6">
        <f t="shared" si="8"/>
        <v>0.87469084913437756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1.0592743995912111</v>
      </c>
      <c r="AB109" s="6">
        <f t="shared" si="12"/>
        <v>1.448</v>
      </c>
      <c r="AC109" s="6">
        <f t="shared" si="13"/>
        <v>1.3014318010550112</v>
      </c>
    </row>
    <row r="110" spans="1:29" x14ac:dyDescent="0.25">
      <c r="A110" s="3">
        <f t="shared" si="14"/>
        <v>42476</v>
      </c>
      <c r="B110">
        <v>3494</v>
      </c>
      <c r="C110">
        <v>1912</v>
      </c>
      <c r="D110">
        <v>33722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Q110" s="6">
        <f t="shared" si="1"/>
        <v>0.88455696202531642</v>
      </c>
      <c r="R110" s="6">
        <f t="shared" si="2"/>
        <v>0.60220472440944883</v>
      </c>
      <c r="S110" s="6">
        <f t="shared" si="3"/>
        <v>0.97296517499062296</v>
      </c>
      <c r="T110" s="6">
        <f t="shared" si="4"/>
        <v>0.93978658536585369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0.64541984732824431</v>
      </c>
      <c r="X110" s="6">
        <f t="shared" si="8"/>
        <v>0.92509363295880154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1.8242092457420924</v>
      </c>
      <c r="AB110" s="6">
        <f t="shared" si="12"/>
        <v>0.47015915119363394</v>
      </c>
      <c r="AC110" s="6">
        <f t="shared" si="13"/>
        <v>1.316702819956616</v>
      </c>
    </row>
    <row r="111" spans="1:29" x14ac:dyDescent="0.25">
      <c r="A111" s="3">
        <f t="shared" si="14"/>
        <v>42477</v>
      </c>
      <c r="B111">
        <v>3492</v>
      </c>
      <c r="C111">
        <v>1669</v>
      </c>
      <c r="D111">
        <v>29003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Q111" s="6">
        <f t="shared" si="1"/>
        <v>0.74345326804343193</v>
      </c>
      <c r="R111" s="6">
        <f t="shared" si="2"/>
        <v>0.5801181786583246</v>
      </c>
      <c r="S111" s="6">
        <f t="shared" si="3"/>
        <v>0.95568076973770921</v>
      </c>
      <c r="T111" s="6">
        <f t="shared" si="4"/>
        <v>0.7092349893325206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1.0558953807213669</v>
      </c>
      <c r="X111" s="6">
        <f t="shared" si="8"/>
        <v>0.86626139817629177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2.5916453537936914</v>
      </c>
      <c r="AB111" s="6">
        <f t="shared" si="12"/>
        <v>0.92729439809296776</v>
      </c>
      <c r="AC111" s="6">
        <f t="shared" si="13"/>
        <v>1.2444444444444445</v>
      </c>
    </row>
    <row r="112" spans="1:29" x14ac:dyDescent="0.25">
      <c r="A112" s="3">
        <f t="shared" si="14"/>
        <v>42478</v>
      </c>
      <c r="B112">
        <v>3047</v>
      </c>
      <c r="C112">
        <v>1144</v>
      </c>
      <c r="D112">
        <v>26011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Q112" s="6">
        <f t="shared" si="1"/>
        <v>0.74425989252564728</v>
      </c>
      <c r="R112" s="6">
        <f t="shared" si="2"/>
        <v>0.50597080937638217</v>
      </c>
      <c r="S112" s="6">
        <f t="shared" si="3"/>
        <v>0.98262249253900491</v>
      </c>
      <c r="T112" s="6">
        <f t="shared" si="4"/>
        <v>0.84013322231473775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1.1062408682947193</v>
      </c>
      <c r="X112" s="6">
        <f t="shared" si="8"/>
        <v>0.90800681431005115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1.5707317073170732</v>
      </c>
      <c r="AB112" s="6">
        <f t="shared" si="12"/>
        <v>0.6781292984869326</v>
      </c>
      <c r="AC112" s="6">
        <f t="shared" si="13"/>
        <v>1.5708920187793427</v>
      </c>
    </row>
    <row r="113" spans="1:29" x14ac:dyDescent="0.25">
      <c r="A113" s="3">
        <f t="shared" si="14"/>
        <v>42479</v>
      </c>
      <c r="B113">
        <v>2251</v>
      </c>
      <c r="C113">
        <v>1483</v>
      </c>
      <c r="D113">
        <v>29701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Q113" s="6">
        <f t="shared" si="1"/>
        <v>0.71392324770060256</v>
      </c>
      <c r="R113" s="6">
        <f t="shared" si="2"/>
        <v>0.67624259005927956</v>
      </c>
      <c r="S113" s="6">
        <f t="shared" si="3"/>
        <v>1.0593123617947071</v>
      </c>
      <c r="T113" s="6">
        <f t="shared" si="4"/>
        <v>0.59648331830477908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1.0770404271548437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1.3670007710100232</v>
      </c>
    </row>
    <row r="114" spans="1:29" x14ac:dyDescent="0.25">
      <c r="A114" s="3">
        <f t="shared" si="14"/>
        <v>42480</v>
      </c>
      <c r="B114">
        <v>2727</v>
      </c>
      <c r="C114">
        <v>1327</v>
      </c>
      <c r="D114">
        <v>27209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Q114" s="6">
        <f t="shared" si="1"/>
        <v>0.91725529767911196</v>
      </c>
      <c r="R114" s="6">
        <f t="shared" si="2"/>
        <v>0.58794860434204699</v>
      </c>
      <c r="S114" s="6">
        <f t="shared" si="3"/>
        <v>0.92664237305452435</v>
      </c>
      <c r="T114" s="6">
        <f t="shared" si="4"/>
        <v>0.64920486435921421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0.81883144178226142</v>
      </c>
      <c r="X114" s="6">
        <f t="shared" si="8"/>
        <v>0.83986175115207373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1.1518438177874186</v>
      </c>
    </row>
    <row r="115" spans="1:29" x14ac:dyDescent="0.25">
      <c r="A115" s="3">
        <f t="shared" si="14"/>
        <v>42481</v>
      </c>
      <c r="B115">
        <v>3370</v>
      </c>
      <c r="C115">
        <v>1473</v>
      </c>
      <c r="D115">
        <v>31712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Q115" s="6">
        <f t="shared" si="1"/>
        <v>1.264066016504126</v>
      </c>
      <c r="R115" s="6">
        <f t="shared" si="2"/>
        <v>0.61890756302521011</v>
      </c>
      <c r="S115" s="6">
        <f t="shared" si="3"/>
        <v>0.99723270440251577</v>
      </c>
      <c r="T115" s="6">
        <f t="shared" si="4"/>
        <v>0.86315375540699957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0.96714628297362115</v>
      </c>
      <c r="X115" s="6">
        <f t="shared" si="8"/>
        <v>0.96457765667574935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0.79988052568697732</v>
      </c>
      <c r="AB115" s="6">
        <f t="shared" si="12"/>
        <v>0.59082397003745324</v>
      </c>
      <c r="AC115" s="6">
        <f t="shared" si="13"/>
        <v>1.3434650455927051</v>
      </c>
    </row>
    <row r="116" spans="1:29" x14ac:dyDescent="0.25">
      <c r="A116" s="3">
        <f t="shared" si="14"/>
        <v>42482</v>
      </c>
      <c r="B116">
        <v>2644</v>
      </c>
      <c r="C116">
        <v>1186</v>
      </c>
      <c r="D116">
        <v>31799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0.6981779772907315</v>
      </c>
      <c r="R116" s="6">
        <f t="shared" si="2"/>
        <v>0.51745200698080285</v>
      </c>
      <c r="S116" s="6">
        <f t="shared" si="3"/>
        <v>1.035359619705011</v>
      </c>
      <c r="T116" s="6">
        <f t="shared" si="4"/>
        <v>0.84244482173174873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0.99258905092039207</v>
      </c>
      <c r="X116" s="6">
        <f t="shared" si="8"/>
        <v>0.83600377002827519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1.8017366136034731</v>
      </c>
      <c r="AB116" s="6">
        <f t="shared" si="12"/>
        <v>1.2928176795580111</v>
      </c>
      <c r="AC116" s="6">
        <f t="shared" si="13"/>
        <v>1.111754487550666</v>
      </c>
    </row>
    <row r="117" spans="1:29" x14ac:dyDescent="0.25">
      <c r="A117" s="3">
        <f t="shared" si="14"/>
        <v>42483</v>
      </c>
      <c r="B117">
        <v>3022</v>
      </c>
      <c r="C117">
        <v>1121</v>
      </c>
      <c r="D117">
        <v>36706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0.86491127647395538</v>
      </c>
      <c r="R117" s="6">
        <f t="shared" si="2"/>
        <v>0.58629707112970708</v>
      </c>
      <c r="S117" s="6">
        <f t="shared" si="3"/>
        <v>1.0884882272700314</v>
      </c>
      <c r="T117" s="6">
        <f t="shared" si="4"/>
        <v>0.50554203838875367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0.96175832840528286</v>
      </c>
      <c r="X117" s="6">
        <f t="shared" si="8"/>
        <v>0.65263157894736845</v>
      </c>
      <c r="Y117" s="6">
        <f t="shared" si="9"/>
        <v>1.1256583897667418</v>
      </c>
      <c r="Z117" s="6">
        <f t="shared" si="10"/>
        <v>1.1337209302325582</v>
      </c>
      <c r="AA117" s="6">
        <f t="shared" si="11"/>
        <v>1.168056018672891</v>
      </c>
      <c r="AB117" s="6">
        <f t="shared" si="12"/>
        <v>0.81382228490832154</v>
      </c>
      <c r="AC117" s="6">
        <f t="shared" si="13"/>
        <v>0.97638660076880834</v>
      </c>
    </row>
    <row r="118" spans="1:29" x14ac:dyDescent="0.25">
      <c r="A118" s="3">
        <f t="shared" si="14"/>
        <v>42484</v>
      </c>
      <c r="B118">
        <v>2357</v>
      </c>
      <c r="C118">
        <v>756</v>
      </c>
      <c r="D118">
        <v>35000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Q118" s="6">
        <f t="shared" si="1"/>
        <v>0.67497136311569306</v>
      </c>
      <c r="R118" s="6">
        <f t="shared" si="2"/>
        <v>0.45296584781306171</v>
      </c>
      <c r="S118" s="6">
        <f t="shared" si="3"/>
        <v>1.2067717132710409</v>
      </c>
      <c r="T118" s="6">
        <f t="shared" si="4"/>
        <v>0.65062311989686294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0.88913304035157814</v>
      </c>
      <c r="X118" s="6">
        <f t="shared" si="8"/>
        <v>0.57456140350877194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2.0398026315789473</v>
      </c>
      <c r="AB118" s="6">
        <f t="shared" si="12"/>
        <v>0.48457583547557842</v>
      </c>
      <c r="AC118" s="6">
        <f t="shared" si="13"/>
        <v>1.0068681318681318</v>
      </c>
    </row>
    <row r="119" spans="1:29" x14ac:dyDescent="0.25">
      <c r="A119" s="3">
        <f t="shared" si="14"/>
        <v>42485</v>
      </c>
      <c r="B119">
        <v>2325</v>
      </c>
      <c r="C119">
        <v>561</v>
      </c>
      <c r="D119">
        <v>26174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Q119" s="6">
        <f t="shared" si="1"/>
        <v>0.7630456186412865</v>
      </c>
      <c r="R119" s="6">
        <f t="shared" si="2"/>
        <v>0.49038461538461536</v>
      </c>
      <c r="S119" s="6">
        <f t="shared" si="3"/>
        <v>1.0062665795240475</v>
      </c>
      <c r="T119" s="6">
        <f t="shared" si="4"/>
        <v>0.62289395441030726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0.76301886792452833</v>
      </c>
      <c r="X119" s="6">
        <f t="shared" si="8"/>
        <v>0.61444652908067543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1.8959627329192548</v>
      </c>
      <c r="AB119" s="6">
        <f t="shared" si="12"/>
        <v>1.4219066937119675</v>
      </c>
      <c r="AC119" s="6">
        <f t="shared" si="13"/>
        <v>0.92109982068141061</v>
      </c>
    </row>
    <row r="120" spans="1:29" x14ac:dyDescent="0.25">
      <c r="A120" s="3">
        <f t="shared" si="14"/>
        <v>42486</v>
      </c>
      <c r="B120">
        <v>1738</v>
      </c>
      <c r="C120">
        <v>703</v>
      </c>
      <c r="D120">
        <v>24113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Q120" s="6">
        <f t="shared" si="1"/>
        <v>0.77210128831630387</v>
      </c>
      <c r="R120" s="6">
        <f t="shared" si="2"/>
        <v>0.47403910991233983</v>
      </c>
      <c r="S120" s="6">
        <f t="shared" si="3"/>
        <v>0.81185818659304398</v>
      </c>
      <c r="T120" s="6">
        <f t="shared" si="4"/>
        <v>0.74678760393046106</v>
      </c>
      <c r="U120" s="6">
        <f t="shared" si="5"/>
        <v>1.8352023403217943</v>
      </c>
      <c r="V120" s="6">
        <f t="shared" si="6"/>
        <v>0.76584234930448225</v>
      </c>
      <c r="W120" s="6">
        <f t="shared" si="7"/>
        <v>0.92138810198300281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1.7434179033030157</v>
      </c>
      <c r="AB120" s="6">
        <f t="shared" si="12"/>
        <v>0.96259351620947631</v>
      </c>
      <c r="AC120" s="6">
        <f t="shared" si="13"/>
        <v>0.90524534686971236</v>
      </c>
    </row>
    <row r="121" spans="1:29" x14ac:dyDescent="0.25">
      <c r="A121" s="3">
        <f t="shared" si="14"/>
        <v>42487</v>
      </c>
      <c r="B121">
        <v>2092</v>
      </c>
      <c r="C121">
        <v>855</v>
      </c>
      <c r="D121">
        <v>26119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Q121" s="6">
        <f t="shared" si="1"/>
        <v>0.76714338100476709</v>
      </c>
      <c r="R121" s="6">
        <f t="shared" si="2"/>
        <v>0.64431047475508663</v>
      </c>
      <c r="S121" s="6">
        <f t="shared" si="3"/>
        <v>0.9599397258260135</v>
      </c>
      <c r="T121" s="6">
        <f t="shared" si="4"/>
        <v>0.83141210374639773</v>
      </c>
      <c r="U121" s="6">
        <f t="shared" si="5"/>
        <v>0.56992875890513683</v>
      </c>
      <c r="V121" s="6">
        <f t="shared" si="6"/>
        <v>0.85736314572089434</v>
      </c>
      <c r="W121" s="6">
        <f t="shared" si="7"/>
        <v>0.92915811088295686</v>
      </c>
      <c r="X121" s="6">
        <f t="shared" si="8"/>
        <v>0.23456790123456789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2.7388698630136985</v>
      </c>
      <c r="AB121" s="6">
        <f t="shared" si="12"/>
        <v>0.59020618556701032</v>
      </c>
      <c r="AC121" s="6">
        <f t="shared" si="13"/>
        <v>0.95794099183929693</v>
      </c>
    </row>
    <row r="122" spans="1:29" x14ac:dyDescent="0.25">
      <c r="A122" s="3">
        <f t="shared" si="14"/>
        <v>42488</v>
      </c>
      <c r="B122">
        <v>2086</v>
      </c>
      <c r="C122">
        <v>753</v>
      </c>
      <c r="D122">
        <v>29182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Q122" s="6">
        <f t="shared" si="1"/>
        <v>0.61899109792284868</v>
      </c>
      <c r="R122" s="6">
        <f t="shared" si="2"/>
        <v>0.51120162932790225</v>
      </c>
      <c r="S122" s="6">
        <f t="shared" si="3"/>
        <v>0.92021947527749748</v>
      </c>
      <c r="T122" s="6">
        <f t="shared" si="4"/>
        <v>0.74123006833712979</v>
      </c>
      <c r="U122" s="6">
        <f t="shared" si="5"/>
        <v>-0.77558839627805143</v>
      </c>
      <c r="V122" s="6">
        <f t="shared" si="6"/>
        <v>0.89865996649916247</v>
      </c>
      <c r="W122" s="6">
        <f t="shared" si="7"/>
        <v>0.91569551202578725</v>
      </c>
      <c r="X122" s="6">
        <f t="shared" si="8"/>
        <v>0.54519774011299438</v>
      </c>
      <c r="Y122" s="6">
        <f t="shared" si="9"/>
        <v>0.56270096463022512</v>
      </c>
      <c r="Z122" s="6">
        <f t="shared" si="10"/>
        <v>1.1066481994459834</v>
      </c>
      <c r="AA122" s="6">
        <f t="shared" si="11"/>
        <v>2.4129947722180733</v>
      </c>
      <c r="AB122" s="6">
        <f t="shared" si="12"/>
        <v>0.59587955625990496</v>
      </c>
      <c r="AC122" s="6">
        <f t="shared" si="13"/>
        <v>0.88857466063348411</v>
      </c>
    </row>
    <row r="123" spans="1:29" x14ac:dyDescent="0.25">
      <c r="A123" s="3">
        <f t="shared" si="14"/>
        <v>42489</v>
      </c>
      <c r="B123">
        <v>1872</v>
      </c>
      <c r="C123">
        <v>747</v>
      </c>
      <c r="D123">
        <v>31602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Q123" s="6">
        <f t="shared" si="1"/>
        <v>0.70801815431164905</v>
      </c>
      <c r="R123" s="6">
        <f t="shared" si="2"/>
        <v>0.6298482293423272</v>
      </c>
      <c r="S123" s="6">
        <f t="shared" si="3"/>
        <v>0.99380483663008268</v>
      </c>
      <c r="T123" s="6">
        <f t="shared" si="4"/>
        <v>0.592503022974607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1.316233140655106</v>
      </c>
      <c r="X123" s="6">
        <f t="shared" si="8"/>
        <v>0.57948139797068776</v>
      </c>
      <c r="Y123" s="6">
        <f t="shared" si="9"/>
        <v>0.72687224669603523</v>
      </c>
      <c r="Z123" s="6">
        <f t="shared" si="10"/>
        <v>0.83905013192612132</v>
      </c>
      <c r="AA123" s="6">
        <f t="shared" si="11"/>
        <v>1.611512717536814</v>
      </c>
      <c r="AB123" s="6">
        <f t="shared" si="12"/>
        <v>0.38354700854700857</v>
      </c>
      <c r="AC123" s="6">
        <f t="shared" si="13"/>
        <v>0.85364583333333333</v>
      </c>
    </row>
    <row r="124" spans="1:29" x14ac:dyDescent="0.25">
      <c r="A124" s="3">
        <f t="shared" si="14"/>
        <v>42490</v>
      </c>
      <c r="B124">
        <v>1966</v>
      </c>
      <c r="C124">
        <v>738</v>
      </c>
      <c r="D124">
        <v>36552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Q124" s="6">
        <f t="shared" si="1"/>
        <v>0.65056254136333558</v>
      </c>
      <c r="R124" s="6">
        <f t="shared" si="2"/>
        <v>0.65834076717216772</v>
      </c>
      <c r="S124" s="6">
        <f t="shared" si="3"/>
        <v>0.99580450062660053</v>
      </c>
      <c r="T124" s="6">
        <f t="shared" si="4"/>
        <v>0.57112299465240646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1.1514654642344744</v>
      </c>
      <c r="X124" s="6">
        <f t="shared" si="8"/>
        <v>0.58933002481389574</v>
      </c>
      <c r="Y124" s="6">
        <f t="shared" si="9"/>
        <v>0.34291443850267378</v>
      </c>
      <c r="Z124" s="6">
        <f t="shared" si="10"/>
        <v>0.68205128205128207</v>
      </c>
      <c r="AA124" s="6">
        <f t="shared" si="11"/>
        <v>1.9209249214958606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662</v>
      </c>
      <c r="D125">
        <v>29290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0.8756613756613757</v>
      </c>
      <c r="S125" s="6">
        <f t="shared" si="3"/>
        <v>0.83685714285714285</v>
      </c>
      <c r="T125" s="6">
        <f t="shared" si="4"/>
        <v>0.58784676354029064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0.9782071444619187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0.71762618932430255</v>
      </c>
      <c r="AB125" s="6">
        <f t="shared" si="12"/>
        <v>0.90981432360742709</v>
      </c>
      <c r="AC125" s="6">
        <f t="shared" si="13"/>
        <v>1.1275579809004093</v>
      </c>
    </row>
    <row r="126" spans="1:29" x14ac:dyDescent="0.25">
      <c r="A126" s="3">
        <f t="shared" si="14"/>
        <v>42492</v>
      </c>
      <c r="B126">
        <v>1389</v>
      </c>
      <c r="C126">
        <v>448</v>
      </c>
      <c r="D126">
        <v>26708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0.59741935483870967</v>
      </c>
      <c r="R126" s="6">
        <f t="shared" si="2"/>
        <v>0.79857397504456329</v>
      </c>
      <c r="S126" s="6">
        <f t="shared" si="3"/>
        <v>1.0204019255749981</v>
      </c>
      <c r="T126" s="6">
        <f t="shared" si="4"/>
        <v>0.55449482895783608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0.97205736894164196</v>
      </c>
      <c r="X126" s="6">
        <f t="shared" si="8"/>
        <v>0.51145038167938928</v>
      </c>
      <c r="Y126" s="6">
        <f t="shared" si="9"/>
        <v>0.48084054388133496</v>
      </c>
      <c r="Z126" s="6">
        <f t="shared" si="10"/>
        <v>0.87</v>
      </c>
      <c r="AA126" s="6">
        <f t="shared" si="11"/>
        <v>1.2525252525252526</v>
      </c>
      <c r="AB126" s="6">
        <f t="shared" si="12"/>
        <v>0.47075606276747506</v>
      </c>
      <c r="AC126" s="6">
        <f t="shared" si="13"/>
        <v>1.791044776119403</v>
      </c>
    </row>
    <row r="127" spans="1:29" x14ac:dyDescent="0.25">
      <c r="A127" s="3">
        <f t="shared" si="14"/>
        <v>42493</v>
      </c>
      <c r="B127">
        <v>1222</v>
      </c>
      <c r="C127">
        <v>509</v>
      </c>
      <c r="D127">
        <v>25931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Q127" s="6">
        <f t="shared" si="1"/>
        <v>0.70310701956271582</v>
      </c>
      <c r="R127" s="6">
        <f t="shared" si="2"/>
        <v>0.72403982930298716</v>
      </c>
      <c r="S127" s="6">
        <f t="shared" si="3"/>
        <v>1.075395015137063</v>
      </c>
      <c r="T127" s="6">
        <f t="shared" si="4"/>
        <v>0.49392712550607287</v>
      </c>
      <c r="U127" s="6">
        <f t="shared" si="5"/>
        <v>0.153028692879915</v>
      </c>
      <c r="V127" s="6">
        <f t="shared" si="6"/>
        <v>1.2341069626639758</v>
      </c>
      <c r="W127" s="6">
        <f t="shared" si="7"/>
        <v>0.92492954137842687</v>
      </c>
      <c r="X127" s="6">
        <f t="shared" si="8"/>
        <v>0.4975</v>
      </c>
      <c r="Y127" s="6">
        <f t="shared" si="9"/>
        <v>0.65280289330922248</v>
      </c>
      <c r="Z127" s="6">
        <f t="shared" si="10"/>
        <v>0.84724689165186506</v>
      </c>
      <c r="AA127" s="6">
        <f t="shared" si="11"/>
        <v>1.9546952224052718</v>
      </c>
      <c r="AB127" s="6">
        <f t="shared" si="12"/>
        <v>0.68911917098445596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313</v>
      </c>
      <c r="D128">
        <v>25779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Q128" s="6">
        <f t="shared" si="1"/>
        <v>0.51386233269598469</v>
      </c>
      <c r="R128" s="6">
        <f t="shared" si="2"/>
        <v>0.36608187134502923</v>
      </c>
      <c r="S128" s="6">
        <f t="shared" si="3"/>
        <v>0.98698265630384008</v>
      </c>
      <c r="T128" s="6">
        <f t="shared" si="4"/>
        <v>0.74090121317157709</v>
      </c>
      <c r="U128" s="6">
        <f t="shared" si="5"/>
        <v>0.72631578947368425</v>
      </c>
      <c r="V128" s="6">
        <f t="shared" si="6"/>
        <v>1.189748201438849</v>
      </c>
      <c r="W128" s="6">
        <f t="shared" si="7"/>
        <v>1.1027624309392265</v>
      </c>
      <c r="X128" s="6">
        <f t="shared" si="8"/>
        <v>1.8538011695906433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1.0079712410128165</v>
      </c>
      <c r="AB128" s="6">
        <f t="shared" si="12"/>
        <v>0.92139737991266379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1445</v>
      </c>
      <c r="C129">
        <v>302</v>
      </c>
      <c r="D129">
        <v>25809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Q129" s="6">
        <f t="shared" ref="Q129:Q192" si="15">IF(ISERROR(B129/B122),1,B129/B122)</f>
        <v>0.69271332694151488</v>
      </c>
      <c r="R129" s="6">
        <f t="shared" ref="R129:R192" si="16">IF(ISERROR(C129/C122),1,C129/C122)</f>
        <v>0.40106241699867196</v>
      </c>
      <c r="S129" s="6">
        <f t="shared" ref="S129:S192" si="17">IF(ISERROR(D129/D122),1,D129/D122)</f>
        <v>0.88441505037351797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-2.952011291460833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1.4990522610343895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1.8409161250386876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0.92297899427116481</v>
      </c>
    </row>
    <row r="130" spans="1:29" x14ac:dyDescent="0.25">
      <c r="A130" s="3">
        <f t="shared" si="14"/>
        <v>42496</v>
      </c>
      <c r="B130">
        <v>1402</v>
      </c>
      <c r="C130">
        <v>316</v>
      </c>
      <c r="D130">
        <v>29961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Q130" s="6">
        <f t="shared" si="15"/>
        <v>0.74893162393162394</v>
      </c>
      <c r="R130" s="6">
        <f t="shared" si="16"/>
        <v>0.42302543507362783</v>
      </c>
      <c r="S130" s="6">
        <f t="shared" si="17"/>
        <v>0.948072906778052</v>
      </c>
      <c r="T130" s="6">
        <f t="shared" si="18"/>
        <v>0.86258503401360542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0.93064958828911248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1.2327044025157232</v>
      </c>
      <c r="AA130" s="6">
        <f t="shared" si="25"/>
        <v>1.5088885196876558</v>
      </c>
      <c r="AB130" s="6">
        <f t="shared" si="26"/>
        <v>0.38161559888579388</v>
      </c>
      <c r="AC130" s="6">
        <f t="shared" si="27"/>
        <v>0.87004270896888347</v>
      </c>
    </row>
    <row r="131" spans="1:29" x14ac:dyDescent="0.25">
      <c r="A131" s="3">
        <f t="shared" ref="A131:A194" si="28">A130+1</f>
        <v>42497</v>
      </c>
      <c r="B131">
        <v>1328</v>
      </c>
      <c r="C131">
        <v>302</v>
      </c>
      <c r="D131">
        <v>29462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Q131" s="6">
        <f t="shared" si="15"/>
        <v>0.6754832146490336</v>
      </c>
      <c r="R131" s="6">
        <f t="shared" si="16"/>
        <v>0.40921409214092141</v>
      </c>
      <c r="S131" s="6">
        <f t="shared" si="17"/>
        <v>0.80602976581308816</v>
      </c>
      <c r="T131" s="6">
        <f t="shared" si="18"/>
        <v>1.0842696629213484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0.74973300106799567</v>
      </c>
      <c r="X131" s="6">
        <f t="shared" si="22"/>
        <v>0.67157894736842105</v>
      </c>
      <c r="Y131" s="6">
        <f t="shared" si="23"/>
        <v>1.1520467836257311</v>
      </c>
      <c r="Z131" s="6">
        <f t="shared" si="24"/>
        <v>1.3176691729323309</v>
      </c>
      <c r="AA131" s="6">
        <f t="shared" si="25"/>
        <v>1.5156784068955269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237</v>
      </c>
      <c r="D132">
        <v>25747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0.35800604229607252</v>
      </c>
      <c r="S132" s="6">
        <f t="shared" si="17"/>
        <v>0.87903721406623425</v>
      </c>
      <c r="T132" s="6">
        <f t="shared" si="18"/>
        <v>0.82696629213483142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0.81051906293063847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2.2851685393258427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268</v>
      </c>
      <c r="D133">
        <v>20440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0.5982142857142857</v>
      </c>
      <c r="S133" s="6">
        <f t="shared" si="17"/>
        <v>0.7653137636663172</v>
      </c>
      <c r="T133" s="6">
        <f t="shared" si="18"/>
        <v>0.79626972740315638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0.90409564996184177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1.0689655172413792</v>
      </c>
      <c r="AA133" s="6">
        <f t="shared" si="25"/>
        <v>1.4468177855274629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745</v>
      </c>
      <c r="C134">
        <v>547</v>
      </c>
      <c r="D134">
        <v>19556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Q134" s="6">
        <f t="shared" si="15"/>
        <v>0.60965630114566283</v>
      </c>
      <c r="R134" s="6">
        <f t="shared" si="16"/>
        <v>1.074656188605108</v>
      </c>
      <c r="S134" s="6">
        <f t="shared" si="17"/>
        <v>0.75415525818518381</v>
      </c>
      <c r="T134" s="6">
        <f t="shared" si="18"/>
        <v>1.4282786885245902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0.97285318559556788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0.95387840670859536</v>
      </c>
      <c r="AA134" s="6">
        <f t="shared" si="25"/>
        <v>0.90518331226295823</v>
      </c>
      <c r="AB134" s="6">
        <f t="shared" si="26"/>
        <v>0.52255639097744366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1403</v>
      </c>
      <c r="C135">
        <v>511</v>
      </c>
      <c r="D135">
        <v>23862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Q135" s="6">
        <f t="shared" si="15"/>
        <v>1.3051162790697675</v>
      </c>
      <c r="R135" s="6">
        <f t="shared" si="16"/>
        <v>1.6325878594249201</v>
      </c>
      <c r="S135" s="6">
        <f t="shared" si="17"/>
        <v>0.92563714651460494</v>
      </c>
      <c r="T135" s="6">
        <f t="shared" si="18"/>
        <v>0.69590643274853803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0.77229458917835669</v>
      </c>
      <c r="X135" s="6">
        <f t="shared" si="22"/>
        <v>0.6182965299684543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1.3116762288726935</v>
      </c>
      <c r="AB135" s="6">
        <f t="shared" si="26"/>
        <v>0.50710900473933651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571</v>
      </c>
      <c r="D136">
        <v>22796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Q136" s="6">
        <f t="shared" si="15"/>
        <v>0.61453287197231832</v>
      </c>
      <c r="R136" s="6">
        <f t="shared" si="16"/>
        <v>1.8907284768211921</v>
      </c>
      <c r="S136" s="6">
        <f t="shared" si="17"/>
        <v>0.88325777829439345</v>
      </c>
      <c r="T136" s="6">
        <f t="shared" si="18"/>
        <v>0.80259740259740264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0.53070809248554918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0.93691275167785237</v>
      </c>
      <c r="AA136" s="6">
        <f t="shared" si="25"/>
        <v>0.97133490248823129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993</v>
      </c>
      <c r="C137">
        <v>516</v>
      </c>
      <c r="D137">
        <v>27974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Q137" s="6">
        <f t="shared" si="15"/>
        <v>0.70827389443651922</v>
      </c>
      <c r="R137" s="6">
        <f t="shared" si="16"/>
        <v>1.6329113924050633</v>
      </c>
      <c r="S137" s="6">
        <f t="shared" si="17"/>
        <v>0.93368045125329591</v>
      </c>
      <c r="T137" s="6">
        <f t="shared" si="18"/>
        <v>0.69164037854889593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0.61384191899331497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0.83801020408163263</v>
      </c>
      <c r="AA137" s="6">
        <f t="shared" si="25"/>
        <v>1.5151948909931734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550</v>
      </c>
      <c r="D138">
        <v>27876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Q138" s="6">
        <f t="shared" si="15"/>
        <v>0.59412650602409633</v>
      </c>
      <c r="R138" s="6">
        <f t="shared" si="16"/>
        <v>1.8211920529801324</v>
      </c>
      <c r="S138" s="6">
        <f t="shared" si="17"/>
        <v>0.94616794514968439</v>
      </c>
      <c r="T138" s="6">
        <f t="shared" si="18"/>
        <v>0.62521588946459417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0.76566951566951569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0.98145506419400852</v>
      </c>
      <c r="AA138" s="6">
        <f t="shared" si="25"/>
        <v>1.5006373173840573</v>
      </c>
      <c r="AB138" s="6">
        <f t="shared" si="26"/>
        <v>0.82692307692307687</v>
      </c>
      <c r="AC138" s="6">
        <f t="shared" si="27"/>
        <v>0.80158730158730163</v>
      </c>
    </row>
    <row r="139" spans="1:29" x14ac:dyDescent="0.25">
      <c r="A139" s="3">
        <f t="shared" si="28"/>
        <v>42505</v>
      </c>
      <c r="B139">
        <v>875</v>
      </c>
      <c r="C139">
        <v>310</v>
      </c>
      <c r="D139">
        <v>23674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1.3080168776371308</v>
      </c>
      <c r="S139" s="6">
        <f t="shared" si="17"/>
        <v>0.91948576533188331</v>
      </c>
      <c r="T139" s="6">
        <f t="shared" si="18"/>
        <v>0.74048913043478259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0.88580334372343439</v>
      </c>
      <c r="X139" s="6">
        <f t="shared" si="22"/>
        <v>0.65397923875432529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1.4671059101189892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280</v>
      </c>
      <c r="D140">
        <v>19754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1.044776119402985</v>
      </c>
      <c r="S140" s="6">
        <f t="shared" si="17"/>
        <v>0.96643835616438356</v>
      </c>
      <c r="T140" s="6">
        <f t="shared" si="18"/>
        <v>0.73333333333333328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0.90067529544175573</v>
      </c>
      <c r="X140" s="6">
        <f t="shared" si="22"/>
        <v>0.51020408163265307</v>
      </c>
      <c r="Y140" s="6">
        <f t="shared" si="23"/>
        <v>0.6</v>
      </c>
      <c r="Z140" s="6">
        <f t="shared" si="24"/>
        <v>0.92831541218637992</v>
      </c>
      <c r="AA140" s="6">
        <f t="shared" si="25"/>
        <v>1.1958421211208194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531</v>
      </c>
      <c r="D141">
        <v>24102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Q141" s="6">
        <f t="shared" si="15"/>
        <v>0.60536912751677852</v>
      </c>
      <c r="R141" s="6">
        <f t="shared" si="16"/>
        <v>0.97074954296160876</v>
      </c>
      <c r="S141" s="6">
        <f t="shared" si="17"/>
        <v>1.232460625894866</v>
      </c>
      <c r="T141" s="6">
        <f t="shared" si="18"/>
        <v>0.91535150645624108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0.6993166287015945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0.94505494505494503</v>
      </c>
      <c r="AA141" s="6">
        <f t="shared" si="25"/>
        <v>2.2172563625077593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555</v>
      </c>
      <c r="D142">
        <v>21197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1040</v>
      </c>
      <c r="Q142" s="6">
        <f t="shared" si="15"/>
        <v>0.57947255880256598</v>
      </c>
      <c r="R142" s="6">
        <f t="shared" si="16"/>
        <v>1.086105675146771</v>
      </c>
      <c r="S142" s="6">
        <f t="shared" si="17"/>
        <v>0.88831615120274909</v>
      </c>
      <c r="T142" s="6">
        <f t="shared" si="18"/>
        <v>0.90420168067226891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0.7087252675964969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1.9525948693699018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454</v>
      </c>
      <c r="D143">
        <v>22703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Q143" s="6">
        <f t="shared" si="15"/>
        <v>0.74887387387387383</v>
      </c>
      <c r="R143" s="6">
        <f t="shared" si="16"/>
        <v>0.79509632224168125</v>
      </c>
      <c r="S143" s="6">
        <f t="shared" si="17"/>
        <v>0.99592033690121073</v>
      </c>
      <c r="T143" s="6">
        <f t="shared" si="18"/>
        <v>0.75943905070118667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0.46698434309053777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1.157593123209169</v>
      </c>
      <c r="AA143" s="6">
        <f t="shared" si="25"/>
        <v>1.8582431847684986</v>
      </c>
      <c r="AB143" s="6">
        <f t="shared" si="26"/>
        <v>0.40251572327044027</v>
      </c>
      <c r="AC143" s="6">
        <f t="shared" si="27"/>
        <v>0.91882247992863519</v>
      </c>
    </row>
    <row r="144" spans="1:29" x14ac:dyDescent="0.25">
      <c r="A144" s="3">
        <f t="shared" si="28"/>
        <v>42510</v>
      </c>
      <c r="B144">
        <v>643</v>
      </c>
      <c r="C144">
        <v>495</v>
      </c>
      <c r="D144">
        <v>29024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Q144" s="6">
        <f t="shared" si="15"/>
        <v>0.64753272910372606</v>
      </c>
      <c r="R144" s="6">
        <f t="shared" si="16"/>
        <v>0.95930232558139539</v>
      </c>
      <c r="S144" s="6">
        <f t="shared" si="17"/>
        <v>1.0375348537928075</v>
      </c>
      <c r="T144" s="6">
        <f t="shared" si="18"/>
        <v>0.55872291904218929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0.75880845611787318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0.92846270928462704</v>
      </c>
      <c r="AA144" s="6">
        <f t="shared" si="25"/>
        <v>1.2763607295981396</v>
      </c>
      <c r="AB144" s="6">
        <f t="shared" si="26"/>
        <v>0.17840375586854459</v>
      </c>
      <c r="AC144" s="6">
        <f t="shared" si="27"/>
        <v>1.0525378450578806</v>
      </c>
    </row>
    <row r="145" spans="1:29" x14ac:dyDescent="0.25">
      <c r="A145" s="3">
        <f t="shared" si="28"/>
        <v>42511</v>
      </c>
      <c r="B145">
        <v>653</v>
      </c>
      <c r="C145">
        <v>541</v>
      </c>
      <c r="D145">
        <v>24963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Q145" s="6">
        <f t="shared" si="15"/>
        <v>0.82762991128010144</v>
      </c>
      <c r="R145" s="6">
        <f t="shared" si="16"/>
        <v>0.98363636363636364</v>
      </c>
      <c r="S145" s="6">
        <f t="shared" si="17"/>
        <v>0.89550150667240636</v>
      </c>
      <c r="T145" s="6">
        <f t="shared" si="18"/>
        <v>0.95580110497237569</v>
      </c>
      <c r="U145" s="6">
        <f t="shared" si="19"/>
        <v>0.69804618117229134</v>
      </c>
      <c r="V145" s="6">
        <f t="shared" si="20"/>
        <v>1.099429115128449</v>
      </c>
      <c r="W145" s="6">
        <f t="shared" si="21"/>
        <v>0.92341085271317824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1.3047370140476968</v>
      </c>
      <c r="AB145" s="6">
        <f t="shared" si="26"/>
        <v>0.89147286821705429</v>
      </c>
      <c r="AC145" s="6">
        <f t="shared" si="27"/>
        <v>0.95379537953795379</v>
      </c>
    </row>
    <row r="146" spans="1:29" x14ac:dyDescent="0.25">
      <c r="A146" s="3">
        <f t="shared" si="28"/>
        <v>42512</v>
      </c>
      <c r="B146">
        <v>670</v>
      </c>
      <c r="C146">
        <v>305</v>
      </c>
      <c r="D146">
        <v>21736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0.76571428571428568</v>
      </c>
      <c r="R146" s="6">
        <f t="shared" si="16"/>
        <v>0.9838709677419355</v>
      </c>
      <c r="S146" s="6">
        <f t="shared" si="17"/>
        <v>0.91813804173354741</v>
      </c>
      <c r="T146" s="6">
        <f t="shared" si="18"/>
        <v>0.50091743119266052</v>
      </c>
      <c r="U146" s="6">
        <f t="shared" si="19"/>
        <v>0.67204301075268813</v>
      </c>
      <c r="V146" s="6">
        <f t="shared" si="20"/>
        <v>1.0637450199203187</v>
      </c>
      <c r="W146" s="6">
        <f t="shared" si="21"/>
        <v>0.85764555342290472</v>
      </c>
      <c r="X146" s="6">
        <f t="shared" si="22"/>
        <v>0.93121693121693117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532</v>
      </c>
      <c r="C147">
        <v>276</v>
      </c>
      <c r="D147">
        <v>19399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Q147" s="6">
        <f t="shared" si="15"/>
        <v>0.78814814814814815</v>
      </c>
      <c r="R147" s="6">
        <f t="shared" si="16"/>
        <v>0.98571428571428577</v>
      </c>
      <c r="S147" s="6">
        <f t="shared" si="17"/>
        <v>0.98202895616077757</v>
      </c>
      <c r="T147" s="6">
        <f t="shared" si="18"/>
        <v>0.84029484029484025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0.68072477350827865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2.0433358528596623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533</v>
      </c>
      <c r="D148">
        <v>19804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1.0037664783427496</v>
      </c>
      <c r="S148" s="6">
        <f t="shared" si="17"/>
        <v>0.82167454982988963</v>
      </c>
      <c r="T148" s="6">
        <f t="shared" si="18"/>
        <v>0.72257053291536055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0.59934853420195444</v>
      </c>
      <c r="X148" s="6">
        <f t="shared" si="22"/>
        <v>1.4315068493150684</v>
      </c>
      <c r="Y148" s="6">
        <f t="shared" si="23"/>
        <v>0.89605734767025091</v>
      </c>
      <c r="Z148" s="6">
        <f t="shared" si="24"/>
        <v>1.1418604651162791</v>
      </c>
      <c r="AA148" s="6">
        <f t="shared" si="25"/>
        <v>0.91342385218365063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540</v>
      </c>
      <c r="D149">
        <v>19972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0.97297297297297303</v>
      </c>
      <c r="S149" s="6">
        <f t="shared" si="17"/>
        <v>0.94220880313251876</v>
      </c>
      <c r="T149" s="6">
        <f t="shared" si="18"/>
        <v>0.92750929368029744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0.83066361556064072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0.94999091844766004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585</v>
      </c>
      <c r="C150">
        <v>411</v>
      </c>
      <c r="D150">
        <v>21169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Q150" s="6">
        <f t="shared" si="15"/>
        <v>0.87969924812030076</v>
      </c>
      <c r="R150" s="6">
        <f t="shared" si="16"/>
        <v>0.90528634361233484</v>
      </c>
      <c r="S150" s="6">
        <f t="shared" si="17"/>
        <v>0.93243183720213185</v>
      </c>
      <c r="T150" s="6">
        <f t="shared" si="18"/>
        <v>0.86221590909090906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1.3287172011661808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1.0386084202682564</v>
      </c>
      <c r="AB150" s="6">
        <f t="shared" si="26"/>
        <v>1.0625</v>
      </c>
      <c r="AC150" s="6">
        <f t="shared" si="27"/>
        <v>0.84660194174757286</v>
      </c>
    </row>
    <row r="151" spans="1:29" x14ac:dyDescent="0.25">
      <c r="A151" s="3">
        <f t="shared" si="28"/>
        <v>42517</v>
      </c>
      <c r="B151">
        <v>594</v>
      </c>
      <c r="C151">
        <v>500</v>
      </c>
      <c r="D151">
        <v>23347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Q151" s="6">
        <f t="shared" si="15"/>
        <v>0.92379471228615861</v>
      </c>
      <c r="R151" s="6">
        <f t="shared" si="16"/>
        <v>1.0101010101010102</v>
      </c>
      <c r="S151" s="6">
        <f t="shared" si="17"/>
        <v>0.80440325248070566</v>
      </c>
      <c r="T151" s="6">
        <f t="shared" si="18"/>
        <v>1.1367346938775511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0.72182355424229627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1.3750284673195172</v>
      </c>
      <c r="AB151" s="6">
        <f t="shared" si="26"/>
        <v>0.5</v>
      </c>
      <c r="AC151" s="6">
        <f t="shared" si="27"/>
        <v>0.84010152284263961</v>
      </c>
    </row>
    <row r="152" spans="1:29" x14ac:dyDescent="0.25">
      <c r="A152" s="3">
        <f t="shared" si="28"/>
        <v>42518</v>
      </c>
      <c r="B152">
        <v>517</v>
      </c>
      <c r="C152">
        <v>472</v>
      </c>
      <c r="D152">
        <v>25864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Q152" s="6">
        <f t="shared" si="15"/>
        <v>0.79173047473200608</v>
      </c>
      <c r="R152" s="6">
        <f t="shared" si="16"/>
        <v>0.87245841035120153</v>
      </c>
      <c r="S152" s="6">
        <f t="shared" si="17"/>
        <v>1.0360934182590233</v>
      </c>
      <c r="T152" s="6">
        <f t="shared" si="18"/>
        <v>0.81936416184971095</v>
      </c>
      <c r="U152" s="6">
        <f t="shared" si="19"/>
        <v>1.5190839694656488</v>
      </c>
      <c r="V152" s="6">
        <f t="shared" si="20"/>
        <v>1.219818260493293</v>
      </c>
      <c r="W152" s="6">
        <f t="shared" si="21"/>
        <v>0.63734049697783746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1.4785918173168411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417</v>
      </c>
      <c r="C153">
        <v>285</v>
      </c>
      <c r="D153">
        <v>23714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Q153" s="6">
        <f t="shared" si="15"/>
        <v>0.62238805970149258</v>
      </c>
      <c r="R153" s="6">
        <f t="shared" si="16"/>
        <v>0.93442622950819676</v>
      </c>
      <c r="S153" s="6">
        <f t="shared" si="17"/>
        <v>1.0910011041589989</v>
      </c>
      <c r="T153" s="6">
        <f t="shared" si="18"/>
        <v>1.0073260073260073</v>
      </c>
      <c r="U153" s="6">
        <f t="shared" si="19"/>
        <v>7.3120000000000003</v>
      </c>
      <c r="V153" s="6">
        <f t="shared" si="20"/>
        <v>1.2209737827715357</v>
      </c>
      <c r="W153" s="6">
        <f t="shared" si="21"/>
        <v>0.54196195449459161</v>
      </c>
      <c r="X153" s="6">
        <f t="shared" si="22"/>
        <v>0.74431818181818177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1.8234795250787497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334</v>
      </c>
      <c r="C154">
        <v>212</v>
      </c>
      <c r="D154">
        <v>20605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0.6278195488721805</v>
      </c>
      <c r="R154" s="6">
        <f t="shared" si="16"/>
        <v>0.76811594202898548</v>
      </c>
      <c r="S154" s="6">
        <f t="shared" si="17"/>
        <v>1.0621681529975773</v>
      </c>
      <c r="T154" s="6">
        <f t="shared" si="18"/>
        <v>0.58479532163742687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0.80495640201927487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1.011652281134402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200</v>
      </c>
      <c r="C155">
        <v>401</v>
      </c>
      <c r="D155">
        <v>19395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Q155" s="6">
        <f t="shared" si="15"/>
        <v>0.66666666666666663</v>
      </c>
      <c r="R155" s="6">
        <f t="shared" si="16"/>
        <v>0.75234521575984992</v>
      </c>
      <c r="S155" s="6">
        <f t="shared" si="17"/>
        <v>0.97934760654413244</v>
      </c>
      <c r="T155" s="6">
        <f t="shared" si="18"/>
        <v>0.5878524945770065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0.96603260869565222</v>
      </c>
      <c r="X155" s="6">
        <f t="shared" si="22"/>
        <v>0.49282296650717705</v>
      </c>
      <c r="Y155" s="6">
        <f t="shared" si="23"/>
        <v>0.54400000000000004</v>
      </c>
      <c r="Z155" s="6">
        <f t="shared" si="24"/>
        <v>1.319755600814664</v>
      </c>
      <c r="AA155" s="6">
        <f t="shared" si="25"/>
        <v>1.1153168339590835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319</v>
      </c>
      <c r="C156">
        <v>377</v>
      </c>
      <c r="D156">
        <v>22626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Q156" s="6">
        <f t="shared" si="15"/>
        <v>0.80352644836272036</v>
      </c>
      <c r="R156" s="6">
        <f t="shared" si="16"/>
        <v>0.69814814814814818</v>
      </c>
      <c r="S156" s="6">
        <f t="shared" si="17"/>
        <v>1.1328860404566392</v>
      </c>
      <c r="T156" s="6">
        <f t="shared" si="18"/>
        <v>0.65330661322645289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0.82479338842975203</v>
      </c>
      <c r="X156" s="6">
        <f t="shared" si="22"/>
        <v>0.76691729323308266</v>
      </c>
      <c r="Y156" s="6">
        <f t="shared" si="23"/>
        <v>0.86725663716814161</v>
      </c>
      <c r="Z156" s="6">
        <f t="shared" si="24"/>
        <v>1.2064343163538873</v>
      </c>
      <c r="AA156" s="6">
        <f t="shared" si="25"/>
        <v>1.7374928302848767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322</v>
      </c>
      <c r="C157">
        <v>424</v>
      </c>
      <c r="D157">
        <v>20889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Q157" s="6">
        <f t="shared" si="15"/>
        <v>0.55042735042735047</v>
      </c>
      <c r="R157" s="6">
        <f t="shared" si="16"/>
        <v>1.0316301703163018</v>
      </c>
      <c r="S157" s="6">
        <f t="shared" si="17"/>
        <v>0.98677311162549008</v>
      </c>
      <c r="T157" s="6">
        <f t="shared" si="18"/>
        <v>0.55024711696869855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0.92978606692265497</v>
      </c>
      <c r="X157" s="6">
        <f t="shared" si="22"/>
        <v>0.45263157894736844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1.2246984440159634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371</v>
      </c>
      <c r="D158">
        <v>23152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Q158" s="6">
        <f t="shared" si="15"/>
        <v>0.29797979797979796</v>
      </c>
      <c r="R158" s="6">
        <f t="shared" si="16"/>
        <v>0.74199999999999999</v>
      </c>
      <c r="S158" s="6">
        <f t="shared" si="17"/>
        <v>0.99164774917548293</v>
      </c>
      <c r="T158" s="6">
        <f t="shared" si="18"/>
        <v>0.89407540394973073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0.95672514619883042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1.3204422177135522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519</v>
      </c>
      <c r="C159">
        <v>449</v>
      </c>
      <c r="D159">
        <v>25676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Q159" s="6">
        <f t="shared" si="15"/>
        <v>1.0038684719535784</v>
      </c>
      <c r="R159" s="6">
        <f t="shared" si="16"/>
        <v>0.95127118644067798</v>
      </c>
      <c r="S159" s="6">
        <f t="shared" si="17"/>
        <v>0.99273120940303128</v>
      </c>
      <c r="T159" s="6">
        <f t="shared" si="18"/>
        <v>0.86596119929453264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0.78767123287671237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1.0206597575018628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229</v>
      </c>
      <c r="D160">
        <v>23100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Q160" s="6">
        <f t="shared" si="15"/>
        <v>0.64748201438848918</v>
      </c>
      <c r="R160" s="6">
        <f t="shared" si="16"/>
        <v>0.80350877192982462</v>
      </c>
      <c r="S160" s="6">
        <f t="shared" si="17"/>
        <v>0.97410812178459982</v>
      </c>
      <c r="T160" s="6">
        <f t="shared" si="18"/>
        <v>1.0254545454545454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0.97040605643496214</v>
      </c>
      <c r="X160" s="6">
        <f t="shared" si="22"/>
        <v>1.3969465648854962</v>
      </c>
      <c r="Y160" s="6">
        <f t="shared" si="23"/>
        <v>1.32</v>
      </c>
      <c r="Z160" s="6">
        <f t="shared" si="24"/>
        <v>1.8055555555555556</v>
      </c>
      <c r="AA160" s="6">
        <f t="shared" si="25"/>
        <v>0.9162514118663212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191</v>
      </c>
      <c r="D161">
        <v>19397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Q161" s="6">
        <f t="shared" si="15"/>
        <v>0.58982035928143717</v>
      </c>
      <c r="R161" s="6">
        <f t="shared" si="16"/>
        <v>0.90094339622641506</v>
      </c>
      <c r="S161" s="6">
        <f t="shared" si="17"/>
        <v>0.94137345304537734</v>
      </c>
      <c r="T161" s="6">
        <f t="shared" si="18"/>
        <v>0.86499999999999999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0.68472063854047893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1.1198122981290755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383</v>
      </c>
      <c r="D162">
        <v>19286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Q162" s="6">
        <f t="shared" si="15"/>
        <v>1.4</v>
      </c>
      <c r="R162" s="6">
        <f t="shared" si="16"/>
        <v>0.95511221945137159</v>
      </c>
      <c r="S162" s="6">
        <f t="shared" si="17"/>
        <v>0.99437999484403194</v>
      </c>
      <c r="T162" s="6">
        <f t="shared" si="18"/>
        <v>1.2398523985239853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0.76793248945147674</v>
      </c>
      <c r="X162" s="6">
        <f t="shared" si="22"/>
        <v>1.6019417475728155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1.3001511404231931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323</v>
      </c>
      <c r="D163">
        <v>19309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Q163" s="6">
        <f t="shared" si="15"/>
        <v>0.88714733542319746</v>
      </c>
      <c r="R163" s="6">
        <f t="shared" si="16"/>
        <v>0.85676392572944293</v>
      </c>
      <c r="S163" s="6">
        <f t="shared" si="17"/>
        <v>0.8533987448068594</v>
      </c>
      <c r="T163" s="6">
        <f t="shared" si="18"/>
        <v>0.95398773006134974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1.0541082164328657</v>
      </c>
      <c r="X163" s="6">
        <f t="shared" si="22"/>
        <v>1.607843137254902</v>
      </c>
      <c r="Y163" s="6">
        <f t="shared" si="23"/>
        <v>0.90816326530612246</v>
      </c>
      <c r="Z163" s="6">
        <f t="shared" si="24"/>
        <v>1.0411111111111111</v>
      </c>
      <c r="AA163" s="6">
        <f t="shared" si="25"/>
        <v>1.1442981330007702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341</v>
      </c>
      <c r="D164">
        <v>21341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Q164" s="6">
        <f t="shared" si="15"/>
        <v>0.62732919254658381</v>
      </c>
      <c r="R164" s="6">
        <f t="shared" si="16"/>
        <v>0.80424528301886788</v>
      </c>
      <c r="S164" s="6">
        <f t="shared" si="17"/>
        <v>1.0216381827756236</v>
      </c>
      <c r="T164" s="6">
        <f t="shared" si="18"/>
        <v>-1.7964071856287425E-2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0.536283185840708</v>
      </c>
      <c r="X164" s="6">
        <f t="shared" si="22"/>
        <v>2.13953488372093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1.2119214997070884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380</v>
      </c>
      <c r="C165">
        <v>305</v>
      </c>
      <c r="D165">
        <v>23539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Q165" s="6">
        <f t="shared" si="15"/>
        <v>2.1468926553672318</v>
      </c>
      <c r="R165" s="6">
        <f t="shared" si="16"/>
        <v>0.82210242587601079</v>
      </c>
      <c r="S165" s="6">
        <f t="shared" si="17"/>
        <v>1.0167156185210782</v>
      </c>
      <c r="T165" s="6">
        <f t="shared" si="18"/>
        <v>0.57228915662650603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0.7011002444987775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1.2444658325312801</v>
      </c>
      <c r="AA165" s="6">
        <f t="shared" si="25"/>
        <v>0.95531514581373467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339</v>
      </c>
      <c r="D166">
        <v>27758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Q166" s="6">
        <f t="shared" si="15"/>
        <v>0.31406551059730248</v>
      </c>
      <c r="R166" s="6">
        <f t="shared" si="16"/>
        <v>0.75501113585746105</v>
      </c>
      <c r="S166" s="6">
        <f t="shared" si="17"/>
        <v>1.0810873967907775</v>
      </c>
      <c r="T166" s="6">
        <f t="shared" si="18"/>
        <v>0.92871690427698572</v>
      </c>
      <c r="U166" s="6">
        <f t="shared" si="19"/>
        <v>1.1882160392798691</v>
      </c>
      <c r="V166" s="6">
        <f t="shared" si="20"/>
        <v>0.82778932778932779</v>
      </c>
      <c r="W166" s="6">
        <f t="shared" si="21"/>
        <v>0.93377926421404678</v>
      </c>
      <c r="X166" s="6">
        <f t="shared" si="22"/>
        <v>1</v>
      </c>
      <c r="Y166" s="6">
        <f t="shared" si="23"/>
        <v>0.77142857142857146</v>
      </c>
      <c r="Z166" s="6">
        <f t="shared" si="24"/>
        <v>1.1596858638743455</v>
      </c>
      <c r="AA166" s="6">
        <f t="shared" si="25"/>
        <v>0.80478497478099287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347</v>
      </c>
      <c r="C167">
        <v>133</v>
      </c>
      <c r="D167">
        <v>25974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Q167" s="6">
        <f t="shared" si="15"/>
        <v>1.2851851851851852</v>
      </c>
      <c r="R167" s="6">
        <f t="shared" si="16"/>
        <v>0.58078602620087338</v>
      </c>
      <c r="S167" s="6">
        <f t="shared" si="17"/>
        <v>1.1244155844155843</v>
      </c>
      <c r="T167" s="6">
        <f t="shared" si="18"/>
        <v>0.60992907801418439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0.91560283687943267</v>
      </c>
      <c r="X167" s="6">
        <f t="shared" si="22"/>
        <v>0.97814207650273222</v>
      </c>
      <c r="Y167" s="6">
        <f t="shared" si="23"/>
        <v>0.6</v>
      </c>
      <c r="Z167" s="6">
        <f t="shared" si="24"/>
        <v>1.323076923076923</v>
      </c>
      <c r="AA167" s="6">
        <f t="shared" si="25"/>
        <v>0.7575504876545448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337</v>
      </c>
      <c r="C168">
        <v>152</v>
      </c>
      <c r="D168">
        <v>20576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Q168" s="6">
        <f t="shared" si="15"/>
        <v>1.7106598984771573</v>
      </c>
      <c r="R168" s="6">
        <f t="shared" si="16"/>
        <v>0.79581151832460728</v>
      </c>
      <c r="S168" s="6">
        <f t="shared" si="17"/>
        <v>1.0607825952466876</v>
      </c>
      <c r="T168" s="6">
        <f t="shared" si="18"/>
        <v>1.4335260115606936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1.1423813488759367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0.92985034013605439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314</v>
      </c>
      <c r="D169">
        <v>21274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Q169" s="6">
        <f t="shared" si="15"/>
        <v>1.075</v>
      </c>
      <c r="R169" s="6">
        <f t="shared" si="16"/>
        <v>0.81984334203655351</v>
      </c>
      <c r="S169" s="6">
        <f t="shared" si="17"/>
        <v>1.1030799543710463</v>
      </c>
      <c r="T169" s="6">
        <f t="shared" si="18"/>
        <v>1.1101190476190477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0.80311355311355315</v>
      </c>
      <c r="X169" s="6">
        <f t="shared" si="22"/>
        <v>1</v>
      </c>
      <c r="Y169" s="6">
        <f t="shared" si="23"/>
        <v>0.58196721311475408</v>
      </c>
      <c r="Z169" s="6">
        <f t="shared" si="24"/>
        <v>1.0118168389955686</v>
      </c>
      <c r="AA169" s="6">
        <f t="shared" si="25"/>
        <v>1.2509379128137383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285</v>
      </c>
      <c r="D170">
        <v>26043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0.88235294117647056</v>
      </c>
      <c r="S170" s="6">
        <f t="shared" si="17"/>
        <v>1.3487492878968357</v>
      </c>
      <c r="T170" s="6">
        <f t="shared" si="18"/>
        <v>1.0868167202572347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0.73384030418250945</v>
      </c>
      <c r="X170" s="6">
        <f t="shared" si="22"/>
        <v>0.84756097560975607</v>
      </c>
      <c r="Y170" s="6">
        <f t="shared" si="23"/>
        <v>0.6179775280898876</v>
      </c>
      <c r="Z170" s="6">
        <f t="shared" si="24"/>
        <v>1.2902881536819637</v>
      </c>
      <c r="AA170" s="6">
        <f t="shared" si="25"/>
        <v>1.1949225887104529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329</v>
      </c>
      <c r="C171">
        <v>293</v>
      </c>
      <c r="D171">
        <v>26522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Q171" s="6">
        <f t="shared" si="15"/>
        <v>1.6287128712871286</v>
      </c>
      <c r="R171" s="6">
        <f t="shared" si="16"/>
        <v>0.85923753665689151</v>
      </c>
      <c r="S171" s="6">
        <f t="shared" si="17"/>
        <v>1.2427721287662246</v>
      </c>
      <c r="T171" s="6">
        <f t="shared" si="18"/>
        <v>-187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1.1111111111111112</v>
      </c>
      <c r="X171" s="6">
        <f t="shared" si="22"/>
        <v>0.63586956521739135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0.95090634441087618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332</v>
      </c>
      <c r="C172">
        <v>299</v>
      </c>
      <c r="D172">
        <v>28469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Q172" s="6">
        <f t="shared" si="15"/>
        <v>0.87368421052631584</v>
      </c>
      <c r="R172" s="6">
        <f t="shared" si="16"/>
        <v>0.98032786885245904</v>
      </c>
      <c r="S172" s="6">
        <f t="shared" si="17"/>
        <v>1.2094396533412635</v>
      </c>
      <c r="T172" s="6">
        <f t="shared" si="18"/>
        <v>2.1824561403508773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0.96163905841325192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1.1554524361948957</v>
      </c>
      <c r="AA172" s="6">
        <f t="shared" si="25"/>
        <v>0.75660594124405056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251</v>
      </c>
      <c r="C173">
        <v>275</v>
      </c>
      <c r="D173">
        <v>34270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Q173" s="6">
        <f t="shared" si="15"/>
        <v>1.5398773006134969</v>
      </c>
      <c r="R173" s="6">
        <f t="shared" si="16"/>
        <v>0.8112094395280236</v>
      </c>
      <c r="S173" s="6">
        <f t="shared" si="17"/>
        <v>1.234599034512573</v>
      </c>
      <c r="T173" s="6">
        <f t="shared" si="18"/>
        <v>1.1710526315789473</v>
      </c>
      <c r="U173" s="6">
        <f t="shared" si="19"/>
        <v>1.1170798898071626</v>
      </c>
      <c r="V173" s="6">
        <f t="shared" si="20"/>
        <v>1.0946002511511093</v>
      </c>
      <c r="W173" s="6">
        <f t="shared" si="21"/>
        <v>0.87392550143266479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0.90970654627539504</v>
      </c>
      <c r="AA173" s="6">
        <f t="shared" si="25"/>
        <v>2.2763781800189666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253</v>
      </c>
      <c r="D174">
        <v>33884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Q174" s="6">
        <f t="shared" si="15"/>
        <v>0.76080691642651299</v>
      </c>
      <c r="R174" s="6">
        <f t="shared" si="16"/>
        <v>1.9022556390977443</v>
      </c>
      <c r="S174" s="6">
        <f t="shared" si="17"/>
        <v>1.3045353045353045</v>
      </c>
      <c r="T174" s="6">
        <f t="shared" si="18"/>
        <v>3.2325581395348837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0.9085979860573199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0.6763565891472868</v>
      </c>
      <c r="AA174" s="6">
        <f t="shared" si="25"/>
        <v>1.5110079448645544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26700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Q175" s="6">
        <f t="shared" si="15"/>
        <v>0.66468842729970323</v>
      </c>
      <c r="R175" s="6">
        <f t="shared" si="16"/>
        <v>1.5263157894736843</v>
      </c>
      <c r="S175" s="6">
        <f t="shared" si="17"/>
        <v>1.2976283048211508</v>
      </c>
      <c r="T175" s="6">
        <f t="shared" si="18"/>
        <v>1.4475806451612903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0.80612244897959184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0.98624604939716731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304</v>
      </c>
      <c r="D176">
        <v>32044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Q176" s="6">
        <f t="shared" si="15"/>
        <v>0.73421926910299007</v>
      </c>
      <c r="R176" s="6">
        <f t="shared" si="16"/>
        <v>0.96815286624203822</v>
      </c>
      <c r="S176" s="6">
        <f t="shared" si="17"/>
        <v>1.5062517627150513</v>
      </c>
      <c r="T176" s="6">
        <f t="shared" si="18"/>
        <v>1.4584450402144773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0.98973774230330669</v>
      </c>
      <c r="X176" s="6">
        <f t="shared" si="22"/>
        <v>0.39393939393939392</v>
      </c>
      <c r="Y176" s="6">
        <f t="shared" si="23"/>
        <v>0</v>
      </c>
      <c r="Z176" s="6">
        <f t="shared" si="24"/>
        <v>1.1693430656934307</v>
      </c>
      <c r="AA176" s="6">
        <f t="shared" si="25"/>
        <v>1.028892455858748</v>
      </c>
      <c r="AB176" s="6">
        <f t="shared" si="26"/>
        <v>0.22222222222222221</v>
      </c>
      <c r="AC176" s="6">
        <f t="shared" si="27"/>
        <v>0.83333333333333337</v>
      </c>
    </row>
    <row r="177" spans="1:29" x14ac:dyDescent="0.25">
      <c r="A177" s="3">
        <f t="shared" si="28"/>
        <v>42543</v>
      </c>
      <c r="B177">
        <v>113</v>
      </c>
      <c r="C177">
        <v>342</v>
      </c>
      <c r="D177">
        <v>36722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1.2</v>
      </c>
      <c r="S177" s="6">
        <f t="shared" si="17"/>
        <v>1.4100526053066083</v>
      </c>
      <c r="T177" s="6">
        <f t="shared" si="18"/>
        <v>1.9497041420118344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0.72020725388601037</v>
      </c>
      <c r="X177" s="6">
        <f t="shared" si="22"/>
        <v>0.46043165467625902</v>
      </c>
      <c r="Y177" s="6">
        <f t="shared" si="23"/>
        <v>4.7272727272727275</v>
      </c>
      <c r="Z177" s="6">
        <f t="shared" si="24"/>
        <v>1.0827129859387923</v>
      </c>
      <c r="AA177" s="6">
        <f t="shared" si="25"/>
        <v>1.0765330758087881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190</v>
      </c>
      <c r="C178">
        <v>394</v>
      </c>
      <c r="D178">
        <v>39260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Q178" s="6">
        <f t="shared" si="15"/>
        <v>0.57750759878419455</v>
      </c>
      <c r="R178" s="6">
        <f t="shared" si="16"/>
        <v>1.3447098976109215</v>
      </c>
      <c r="S178" s="6">
        <f t="shared" si="17"/>
        <v>1.4802805218309327</v>
      </c>
      <c r="T178" s="6">
        <f t="shared" si="18"/>
        <v>0.42424242424242425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0.58514851485148511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1.3024622716441621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355</v>
      </c>
      <c r="D179">
        <v>40935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Q179" s="6">
        <f t="shared" si="15"/>
        <v>0.89156626506024095</v>
      </c>
      <c r="R179" s="6">
        <f t="shared" si="16"/>
        <v>1.1872909698996656</v>
      </c>
      <c r="S179" s="6">
        <f t="shared" si="17"/>
        <v>1.4378797990797008</v>
      </c>
      <c r="T179" s="6">
        <f t="shared" si="18"/>
        <v>0.8536977491961415</v>
      </c>
      <c r="U179" s="6">
        <f t="shared" si="19"/>
        <v>0</v>
      </c>
      <c r="V179" s="6">
        <f t="shared" si="20"/>
        <v>0.99961479198767333</v>
      </c>
      <c r="W179" s="6">
        <f t="shared" si="21"/>
        <v>0.91840435176790569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0.85609103078982596</v>
      </c>
      <c r="AA179" s="6">
        <f t="shared" si="25"/>
        <v>1.7645553145336226</v>
      </c>
      <c r="AB179" s="6">
        <f t="shared" si="26"/>
        <v>0.6428571428571429</v>
      </c>
      <c r="AC179" s="6">
        <f t="shared" si="27"/>
        <v>1.0354223433242506</v>
      </c>
    </row>
    <row r="180" spans="1:29" x14ac:dyDescent="0.25">
      <c r="A180" s="3">
        <f t="shared" si="28"/>
        <v>42546</v>
      </c>
      <c r="B180">
        <v>255</v>
      </c>
      <c r="C180">
        <v>393</v>
      </c>
      <c r="D180">
        <v>48153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Q180" s="6">
        <f t="shared" si="15"/>
        <v>1.0159362549800797</v>
      </c>
      <c r="R180" s="6">
        <f t="shared" si="16"/>
        <v>1.4290909090909092</v>
      </c>
      <c r="S180" s="6">
        <f t="shared" si="17"/>
        <v>1.40510650714911</v>
      </c>
      <c r="T180" s="6">
        <f t="shared" si="18"/>
        <v>1.1498127340823969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1.0254098360655737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0.99586435070306034</v>
      </c>
      <c r="AA180" s="6">
        <f t="shared" si="25"/>
        <v>0.84962596678077851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300</v>
      </c>
      <c r="D181">
        <v>44258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1.1857707509881423</v>
      </c>
      <c r="S181" s="6">
        <f t="shared" si="17"/>
        <v>1.3061622004485893</v>
      </c>
      <c r="T181" s="6">
        <f t="shared" si="18"/>
        <v>0.52158273381294962</v>
      </c>
      <c r="U181" s="6">
        <f t="shared" si="19"/>
        <v>0.81435257410296413</v>
      </c>
      <c r="V181" s="6">
        <f t="shared" si="20"/>
        <v>1.0577088716623599</v>
      </c>
      <c r="W181" s="6">
        <f t="shared" si="21"/>
        <v>0.68712702472293263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1.0816618911174785</v>
      </c>
      <c r="AA181" s="6">
        <f t="shared" si="25"/>
        <v>1.136707738114092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255</v>
      </c>
      <c r="D182">
        <v>41409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1.0991379310344827</v>
      </c>
      <c r="S182" s="6">
        <f t="shared" si="17"/>
        <v>1.5508988764044944</v>
      </c>
      <c r="T182" s="6">
        <f t="shared" si="18"/>
        <v>0.48746518105849584</v>
      </c>
      <c r="U182" s="6">
        <f t="shared" si="19"/>
        <v>1.8380281690140845</v>
      </c>
      <c r="V182" s="6">
        <f t="shared" si="20"/>
        <v>1.051097972972973</v>
      </c>
      <c r="W182" s="6">
        <f t="shared" si="21"/>
        <v>0.73779385171790235</v>
      </c>
      <c r="X182" s="6">
        <f t="shared" si="22"/>
        <v>0.80219780219780223</v>
      </c>
      <c r="Y182" s="6">
        <f t="shared" si="23"/>
        <v>1</v>
      </c>
      <c r="Z182" s="6">
        <f t="shared" si="24"/>
        <v>1.2928348909657321</v>
      </c>
      <c r="AA182" s="6">
        <f t="shared" si="25"/>
        <v>1.7395406800783337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397</v>
      </c>
      <c r="D183">
        <v>46126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1.305921052631579</v>
      </c>
      <c r="S183" s="6">
        <f t="shared" si="17"/>
        <v>1.4394582449132443</v>
      </c>
      <c r="T183" s="6">
        <f t="shared" si="18"/>
        <v>0.97058823529411764</v>
      </c>
      <c r="U183" s="6">
        <f t="shared" si="19"/>
        <v>0.75067024128686322</v>
      </c>
      <c r="V183" s="6">
        <f t="shared" si="20"/>
        <v>0.98561989895064128</v>
      </c>
      <c r="W183" s="6">
        <f t="shared" si="21"/>
        <v>0.84907834101382484</v>
      </c>
      <c r="X183" s="6">
        <f t="shared" si="22"/>
        <v>1.1692307692307693</v>
      </c>
      <c r="Y183" s="6">
        <f t="shared" si="23"/>
        <v>1</v>
      </c>
      <c r="Z183" s="6">
        <f t="shared" si="24"/>
        <v>0.90761548064918851</v>
      </c>
      <c r="AA183" s="6">
        <f t="shared" si="25"/>
        <v>1.0359635438049102</v>
      </c>
      <c r="AB183" s="6">
        <f t="shared" si="26"/>
        <v>5.75</v>
      </c>
      <c r="AC183" s="6">
        <f t="shared" si="27"/>
        <v>2.2266666666666666</v>
      </c>
    </row>
    <row r="184" spans="1:29" x14ac:dyDescent="0.25">
      <c r="A184" s="3">
        <f t="shared" si="28"/>
        <v>42550</v>
      </c>
      <c r="B184">
        <v>142</v>
      </c>
      <c r="C184">
        <v>431</v>
      </c>
      <c r="D184">
        <v>47352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1.260233918128655</v>
      </c>
      <c r="S184" s="6">
        <f t="shared" si="17"/>
        <v>1.2894722509667229</v>
      </c>
      <c r="T184" s="6">
        <f t="shared" si="18"/>
        <v>0.66767830045523524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0.74820143884892087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0.61344537815126055</v>
      </c>
      <c r="AA184" s="6">
        <f t="shared" si="25"/>
        <v>0.94682415090578353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544</v>
      </c>
      <c r="D185">
        <v>53417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Q185" s="6">
        <f t="shared" si="15"/>
        <v>0.95789473684210524</v>
      </c>
      <c r="R185" s="6">
        <f t="shared" si="16"/>
        <v>1.3807106598984771</v>
      </c>
      <c r="S185" s="6">
        <f t="shared" si="17"/>
        <v>1.3605960264900663</v>
      </c>
      <c r="T185" s="6">
        <f t="shared" si="18"/>
        <v>1.0336134453781514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1.2707275803722504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1.0948652274667643</v>
      </c>
      <c r="AB185" s="6">
        <f t="shared" si="26"/>
        <v>0.8</v>
      </c>
      <c r="AC185" s="6">
        <f t="shared" si="27"/>
        <v>0.24014336917562723</v>
      </c>
    </row>
    <row r="186" spans="1:29" x14ac:dyDescent="0.25">
      <c r="A186" s="3">
        <f t="shared" si="28"/>
        <v>42552</v>
      </c>
      <c r="B186">
        <v>201</v>
      </c>
      <c r="C186">
        <v>423</v>
      </c>
      <c r="D186">
        <v>58753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Q186" s="6">
        <f t="shared" si="15"/>
        <v>0.67905405405405406</v>
      </c>
      <c r="R186" s="6">
        <f t="shared" si="16"/>
        <v>1.1915492957746479</v>
      </c>
      <c r="S186" s="6">
        <f t="shared" si="17"/>
        <v>1.4352754366678881</v>
      </c>
      <c r="T186" s="6">
        <f t="shared" si="18"/>
        <v>0.74011299435028244</v>
      </c>
      <c r="U186" s="6">
        <f t="shared" si="19"/>
        <v>1</v>
      </c>
      <c r="V186" s="6">
        <f t="shared" si="20"/>
        <v>1.0219653179190751</v>
      </c>
      <c r="W186" s="6">
        <f t="shared" si="21"/>
        <v>0.57058242843040474</v>
      </c>
      <c r="X186" s="6">
        <f t="shared" si="22"/>
        <v>0.7</v>
      </c>
      <c r="Y186" s="6">
        <f t="shared" si="23"/>
        <v>0.8165137614678899</v>
      </c>
      <c r="Z186" s="6">
        <f t="shared" si="24"/>
        <v>0.53713838936669278</v>
      </c>
      <c r="AA186" s="6">
        <f t="shared" si="25"/>
        <v>1.1797506945639613</v>
      </c>
      <c r="AB186" s="6">
        <f t="shared" si="26"/>
        <v>1.3333333333333333</v>
      </c>
      <c r="AC186" s="6">
        <f t="shared" si="27"/>
        <v>1.3184210526315789</v>
      </c>
    </row>
    <row r="187" spans="1:29" x14ac:dyDescent="0.25">
      <c r="A187" s="3">
        <f t="shared" si="28"/>
        <v>42553</v>
      </c>
      <c r="B187">
        <v>223</v>
      </c>
      <c r="C187">
        <v>550</v>
      </c>
      <c r="D187">
        <v>60736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1.3994910941475827</v>
      </c>
      <c r="S187" s="6">
        <f t="shared" si="17"/>
        <v>1.2613128984694619</v>
      </c>
      <c r="T187" s="6">
        <f t="shared" si="18"/>
        <v>0.46091205211726383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0.41646682653876899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0.57641196013289031</v>
      </c>
      <c r="AA187" s="6">
        <f t="shared" si="25"/>
        <v>0.89513292259151089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420</v>
      </c>
      <c r="D188">
        <v>51033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1.4</v>
      </c>
      <c r="S188" s="6">
        <f t="shared" si="17"/>
        <v>1.1530796692123457</v>
      </c>
      <c r="T188" s="6">
        <f t="shared" si="18"/>
        <v>1.4413793103448276</v>
      </c>
      <c r="U188" s="6">
        <f t="shared" si="19"/>
        <v>1.0727969348659003</v>
      </c>
      <c r="V188" s="6">
        <f t="shared" si="20"/>
        <v>0.99714983713355054</v>
      </c>
      <c r="W188" s="6">
        <f t="shared" si="21"/>
        <v>0.77667493796526055</v>
      </c>
      <c r="X188" s="6">
        <f t="shared" si="22"/>
        <v>0.88405797101449279</v>
      </c>
      <c r="Y188" s="6">
        <f t="shared" si="23"/>
        <v>1.0776699029126213</v>
      </c>
      <c r="Z188" s="6">
        <f t="shared" si="24"/>
        <v>0.48211920529801322</v>
      </c>
      <c r="AA188" s="6">
        <f t="shared" si="25"/>
        <v>0.97625881238331425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435</v>
      </c>
      <c r="D189">
        <v>47077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1.7058823529411764</v>
      </c>
      <c r="S189" s="6">
        <f t="shared" si="17"/>
        <v>1.1368784563742182</v>
      </c>
      <c r="T189" s="6">
        <f t="shared" si="18"/>
        <v>0.8</v>
      </c>
      <c r="U189" s="6">
        <f t="shared" si="19"/>
        <v>1.2241379310344827</v>
      </c>
      <c r="V189" s="6">
        <f t="shared" si="20"/>
        <v>1.0285255122539172</v>
      </c>
      <c r="W189" s="6">
        <f t="shared" si="21"/>
        <v>0.63480392156862742</v>
      </c>
      <c r="X189" s="6">
        <f t="shared" si="22"/>
        <v>1</v>
      </c>
      <c r="Y189" s="6">
        <f t="shared" si="23"/>
        <v>0.82558139534883723</v>
      </c>
      <c r="Z189" s="6">
        <f t="shared" si="24"/>
        <v>0.75903614457831325</v>
      </c>
      <c r="AA189" s="6">
        <f t="shared" si="25"/>
        <v>0.89410841606113334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716</v>
      </c>
      <c r="D190">
        <v>51971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1.8035264483627205</v>
      </c>
      <c r="S190" s="6">
        <f t="shared" si="17"/>
        <v>1.1267181199323593</v>
      </c>
      <c r="T190" s="6">
        <f t="shared" si="18"/>
        <v>0.94507575757575757</v>
      </c>
      <c r="U190" s="6">
        <f t="shared" si="19"/>
        <v>0.62857142857142856</v>
      </c>
      <c r="V190" s="6">
        <f t="shared" si="20"/>
        <v>1.0303627760252365</v>
      </c>
      <c r="W190" s="6">
        <f t="shared" si="21"/>
        <v>0.47896879240162821</v>
      </c>
      <c r="X190" s="6">
        <f t="shared" si="22"/>
        <v>0.47368421052631576</v>
      </c>
      <c r="Y190" s="6">
        <f t="shared" si="23"/>
        <v>1.6212121212121211</v>
      </c>
      <c r="Z190" s="6">
        <f t="shared" si="24"/>
        <v>0.34525447042640989</v>
      </c>
      <c r="AA190" s="6">
        <f t="shared" si="25"/>
        <v>0.85147023856701276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792</v>
      </c>
      <c r="D191">
        <v>57146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1.8375870069605569</v>
      </c>
      <c r="S191" s="6">
        <f t="shared" si="17"/>
        <v>1.206833924649434</v>
      </c>
      <c r="T191" s="6">
        <f t="shared" si="18"/>
        <v>0.67727272727272725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0.93429487179487181</v>
      </c>
      <c r="X191" s="6">
        <f t="shared" si="22"/>
        <v>0.74</v>
      </c>
      <c r="Y191" s="6">
        <f t="shared" si="23"/>
        <v>0.63636363636363635</v>
      </c>
      <c r="Z191" s="6">
        <f t="shared" si="24"/>
        <v>0.34620174346201743</v>
      </c>
      <c r="AA191" s="6">
        <f t="shared" si="25"/>
        <v>1.2786272600468458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902</v>
      </c>
      <c r="D192">
        <v>63692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Q192" s="6">
        <f t="shared" si="15"/>
        <v>1.0604395604395604</v>
      </c>
      <c r="R192" s="6">
        <f t="shared" si="16"/>
        <v>1.6580882352941178</v>
      </c>
      <c r="S192" s="6">
        <f t="shared" si="17"/>
        <v>1.1923544938877138</v>
      </c>
      <c r="T192" s="6">
        <f t="shared" si="18"/>
        <v>0.83333333333333337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0.8415446071904128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0.7792397660818714</v>
      </c>
      <c r="AA192" s="6">
        <f t="shared" si="25"/>
        <v>0.92551911594332059</v>
      </c>
      <c r="AB192" s="6">
        <f t="shared" si="26"/>
        <v>2.75</v>
      </c>
      <c r="AC192" s="6">
        <f t="shared" si="27"/>
        <v>3.9850746268656718</v>
      </c>
    </row>
    <row r="193" spans="1:29" x14ac:dyDescent="0.25">
      <c r="A193" s="3">
        <f t="shared" si="28"/>
        <v>42559</v>
      </c>
      <c r="B193">
        <v>214</v>
      </c>
      <c r="C193">
        <v>931</v>
      </c>
      <c r="D193">
        <v>63063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2.2009456264775413</v>
      </c>
      <c r="S193" s="6">
        <f t="shared" ref="S193:S256" si="31">IF(ISERROR(D193/D186),1,D193/D186)</f>
        <v>1.0733579561894713</v>
      </c>
      <c r="T193" s="6">
        <f t="shared" ref="T193:T256" si="32">IF(ISERROR(E193/E186),1,E193/E186)</f>
        <v>1.1017811704834606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1.1141868512110726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0.89419389796598869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0.74051896207584833</v>
      </c>
    </row>
    <row r="194" spans="1:29" x14ac:dyDescent="0.25">
      <c r="A194" s="3">
        <f t="shared" si="28"/>
        <v>42560</v>
      </c>
      <c r="B194">
        <v>276</v>
      </c>
      <c r="C194">
        <v>1130</v>
      </c>
      <c r="D194">
        <v>73901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2.0545454545454547</v>
      </c>
      <c r="S194" s="6">
        <f t="shared" si="31"/>
        <v>1.2167577713382507</v>
      </c>
      <c r="T194" s="6">
        <f t="shared" si="32"/>
        <v>1.3780918727915195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0.98464491362763917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0.53170028818443804</v>
      </c>
      <c r="AA194" s="6">
        <f t="shared" si="39"/>
        <v>1.0773316185576831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883</v>
      </c>
      <c r="D195">
        <v>63470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Q195" s="6">
        <f t="shared" si="29"/>
        <v>0.8</v>
      </c>
      <c r="R195" s="6">
        <f t="shared" si="30"/>
        <v>2.1023809523809525</v>
      </c>
      <c r="S195" s="6">
        <f t="shared" si="31"/>
        <v>1.2437050535927734</v>
      </c>
      <c r="T195" s="6">
        <f t="shared" si="32"/>
        <v>0.53588516746411485</v>
      </c>
      <c r="U195" s="6">
        <f t="shared" si="33"/>
        <v>1.1946428571428571</v>
      </c>
      <c r="V195" s="6">
        <f t="shared" si="34"/>
        <v>0.97876684360963662</v>
      </c>
      <c r="W195" s="6">
        <f t="shared" si="35"/>
        <v>1.3130990415335464</v>
      </c>
      <c r="X195" s="6">
        <f t="shared" si="36"/>
        <v>1.3278688524590163</v>
      </c>
      <c r="Y195" s="6">
        <f t="shared" si="37"/>
        <v>1.0090090090090089</v>
      </c>
      <c r="Z195" s="6">
        <f t="shared" si="38"/>
        <v>0.84615384615384615</v>
      </c>
      <c r="AA195" s="6">
        <f t="shared" si="39"/>
        <v>1.0410732125017839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860</v>
      </c>
      <c r="D196">
        <v>59766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Q196" s="6">
        <f t="shared" si="29"/>
        <v>1.21875</v>
      </c>
      <c r="R196" s="6">
        <f t="shared" si="30"/>
        <v>1.9770114942528736</v>
      </c>
      <c r="S196" s="6">
        <f t="shared" si="31"/>
        <v>1.2695371412791809</v>
      </c>
      <c r="T196" s="6">
        <f t="shared" si="32"/>
        <v>0.98571428571428577</v>
      </c>
      <c r="U196" s="6">
        <f t="shared" si="33"/>
        <v>1.0453834115805947</v>
      </c>
      <c r="V196" s="6">
        <f t="shared" si="34"/>
        <v>0.85390624999999998</v>
      </c>
      <c r="W196" s="6">
        <f t="shared" si="35"/>
        <v>1.2567567567567568</v>
      </c>
      <c r="X196" s="6">
        <f t="shared" si="36"/>
        <v>1.3835616438356164</v>
      </c>
      <c r="Y196" s="6">
        <f t="shared" si="37"/>
        <v>1.9295774647887325</v>
      </c>
      <c r="Z196" s="6">
        <f t="shared" si="38"/>
        <v>0.33650793650793653</v>
      </c>
      <c r="AA196" s="6">
        <f t="shared" si="39"/>
        <v>0.9677591666984624</v>
      </c>
      <c r="AB196" s="6">
        <f t="shared" si="40"/>
        <v>0.94444444444444442</v>
      </c>
      <c r="AC196" s="6">
        <f t="shared" si="41"/>
        <v>1.1095890410958904</v>
      </c>
    </row>
    <row r="197" spans="1:29" x14ac:dyDescent="0.25">
      <c r="A197" s="3">
        <f t="shared" si="42"/>
        <v>42563</v>
      </c>
      <c r="B197">
        <v>169</v>
      </c>
      <c r="C197">
        <v>1379</v>
      </c>
      <c r="D197">
        <v>66912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Q197" s="6">
        <f t="shared" si="29"/>
        <v>0.8125</v>
      </c>
      <c r="R197" s="6">
        <f t="shared" si="30"/>
        <v>1.9259776536312849</v>
      </c>
      <c r="S197" s="6">
        <f t="shared" si="31"/>
        <v>1.2874872525062053</v>
      </c>
      <c r="T197" s="6">
        <f t="shared" si="32"/>
        <v>0.97394789579158314</v>
      </c>
      <c r="U197" s="6">
        <f t="shared" si="33"/>
        <v>1.6363636363636365</v>
      </c>
      <c r="V197" s="6">
        <f t="shared" si="34"/>
        <v>0.89896670493685416</v>
      </c>
      <c r="W197" s="6">
        <f t="shared" si="35"/>
        <v>1.5014164305949009</v>
      </c>
      <c r="X197" s="6">
        <f t="shared" si="36"/>
        <v>1.9722222222222223</v>
      </c>
      <c r="Y197" s="6">
        <f t="shared" si="37"/>
        <v>0.94392523364485981</v>
      </c>
      <c r="Z197" s="6">
        <f t="shared" si="38"/>
        <v>0.67729083665338641</v>
      </c>
      <c r="AA197" s="6">
        <f t="shared" si="39"/>
        <v>1.0138229544819883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1509</v>
      </c>
      <c r="D198">
        <v>67507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1.9053030303030303</v>
      </c>
      <c r="S198" s="6">
        <f t="shared" si="31"/>
        <v>1.1813075280859553</v>
      </c>
      <c r="T198" s="6">
        <f t="shared" si="32"/>
        <v>1.1073825503355705</v>
      </c>
      <c r="U198" s="6">
        <f t="shared" si="33"/>
        <v>1.0757894736842106</v>
      </c>
      <c r="V198" s="6">
        <f t="shared" si="34"/>
        <v>0.95601061812665911</v>
      </c>
      <c r="W198" s="6">
        <f t="shared" si="35"/>
        <v>0.68267581475128647</v>
      </c>
      <c r="X198" s="6">
        <f t="shared" si="36"/>
        <v>1.4324324324324325</v>
      </c>
      <c r="Y198" s="6">
        <f t="shared" si="37"/>
        <v>1.7619047619047619</v>
      </c>
      <c r="Z198" s="6">
        <f t="shared" si="38"/>
        <v>1.1223021582733812</v>
      </c>
      <c r="AA198" s="6">
        <f t="shared" si="39"/>
        <v>0.89010785443767493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1834</v>
      </c>
      <c r="D199">
        <v>73703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2.0332594235033259</v>
      </c>
      <c r="S199" s="6">
        <f t="shared" si="31"/>
        <v>1.1571782955473215</v>
      </c>
      <c r="T199" s="6">
        <f t="shared" si="32"/>
        <v>1.1853658536585365</v>
      </c>
      <c r="U199" s="6">
        <f t="shared" si="33"/>
        <v>0.62745098039215685</v>
      </c>
      <c r="V199" s="6">
        <f t="shared" si="34"/>
        <v>0.88740245261984396</v>
      </c>
      <c r="W199" s="6">
        <f t="shared" si="35"/>
        <v>0.85126582278481011</v>
      </c>
      <c r="X199" s="6">
        <f t="shared" si="36"/>
        <v>2.0384615384615383</v>
      </c>
      <c r="Y199" s="6">
        <f t="shared" si="37"/>
        <v>1.4</v>
      </c>
      <c r="Z199" s="6">
        <f t="shared" si="38"/>
        <v>0.53846153846153844</v>
      </c>
      <c r="AA199" s="6">
        <f t="shared" si="39"/>
        <v>0.95580270094605335</v>
      </c>
      <c r="AB199" s="6">
        <f t="shared" si="40"/>
        <v>1.1818181818181819</v>
      </c>
      <c r="AC199" s="6">
        <f t="shared" si="41"/>
        <v>1.2846441947565543</v>
      </c>
    </row>
    <row r="200" spans="1:29" x14ac:dyDescent="0.25">
      <c r="A200" s="3">
        <f t="shared" si="42"/>
        <v>42566</v>
      </c>
      <c r="B200">
        <v>230</v>
      </c>
      <c r="C200">
        <v>1707</v>
      </c>
      <c r="D200">
        <v>75019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Q200" s="6">
        <f t="shared" si="29"/>
        <v>1.0747663551401869</v>
      </c>
      <c r="R200" s="6">
        <f t="shared" si="30"/>
        <v>1.8335123523093448</v>
      </c>
      <c r="S200" s="6">
        <f t="shared" si="31"/>
        <v>1.1895881895881897</v>
      </c>
      <c r="T200" s="6">
        <f t="shared" si="32"/>
        <v>1.3487297921478061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0.99534161490683226</v>
      </c>
      <c r="X200" s="6">
        <f t="shared" si="36"/>
        <v>1.9038461538461537</v>
      </c>
      <c r="Y200" s="6">
        <f t="shared" si="37"/>
        <v>1.9195402298850575</v>
      </c>
      <c r="Z200" s="6">
        <f t="shared" si="38"/>
        <v>0.80239520958083832</v>
      </c>
      <c r="AA200" s="6">
        <f t="shared" si="39"/>
        <v>1.0214883352366746</v>
      </c>
      <c r="AB200" s="6">
        <f t="shared" si="40"/>
        <v>0.65217391304347827</v>
      </c>
      <c r="AC200" s="6">
        <f t="shared" si="41"/>
        <v>1.1725067385444743</v>
      </c>
    </row>
    <row r="201" spans="1:29" x14ac:dyDescent="0.25">
      <c r="A201" s="3">
        <f t="shared" si="42"/>
        <v>42567</v>
      </c>
      <c r="B201">
        <v>231</v>
      </c>
      <c r="C201">
        <v>2033</v>
      </c>
      <c r="D201">
        <v>76391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1.7991150442477877</v>
      </c>
      <c r="S201" s="6">
        <f t="shared" si="31"/>
        <v>1.0336937253893723</v>
      </c>
      <c r="T201" s="6">
        <f t="shared" si="32"/>
        <v>1.3051282051282052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1.3391812865497077</v>
      </c>
      <c r="X201" s="6">
        <f t="shared" si="36"/>
        <v>2.4523809523809526</v>
      </c>
      <c r="Y201" s="6">
        <f t="shared" si="37"/>
        <v>1.3537414965986394</v>
      </c>
      <c r="Z201" s="6">
        <f t="shared" si="38"/>
        <v>0.76964769647696474</v>
      </c>
      <c r="AA201" s="6">
        <f t="shared" si="39"/>
        <v>0.75072399690505143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1802</v>
      </c>
      <c r="D202">
        <v>64674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Q202" s="6">
        <f t="shared" si="29"/>
        <v>1.324468085106383</v>
      </c>
      <c r="R202" s="6">
        <f t="shared" si="30"/>
        <v>2.0407701019252547</v>
      </c>
      <c r="S202" s="6">
        <f t="shared" si="31"/>
        <v>1.0189695919331967</v>
      </c>
      <c r="T202" s="6">
        <f t="shared" si="32"/>
        <v>1.0133928571428572</v>
      </c>
      <c r="U202" s="6">
        <f t="shared" si="33"/>
        <v>1.2929745889387145</v>
      </c>
      <c r="V202" s="6">
        <f t="shared" si="34"/>
        <v>0.90362953692115144</v>
      </c>
      <c r="W202" s="6">
        <f t="shared" si="35"/>
        <v>1.0060827250608273</v>
      </c>
      <c r="X202" s="6">
        <f t="shared" si="36"/>
        <v>1.5679012345679013</v>
      </c>
      <c r="Y202" s="6">
        <f t="shared" si="37"/>
        <v>2.3303571428571428</v>
      </c>
      <c r="Z202" s="6">
        <f t="shared" si="38"/>
        <v>0.62012987012987009</v>
      </c>
      <c r="AA202" s="6">
        <f t="shared" si="39"/>
        <v>0.72788835883094805</v>
      </c>
      <c r="AB202" s="6">
        <f t="shared" si="40"/>
        <v>0.90909090909090906</v>
      </c>
      <c r="AC202" s="6">
        <f t="shared" si="41"/>
        <v>1.4932126696832579</v>
      </c>
    </row>
    <row r="203" spans="1:29" x14ac:dyDescent="0.25">
      <c r="A203" s="3">
        <f t="shared" si="42"/>
        <v>42569</v>
      </c>
      <c r="B203">
        <v>218</v>
      </c>
      <c r="C203">
        <v>1589</v>
      </c>
      <c r="D203">
        <v>66564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Q203" s="6">
        <f t="shared" si="29"/>
        <v>0.93162393162393164</v>
      </c>
      <c r="R203" s="6">
        <f t="shared" si="30"/>
        <v>1.8476744186046512</v>
      </c>
      <c r="S203" s="6">
        <f t="shared" si="31"/>
        <v>1.1137436000401566</v>
      </c>
      <c r="T203" s="6">
        <f t="shared" si="32"/>
        <v>1.9782608695652173</v>
      </c>
      <c r="U203" s="6">
        <f t="shared" si="33"/>
        <v>1.2949101796407185</v>
      </c>
      <c r="V203" s="6">
        <f t="shared" si="34"/>
        <v>0.99817017383348583</v>
      </c>
      <c r="W203" s="6">
        <f t="shared" si="35"/>
        <v>1.1152073732718895</v>
      </c>
      <c r="X203" s="6">
        <f t="shared" si="36"/>
        <v>1.4257425742574257</v>
      </c>
      <c r="Y203" s="6">
        <f t="shared" si="37"/>
        <v>1.5109489051094891</v>
      </c>
      <c r="Z203" s="6">
        <f t="shared" si="38"/>
        <v>1.0377358490566038</v>
      </c>
      <c r="AA203" s="6">
        <f t="shared" si="39"/>
        <v>0.97184986595174261</v>
      </c>
      <c r="AB203" s="6">
        <f t="shared" si="40"/>
        <v>0.58823529411764708</v>
      </c>
      <c r="AC203" s="6">
        <f t="shared" si="41"/>
        <v>1.3950617283950617</v>
      </c>
    </row>
    <row r="204" spans="1:29" x14ac:dyDescent="0.25">
      <c r="A204" s="3">
        <f t="shared" si="42"/>
        <v>42570</v>
      </c>
      <c r="B204">
        <v>190</v>
      </c>
      <c r="C204">
        <v>2327</v>
      </c>
      <c r="D204">
        <v>63881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Q204" s="6">
        <f t="shared" si="29"/>
        <v>1.1242603550295858</v>
      </c>
      <c r="R204" s="6">
        <f t="shared" si="30"/>
        <v>1.6874546773023931</v>
      </c>
      <c r="S204" s="6">
        <f t="shared" si="31"/>
        <v>0.95470169775227165</v>
      </c>
      <c r="T204" s="6">
        <f t="shared" si="32"/>
        <v>1.3209876543209877</v>
      </c>
      <c r="U204" s="6">
        <f t="shared" si="33"/>
        <v>1.2152777777777777</v>
      </c>
      <c r="V204" s="6">
        <f t="shared" si="34"/>
        <v>1.0276713495104299</v>
      </c>
      <c r="W204" s="6">
        <f t="shared" si="35"/>
        <v>1.0943396226415094</v>
      </c>
      <c r="X204" s="6">
        <f t="shared" si="36"/>
        <v>2.6056338028169015</v>
      </c>
      <c r="Y204" s="6">
        <f t="shared" si="37"/>
        <v>1.8514851485148516</v>
      </c>
      <c r="Z204" s="6">
        <f t="shared" si="38"/>
        <v>0.77058823529411768</v>
      </c>
      <c r="AA204" s="6">
        <f t="shared" si="39"/>
        <v>0.99843914979571224</v>
      </c>
      <c r="AB204" s="6">
        <f t="shared" si="40"/>
        <v>0.6</v>
      </c>
      <c r="AC204" s="6">
        <f t="shared" si="41"/>
        <v>1.391150442477876</v>
      </c>
    </row>
    <row r="205" spans="1:29" x14ac:dyDescent="0.25">
      <c r="A205" s="3">
        <f t="shared" si="42"/>
        <v>42571</v>
      </c>
      <c r="B205">
        <v>128</v>
      </c>
      <c r="C205">
        <v>2352</v>
      </c>
      <c r="D205">
        <v>69156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Q205" s="6">
        <f t="shared" si="29"/>
        <v>1.1228070175438596</v>
      </c>
      <c r="R205" s="6">
        <f t="shared" si="30"/>
        <v>1.5586481113320079</v>
      </c>
      <c r="S205" s="6">
        <f t="shared" si="31"/>
        <v>1.0244270964492572</v>
      </c>
      <c r="T205" s="6">
        <f t="shared" si="32"/>
        <v>1.2212121212121212</v>
      </c>
      <c r="U205" s="6">
        <f t="shared" si="33"/>
        <v>1.1428571428571428</v>
      </c>
      <c r="V205" s="6">
        <f t="shared" si="34"/>
        <v>1.0412534708449028</v>
      </c>
      <c r="W205" s="6">
        <f t="shared" si="35"/>
        <v>1.1180904522613064</v>
      </c>
      <c r="X205" s="6">
        <f t="shared" si="36"/>
        <v>3.0754716981132075</v>
      </c>
      <c r="Y205" s="6">
        <f t="shared" si="37"/>
        <v>2.7162162162162162</v>
      </c>
      <c r="Z205" s="6">
        <f t="shared" si="38"/>
        <v>0.72435897435897434</v>
      </c>
      <c r="AA205" s="6">
        <f t="shared" si="39"/>
        <v>1.0379697074806336</v>
      </c>
      <c r="AB205" s="6">
        <f t="shared" si="40"/>
        <v>1.125</v>
      </c>
      <c r="AC205" s="6">
        <f t="shared" si="41"/>
        <v>1.7311178247734138</v>
      </c>
    </row>
    <row r="206" spans="1:29" x14ac:dyDescent="0.25">
      <c r="A206" s="3">
        <f t="shared" si="42"/>
        <v>42572</v>
      </c>
      <c r="B206">
        <v>280</v>
      </c>
      <c r="C206">
        <v>2387</v>
      </c>
      <c r="D206">
        <v>73333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1.3015267175572518</v>
      </c>
      <c r="S206" s="6">
        <f t="shared" si="31"/>
        <v>0.99497985156642199</v>
      </c>
      <c r="T206" s="6">
        <f t="shared" si="32"/>
        <v>1.1934156378600822</v>
      </c>
      <c r="U206" s="6">
        <f t="shared" si="33"/>
        <v>2.3990384615384617</v>
      </c>
      <c r="V206" s="6">
        <f t="shared" si="34"/>
        <v>1.0829145728643217</v>
      </c>
      <c r="W206" s="6">
        <f t="shared" si="35"/>
        <v>1.0408921933085502</v>
      </c>
      <c r="X206" s="6">
        <f t="shared" si="36"/>
        <v>1.5849056603773586</v>
      </c>
      <c r="Y206" s="6">
        <f t="shared" si="37"/>
        <v>1.8021978021978022</v>
      </c>
      <c r="Z206" s="6">
        <f t="shared" si="38"/>
        <v>1.0348432055749128</v>
      </c>
      <c r="AA206" s="6">
        <f t="shared" si="39"/>
        <v>1.6456113839566806</v>
      </c>
      <c r="AB206" s="6">
        <f t="shared" si="40"/>
        <v>1.3076923076923077</v>
      </c>
      <c r="AC206" s="6">
        <f t="shared" si="41"/>
        <v>1.5830903790087463</v>
      </c>
    </row>
    <row r="207" spans="1:29" x14ac:dyDescent="0.25">
      <c r="A207" s="3">
        <f t="shared" si="42"/>
        <v>42573</v>
      </c>
      <c r="B207">
        <v>306</v>
      </c>
      <c r="C207">
        <v>2268</v>
      </c>
      <c r="D207">
        <v>71547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1.328646748681898</v>
      </c>
      <c r="S207" s="6">
        <f t="shared" si="31"/>
        <v>0.95371839134086034</v>
      </c>
      <c r="T207" s="6">
        <f t="shared" si="32"/>
        <v>1.1506849315068493</v>
      </c>
      <c r="U207" s="6">
        <f t="shared" si="33"/>
        <v>1.9887640449438202</v>
      </c>
      <c r="V207" s="6">
        <f t="shared" si="34"/>
        <v>1.0484</v>
      </c>
      <c r="W207" s="6">
        <f t="shared" si="35"/>
        <v>1.1996879875195008</v>
      </c>
      <c r="X207" s="6">
        <f t="shared" si="36"/>
        <v>1.6464646464646464</v>
      </c>
      <c r="Y207" s="6">
        <f t="shared" si="37"/>
        <v>2.2095808383233533</v>
      </c>
      <c r="Z207" s="6">
        <f t="shared" si="38"/>
        <v>0.82089552238805974</v>
      </c>
      <c r="AA207" s="6">
        <f t="shared" si="39"/>
        <v>1.3251500148303634</v>
      </c>
      <c r="AB207" s="6">
        <f t="shared" si="40"/>
        <v>0.46666666666666667</v>
      </c>
      <c r="AC207" s="6">
        <f t="shared" si="41"/>
        <v>0.99310344827586206</v>
      </c>
    </row>
    <row r="208" spans="1:29" x14ac:dyDescent="0.25">
      <c r="A208" s="3">
        <f t="shared" si="42"/>
        <v>42574</v>
      </c>
      <c r="B208">
        <v>252</v>
      </c>
      <c r="C208">
        <v>2522</v>
      </c>
      <c r="D208">
        <v>79698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1.2405312346286277</v>
      </c>
      <c r="S208" s="6">
        <f t="shared" si="31"/>
        <v>1.0432904399732952</v>
      </c>
      <c r="T208" s="6">
        <f t="shared" si="32"/>
        <v>1.6070726915520628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1.1179039301310043</v>
      </c>
      <c r="X208" s="6">
        <f t="shared" si="36"/>
        <v>1.854368932038835</v>
      </c>
      <c r="Y208" s="6">
        <f t="shared" si="37"/>
        <v>1.1055276381909547</v>
      </c>
      <c r="Z208" s="6">
        <f t="shared" si="38"/>
        <v>0.92253521126760563</v>
      </c>
      <c r="AA208" s="6">
        <f t="shared" si="39"/>
        <v>1.7152743013634089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273</v>
      </c>
      <c r="C209">
        <v>2074</v>
      </c>
      <c r="D209">
        <v>69683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Q209" s="6">
        <f t="shared" si="29"/>
        <v>1.0963855421686748</v>
      </c>
      <c r="R209" s="6">
        <f t="shared" si="30"/>
        <v>1.1509433962264151</v>
      </c>
      <c r="S209" s="6">
        <f t="shared" si="31"/>
        <v>1.0774499798991868</v>
      </c>
      <c r="T209" s="6">
        <f t="shared" si="32"/>
        <v>1.6387665198237886</v>
      </c>
      <c r="U209" s="6">
        <f t="shared" si="33"/>
        <v>1.1780346820809249</v>
      </c>
      <c r="V209" s="6">
        <f t="shared" si="34"/>
        <v>1.0692520775623269</v>
      </c>
      <c r="W209" s="6">
        <f t="shared" si="35"/>
        <v>0.92744860943168073</v>
      </c>
      <c r="X209" s="6">
        <f t="shared" si="36"/>
        <v>1.078740157480315</v>
      </c>
      <c r="Y209" s="6">
        <f t="shared" si="37"/>
        <v>1.3486590038314177</v>
      </c>
      <c r="Z209" s="6">
        <f t="shared" si="38"/>
        <v>0.72251308900523559</v>
      </c>
      <c r="AA209" s="6">
        <f t="shared" si="39"/>
        <v>1.8167915929036875</v>
      </c>
      <c r="AB209" s="6">
        <f t="shared" si="40"/>
        <v>1.2</v>
      </c>
      <c r="AC209" s="6">
        <f t="shared" si="41"/>
        <v>1.0606060606060606</v>
      </c>
    </row>
    <row r="210" spans="1:29" x14ac:dyDescent="0.25">
      <c r="A210" s="3">
        <f t="shared" si="42"/>
        <v>42576</v>
      </c>
      <c r="B210">
        <v>252</v>
      </c>
      <c r="C210">
        <v>1889</v>
      </c>
      <c r="D210">
        <v>57625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Q210" s="6">
        <f t="shared" si="29"/>
        <v>1.1559633027522935</v>
      </c>
      <c r="R210" s="6">
        <f t="shared" si="30"/>
        <v>1.1887979861548144</v>
      </c>
      <c r="S210" s="6">
        <f t="shared" si="31"/>
        <v>0.86570819061354487</v>
      </c>
      <c r="T210" s="6">
        <f t="shared" si="32"/>
        <v>1.4981684981684982</v>
      </c>
      <c r="U210" s="6">
        <f t="shared" si="33"/>
        <v>1.176878612716763</v>
      </c>
      <c r="V210" s="6">
        <f t="shared" si="34"/>
        <v>1.0692025664527955</v>
      </c>
      <c r="W210" s="6">
        <f t="shared" si="35"/>
        <v>1.0261707988980717</v>
      </c>
      <c r="X210" s="6">
        <f t="shared" si="36"/>
        <v>1.4861111111111112</v>
      </c>
      <c r="Y210" s="6">
        <f t="shared" si="37"/>
        <v>2.5507246376811592</v>
      </c>
      <c r="Z210" s="6">
        <f t="shared" si="38"/>
        <v>0.38181818181818183</v>
      </c>
      <c r="AA210" s="6">
        <f t="shared" si="39"/>
        <v>0.95200811359026372</v>
      </c>
      <c r="AB210" s="6">
        <f t="shared" si="40"/>
        <v>1.2</v>
      </c>
      <c r="AC210" s="6">
        <f t="shared" si="41"/>
        <v>1.0471976401179941</v>
      </c>
    </row>
    <row r="211" spans="1:29" x14ac:dyDescent="0.25">
      <c r="A211" s="3">
        <f t="shared" si="42"/>
        <v>42577</v>
      </c>
      <c r="B211">
        <v>170</v>
      </c>
      <c r="C211">
        <v>3009</v>
      </c>
      <c r="D211">
        <v>62614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Q211" s="6">
        <f t="shared" si="29"/>
        <v>0.89473684210526316</v>
      </c>
      <c r="R211" s="6">
        <f t="shared" si="30"/>
        <v>1.2930812204555222</v>
      </c>
      <c r="S211" s="6">
        <f t="shared" si="31"/>
        <v>0.98016624661479934</v>
      </c>
      <c r="T211" s="6">
        <f t="shared" si="32"/>
        <v>0.99376947040498442</v>
      </c>
      <c r="U211" s="6">
        <f t="shared" si="33"/>
        <v>1.4685714285714286</v>
      </c>
      <c r="V211" s="6">
        <f t="shared" si="34"/>
        <v>1.008285004142502</v>
      </c>
      <c r="W211" s="6">
        <f t="shared" si="35"/>
        <v>1.1810344827586208</v>
      </c>
      <c r="X211" s="6">
        <f t="shared" si="36"/>
        <v>1.1081081081081081</v>
      </c>
      <c r="Y211" s="6">
        <f t="shared" si="37"/>
        <v>1.5989304812834224</v>
      </c>
      <c r="Z211" s="6">
        <f t="shared" si="38"/>
        <v>0.5419847328244275</v>
      </c>
      <c r="AA211" s="6">
        <f t="shared" si="39"/>
        <v>1.0841417996229712</v>
      </c>
      <c r="AB211" s="6">
        <f t="shared" si="40"/>
        <v>1.8333333333333333</v>
      </c>
      <c r="AC211" s="6">
        <f t="shared" si="41"/>
        <v>0.87277353689567427</v>
      </c>
    </row>
    <row r="212" spans="1:29" x14ac:dyDescent="0.25">
      <c r="A212" s="3">
        <f t="shared" si="42"/>
        <v>42578</v>
      </c>
      <c r="B212">
        <v>181</v>
      </c>
      <c r="C212">
        <v>3140</v>
      </c>
      <c r="D212">
        <v>66595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Q212" s="6">
        <f t="shared" si="29"/>
        <v>1.4140625</v>
      </c>
      <c r="R212" s="6">
        <f t="shared" si="30"/>
        <v>1.3350340136054422</v>
      </c>
      <c r="S212" s="6">
        <f t="shared" si="31"/>
        <v>0.9629677829833998</v>
      </c>
      <c r="T212" s="6">
        <f t="shared" si="32"/>
        <v>1.4193548387096775</v>
      </c>
      <c r="U212" s="6">
        <f t="shared" si="33"/>
        <v>1.2414383561643836</v>
      </c>
      <c r="V212" s="6">
        <f t="shared" si="34"/>
        <v>1.016</v>
      </c>
      <c r="W212" s="6">
        <f t="shared" si="35"/>
        <v>1.3056179775280898</v>
      </c>
      <c r="X212" s="6">
        <f t="shared" si="36"/>
        <v>1.3680981595092025</v>
      </c>
      <c r="Y212" s="6">
        <f t="shared" si="37"/>
        <v>2</v>
      </c>
      <c r="Z212" s="6">
        <f t="shared" si="38"/>
        <v>1.252212389380531</v>
      </c>
      <c r="AA212" s="6">
        <f t="shared" si="39"/>
        <v>0.91716978189676301</v>
      </c>
      <c r="AB212" s="6">
        <f t="shared" si="40"/>
        <v>1.0277777777777777</v>
      </c>
      <c r="AC212" s="6">
        <f t="shared" si="41"/>
        <v>0.6928446771378709</v>
      </c>
    </row>
    <row r="213" spans="1:29" x14ac:dyDescent="0.25">
      <c r="A213" s="3">
        <f t="shared" si="42"/>
        <v>42579</v>
      </c>
      <c r="B213">
        <v>289</v>
      </c>
      <c r="C213">
        <v>3198</v>
      </c>
      <c r="D213">
        <v>66494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Q213" s="6">
        <f t="shared" si="29"/>
        <v>1.0321428571428573</v>
      </c>
      <c r="R213" s="6">
        <f t="shared" si="30"/>
        <v>1.339757017176372</v>
      </c>
      <c r="S213" s="6">
        <f t="shared" si="31"/>
        <v>0.90674048518402361</v>
      </c>
      <c r="T213" s="6">
        <f t="shared" si="32"/>
        <v>1.4827586206896552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1.3625</v>
      </c>
      <c r="X213" s="6">
        <f t="shared" si="36"/>
        <v>1.4702380952380953</v>
      </c>
      <c r="Y213" s="6">
        <f t="shared" si="37"/>
        <v>1.4268292682926829</v>
      </c>
      <c r="Z213" s="6">
        <f t="shared" si="38"/>
        <v>1.0134680134680134</v>
      </c>
      <c r="AA213" s="6">
        <f t="shared" si="39"/>
        <v>1.084635516307259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3140</v>
      </c>
      <c r="D214">
        <v>70549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1.3844797178130512</v>
      </c>
      <c r="S214" s="6">
        <f t="shared" si="31"/>
        <v>0.98605112723105093</v>
      </c>
      <c r="T214" s="6">
        <f t="shared" si="32"/>
        <v>1.2529761904761905</v>
      </c>
      <c r="U214" s="6">
        <f t="shared" si="33"/>
        <v>1.2966101694915255</v>
      </c>
      <c r="V214" s="6">
        <f t="shared" si="34"/>
        <v>1</v>
      </c>
      <c r="W214" s="6">
        <f t="shared" si="35"/>
        <v>1.1001300390117035</v>
      </c>
      <c r="X214" s="6">
        <f t="shared" si="36"/>
        <v>2.0981595092024539</v>
      </c>
      <c r="Y214" s="6">
        <f t="shared" si="37"/>
        <v>1.8238482384823849</v>
      </c>
      <c r="Z214" s="6">
        <f t="shared" si="38"/>
        <v>1.3727272727272728</v>
      </c>
      <c r="AA214" s="6">
        <f t="shared" si="39"/>
        <v>1.0032885674931129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3623</v>
      </c>
      <c r="D215">
        <v>73878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1.436558287073751</v>
      </c>
      <c r="S215" s="6">
        <f t="shared" si="31"/>
        <v>0.92697432808853419</v>
      </c>
      <c r="T215" s="6">
        <f t="shared" si="32"/>
        <v>1.2371638141809291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1.1458333333333333</v>
      </c>
      <c r="X215" s="6">
        <f t="shared" si="36"/>
        <v>1.7696335078534031</v>
      </c>
      <c r="Y215" s="6">
        <f t="shared" si="37"/>
        <v>3.05</v>
      </c>
      <c r="Z215" s="6">
        <f t="shared" si="38"/>
        <v>0.98473282442748089</v>
      </c>
      <c r="AA215" s="6">
        <f t="shared" si="39"/>
        <v>0.90145753575168674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3606</v>
      </c>
      <c r="D216">
        <v>60250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Q216" s="6">
        <f t="shared" si="29"/>
        <v>1.0805860805860805</v>
      </c>
      <c r="R216" s="6">
        <f t="shared" si="30"/>
        <v>1.7386692381870781</v>
      </c>
      <c r="S216" s="6">
        <f t="shared" si="31"/>
        <v>0.86462982362986673</v>
      </c>
      <c r="T216" s="6">
        <f t="shared" si="32"/>
        <v>1.10752688172043</v>
      </c>
      <c r="U216" s="6">
        <f t="shared" si="33"/>
        <v>0</v>
      </c>
      <c r="V216" s="6">
        <f t="shared" si="34"/>
        <v>1.1001727115716753</v>
      </c>
      <c r="W216" s="6">
        <f t="shared" si="35"/>
        <v>1.0052151238591918</v>
      </c>
      <c r="X216" s="6">
        <f t="shared" si="36"/>
        <v>3.1459854014598538</v>
      </c>
      <c r="Y216" s="6">
        <f t="shared" si="37"/>
        <v>2.1164772727272729</v>
      </c>
      <c r="Z216" s="6">
        <f t="shared" si="38"/>
        <v>2.1956521739130435</v>
      </c>
      <c r="AA216" s="6">
        <f t="shared" si="39"/>
        <v>0.88273831736949038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2776</v>
      </c>
      <c r="D217">
        <v>50294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Q217" s="6">
        <f t="shared" si="29"/>
        <v>0.94444444444444442</v>
      </c>
      <c r="R217" s="6">
        <f t="shared" si="30"/>
        <v>1.4695606140815247</v>
      </c>
      <c r="S217" s="6">
        <f t="shared" si="31"/>
        <v>0.87278091106290667</v>
      </c>
      <c r="T217" s="6">
        <f t="shared" si="32"/>
        <v>0.94132029339853296</v>
      </c>
      <c r="U217" s="6">
        <f t="shared" si="33"/>
        <v>2.7701375245579567</v>
      </c>
      <c r="V217" s="6">
        <f t="shared" si="34"/>
        <v>1.1508786969567082</v>
      </c>
      <c r="W217" s="6">
        <f t="shared" si="35"/>
        <v>0.99731543624161079</v>
      </c>
      <c r="X217" s="6">
        <f t="shared" si="36"/>
        <v>1.7102803738317758</v>
      </c>
      <c r="Y217" s="6">
        <f t="shared" si="37"/>
        <v>1.2329545454545454</v>
      </c>
      <c r="Z217" s="6">
        <f t="shared" si="38"/>
        <v>0.90476190476190477</v>
      </c>
      <c r="AA217" s="6">
        <f t="shared" si="39"/>
        <v>1.0568457834405762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4104</v>
      </c>
      <c r="D218">
        <v>50087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Q218" s="6">
        <f t="shared" si="29"/>
        <v>0.93529411764705883</v>
      </c>
      <c r="R218" s="6">
        <f t="shared" si="30"/>
        <v>1.3639082751744767</v>
      </c>
      <c r="S218" s="6">
        <f t="shared" si="31"/>
        <v>0.79993292234963431</v>
      </c>
      <c r="T218" s="6">
        <f t="shared" si="32"/>
        <v>1.3448275862068966</v>
      </c>
      <c r="U218" s="6">
        <f t="shared" si="33"/>
        <v>1.0817120622568093</v>
      </c>
      <c r="V218" s="6">
        <f t="shared" si="34"/>
        <v>1.067378800328677</v>
      </c>
      <c r="W218" s="6">
        <f t="shared" si="35"/>
        <v>1.3547445255474453</v>
      </c>
      <c r="X218" s="6">
        <f t="shared" si="36"/>
        <v>1.8146341463414635</v>
      </c>
      <c r="Y218" s="6">
        <f t="shared" si="37"/>
        <v>1.4949832775919731</v>
      </c>
      <c r="Z218" s="6">
        <f t="shared" si="38"/>
        <v>2.323943661971831</v>
      </c>
      <c r="AA218" s="6">
        <f t="shared" si="39"/>
        <v>0.76288222570931763</v>
      </c>
      <c r="AB218" s="6">
        <f t="shared" si="40"/>
        <v>4.1818181818181817</v>
      </c>
      <c r="AC218" s="6">
        <f t="shared" si="41"/>
        <v>0.21428571428571427</v>
      </c>
    </row>
    <row r="219" spans="1:29" x14ac:dyDescent="0.25">
      <c r="A219" s="3">
        <f t="shared" si="42"/>
        <v>42585</v>
      </c>
      <c r="B219">
        <v>190</v>
      </c>
      <c r="C219">
        <v>4608</v>
      </c>
      <c r="D219">
        <v>55218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Q219" s="6">
        <f t="shared" si="29"/>
        <v>1.0497237569060773</v>
      </c>
      <c r="R219" s="6">
        <f t="shared" si="30"/>
        <v>1.4675159235668789</v>
      </c>
      <c r="S219" s="6">
        <f t="shared" si="31"/>
        <v>0.82916134844958334</v>
      </c>
      <c r="T219" s="6">
        <f t="shared" si="32"/>
        <v>1.3286713286713288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1.153184165232358</v>
      </c>
      <c r="X219" s="6">
        <f t="shared" si="36"/>
        <v>2.1748878923766815</v>
      </c>
      <c r="Y219" s="6">
        <f t="shared" si="37"/>
        <v>1.1567164179104477</v>
      </c>
      <c r="Z219" s="6">
        <f t="shared" si="38"/>
        <v>1.1766784452296819</v>
      </c>
      <c r="AA219" s="6">
        <f t="shared" si="39"/>
        <v>1.370230027447837</v>
      </c>
      <c r="AB219" s="6">
        <f t="shared" si="40"/>
        <v>1.2162162162162162</v>
      </c>
      <c r="AC219" s="6">
        <f t="shared" si="41"/>
        <v>1.9168765743073048</v>
      </c>
    </row>
    <row r="220" spans="1:29" x14ac:dyDescent="0.25">
      <c r="A220" s="3">
        <f t="shared" si="42"/>
        <v>42586</v>
      </c>
      <c r="B220">
        <v>384</v>
      </c>
      <c r="C220">
        <v>4602</v>
      </c>
      <c r="D220">
        <v>56538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Q220" s="6">
        <f t="shared" si="29"/>
        <v>1.3287197231833909</v>
      </c>
      <c r="R220" s="6">
        <f t="shared" si="30"/>
        <v>1.4390243902439024</v>
      </c>
      <c r="S220" s="6">
        <f t="shared" si="31"/>
        <v>0.85027220501097844</v>
      </c>
      <c r="T220" s="6">
        <f t="shared" si="32"/>
        <v>1.1906976744186046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1.4273504273504274</v>
      </c>
      <c r="Z220" s="6">
        <f t="shared" si="38"/>
        <v>1.4119601328903655</v>
      </c>
      <c r="AA220" s="6">
        <f t="shared" si="39"/>
        <v>0.7716349884999083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4546</v>
      </c>
      <c r="D221">
        <v>60429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1.4477707006369427</v>
      </c>
      <c r="S221" s="6">
        <f t="shared" si="31"/>
        <v>0.85655360104324652</v>
      </c>
      <c r="T221" s="6">
        <f t="shared" si="32"/>
        <v>1.3135391923990498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0.7578008915304606</v>
      </c>
      <c r="Z221" s="6">
        <f t="shared" si="38"/>
        <v>1.2516556291390728</v>
      </c>
      <c r="AA221" s="6">
        <f t="shared" si="39"/>
        <v>0.94045065298347374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5312</v>
      </c>
      <c r="D222">
        <v>64188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1.466188241788573</v>
      </c>
      <c r="S222" s="6">
        <f t="shared" si="31"/>
        <v>0.86883781369284496</v>
      </c>
      <c r="T222" s="6">
        <f t="shared" si="32"/>
        <v>1.0918972332015811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1.278688524590164</v>
      </c>
      <c r="Z222" s="6">
        <f t="shared" si="38"/>
        <v>1.4728682170542635</v>
      </c>
      <c r="AA222" s="6">
        <f t="shared" si="39"/>
        <v>0.9427336266163896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4209</v>
      </c>
      <c r="D223">
        <v>57569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1.1672212978369385</v>
      </c>
      <c r="S223" s="6">
        <f t="shared" si="31"/>
        <v>0.95550207468879667</v>
      </c>
      <c r="T223" s="6">
        <f t="shared" si="32"/>
        <v>1.4101941747572815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1.0308724832214766</v>
      </c>
      <c r="Z223" s="6">
        <f t="shared" si="38"/>
        <v>0.85808580858085803</v>
      </c>
      <c r="AA223" s="6">
        <f t="shared" si="39"/>
        <v>1.087533467988163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4009</v>
      </c>
      <c r="D224">
        <v>49465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Q224" s="6">
        <f t="shared" si="29"/>
        <v>1.9453781512605042</v>
      </c>
      <c r="R224" s="6">
        <f t="shared" si="30"/>
        <v>1.4441642651296831</v>
      </c>
      <c r="S224" s="6">
        <f t="shared" si="31"/>
        <v>0.98351692050741635</v>
      </c>
      <c r="T224" s="6">
        <f t="shared" si="32"/>
        <v>1</v>
      </c>
      <c r="U224" s="6">
        <f t="shared" si="33"/>
        <v>0.72127659574468084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1.5765027322404372</v>
      </c>
      <c r="Y224" s="6">
        <f t="shared" si="37"/>
        <v>0.94777265745007677</v>
      </c>
      <c r="Z224" s="6">
        <f t="shared" si="38"/>
        <v>1.9210526315789473</v>
      </c>
      <c r="AA224" s="6">
        <f t="shared" si="39"/>
        <v>0.89564936897705738</v>
      </c>
      <c r="AB224" s="6">
        <f t="shared" si="40"/>
        <v>1.2830188679245282</v>
      </c>
      <c r="AC224" s="6">
        <f t="shared" si="41"/>
        <v>0.80701754385964908</v>
      </c>
    </row>
    <row r="225" spans="1:29" x14ac:dyDescent="0.25">
      <c r="A225" s="3">
        <f t="shared" si="42"/>
        <v>42591</v>
      </c>
      <c r="B225">
        <v>259</v>
      </c>
      <c r="C225">
        <v>6019</v>
      </c>
      <c r="D225">
        <v>49947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Q225" s="6">
        <f t="shared" si="29"/>
        <v>1.628930817610063</v>
      </c>
      <c r="R225" s="6">
        <f t="shared" si="30"/>
        <v>1.4666179337231968</v>
      </c>
      <c r="S225" s="6">
        <f t="shared" si="31"/>
        <v>0.99720486353744486</v>
      </c>
      <c r="T225" s="6">
        <f t="shared" si="32"/>
        <v>1.4207459207459208</v>
      </c>
      <c r="U225" s="6">
        <f t="shared" si="33"/>
        <v>1.4118705035971224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1.6935483870967742</v>
      </c>
      <c r="Y225" s="6">
        <f t="shared" si="37"/>
        <v>1.680089485458613</v>
      </c>
      <c r="Z225" s="6">
        <f t="shared" si="38"/>
        <v>1.187878787878788</v>
      </c>
      <c r="AA225" s="6">
        <f t="shared" si="39"/>
        <v>1.2168112074716477</v>
      </c>
      <c r="AB225" s="6">
        <f t="shared" si="40"/>
        <v>1.2173913043478262</v>
      </c>
      <c r="AC225" s="6">
        <f t="shared" si="41"/>
        <v>4.6326530612244898</v>
      </c>
    </row>
    <row r="226" spans="1:29" x14ac:dyDescent="0.25">
      <c r="A226" s="3">
        <f t="shared" si="42"/>
        <v>42592</v>
      </c>
      <c r="B226">
        <v>412</v>
      </c>
      <c r="C226">
        <v>6342</v>
      </c>
      <c r="D226">
        <v>55214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1.3763020833333333</v>
      </c>
      <c r="S226" s="6">
        <f t="shared" si="31"/>
        <v>0.99992755985367088</v>
      </c>
      <c r="T226" s="6">
        <f t="shared" si="32"/>
        <v>1.3552631578947369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1.6061855670103093</v>
      </c>
      <c r="Y226" s="6">
        <f t="shared" si="37"/>
        <v>1.0064516129032257</v>
      </c>
      <c r="Z226" s="6">
        <f t="shared" si="38"/>
        <v>1.2522522522522523</v>
      </c>
      <c r="AA226" s="6">
        <f t="shared" si="39"/>
        <v>0.97362216588963146</v>
      </c>
      <c r="AB226" s="6">
        <f t="shared" si="40"/>
        <v>0.73333333333333328</v>
      </c>
      <c r="AC226" s="6">
        <f t="shared" si="41"/>
        <v>0.37976346911957948</v>
      </c>
    </row>
    <row r="227" spans="1:29" x14ac:dyDescent="0.25">
      <c r="A227" s="3">
        <f t="shared" si="42"/>
        <v>42593</v>
      </c>
      <c r="B227">
        <v>476</v>
      </c>
      <c r="C227">
        <v>6519</v>
      </c>
      <c r="D227">
        <v>56497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1.4165580182529336</v>
      </c>
      <c r="S227" s="6">
        <f t="shared" si="31"/>
        <v>0.99927482401216883</v>
      </c>
      <c r="T227" s="6">
        <f t="shared" si="32"/>
        <v>1.2890625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1.1616766467065869</v>
      </c>
      <c r="Z227" s="6">
        <f t="shared" si="38"/>
        <v>1.0423529411764705</v>
      </c>
      <c r="AA227" s="6">
        <f t="shared" si="39"/>
        <v>1.06210112462284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6304</v>
      </c>
      <c r="D228">
        <v>54876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Q228" s="6">
        <f t="shared" si="29"/>
        <v>1.3017456359102244</v>
      </c>
      <c r="R228" s="6">
        <f t="shared" si="30"/>
        <v>1.3867135943686757</v>
      </c>
      <c r="S228" s="6">
        <f t="shared" si="31"/>
        <v>0.90810703470188159</v>
      </c>
      <c r="T228" s="6">
        <f t="shared" si="32"/>
        <v>1.2830018083182639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1.2529411764705882</v>
      </c>
      <c r="Z228" s="6">
        <f t="shared" si="38"/>
        <v>0.96031746031746035</v>
      </c>
      <c r="AA228" s="6">
        <f t="shared" si="39"/>
        <v>1.0793051221693035</v>
      </c>
      <c r="AB228" s="6">
        <f t="shared" si="40"/>
        <v>1.318840579710145</v>
      </c>
      <c r="AC228" s="6">
        <f t="shared" si="41"/>
        <v>1.0427807486631016</v>
      </c>
    </row>
    <row r="229" spans="1:29" x14ac:dyDescent="0.25">
      <c r="A229" s="3">
        <f t="shared" si="42"/>
        <v>42595</v>
      </c>
      <c r="B229">
        <v>574</v>
      </c>
      <c r="C229">
        <v>7123</v>
      </c>
      <c r="D229">
        <v>61962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1.3409262048192772</v>
      </c>
      <c r="S229" s="6">
        <f t="shared" si="31"/>
        <v>0.96532062067676205</v>
      </c>
      <c r="T229" s="6">
        <f t="shared" si="32"/>
        <v>1.3619909502262444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0.63403263403263399</v>
      </c>
      <c r="Z229" s="6">
        <f t="shared" si="38"/>
        <v>0.90526315789473688</v>
      </c>
      <c r="AA229" s="6">
        <f t="shared" si="39"/>
        <v>0.99539412548987916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627</v>
      </c>
      <c r="C230">
        <v>5577</v>
      </c>
      <c r="D230">
        <v>53697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Q230" s="6">
        <f t="shared" si="29"/>
        <v>1.8069164265129682</v>
      </c>
      <c r="R230" s="6">
        <f t="shared" si="30"/>
        <v>1.3250178189593729</v>
      </c>
      <c r="S230" s="6">
        <f t="shared" si="31"/>
        <v>0.93274157966961391</v>
      </c>
      <c r="T230" s="6">
        <f t="shared" si="32"/>
        <v>1.2117039586919105</v>
      </c>
      <c r="U230" s="6">
        <f t="shared" si="33"/>
        <v>1.6265356265356266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1.3477366255144032</v>
      </c>
      <c r="Y230" s="6">
        <f t="shared" si="37"/>
        <v>1.2005208333333333</v>
      </c>
      <c r="Z230" s="6">
        <f t="shared" si="38"/>
        <v>0.86923076923076925</v>
      </c>
      <c r="AA230" s="6">
        <f t="shared" si="39"/>
        <v>0.84088111435050206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479</v>
      </c>
      <c r="C231">
        <v>4909</v>
      </c>
      <c r="D231">
        <v>38776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Q231" s="6">
        <f t="shared" si="29"/>
        <v>1.0345572354211663</v>
      </c>
      <c r="R231" s="6">
        <f t="shared" si="30"/>
        <v>1.2244948865053629</v>
      </c>
      <c r="S231" s="6">
        <f t="shared" si="31"/>
        <v>0.78390781360557971</v>
      </c>
      <c r="T231" s="6">
        <f t="shared" si="32"/>
        <v>1.3480519480519479</v>
      </c>
      <c r="U231" s="6">
        <f t="shared" si="33"/>
        <v>1.4823008849557522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0.878682842287695</v>
      </c>
      <c r="Y231" s="6">
        <f t="shared" si="37"/>
        <v>1.2252836304700163</v>
      </c>
      <c r="Z231" s="6">
        <f t="shared" si="38"/>
        <v>0.86301369863013699</v>
      </c>
      <c r="AA231" s="6">
        <f t="shared" si="39"/>
        <v>1.0068428397785081</v>
      </c>
      <c r="AB231" s="6">
        <f t="shared" si="40"/>
        <v>0.97058823529411764</v>
      </c>
      <c r="AC231" s="6">
        <f t="shared" si="41"/>
        <v>0.86086956521739133</v>
      </c>
    </row>
    <row r="232" spans="1:29" x14ac:dyDescent="0.25">
      <c r="A232" s="3">
        <f t="shared" si="42"/>
        <v>42598</v>
      </c>
      <c r="B232">
        <v>320</v>
      </c>
      <c r="C232">
        <v>7057</v>
      </c>
      <c r="D232">
        <v>41280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1.1724538959960127</v>
      </c>
      <c r="S232" s="6">
        <f t="shared" si="31"/>
        <v>0.8264760646285062</v>
      </c>
      <c r="T232" s="6">
        <f t="shared" si="32"/>
        <v>1.3855619360131255</v>
      </c>
      <c r="U232" s="6">
        <f t="shared" si="33"/>
        <v>0.62802547770700634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0.76507936507936503</v>
      </c>
      <c r="Y232" s="6">
        <f t="shared" si="37"/>
        <v>0.6045272969374168</v>
      </c>
      <c r="Z232" s="6">
        <f t="shared" si="38"/>
        <v>0.88775510204081631</v>
      </c>
      <c r="AA232" s="6">
        <f t="shared" si="39"/>
        <v>1.0525402046783625</v>
      </c>
      <c r="AB232" s="6">
        <f t="shared" si="40"/>
        <v>1</v>
      </c>
      <c r="AC232" s="6">
        <f t="shared" si="41"/>
        <v>1.1527165932452277</v>
      </c>
    </row>
    <row r="233" spans="1:29" x14ac:dyDescent="0.25">
      <c r="A233" s="3">
        <f t="shared" si="42"/>
        <v>42599</v>
      </c>
      <c r="B233">
        <v>401</v>
      </c>
      <c r="C233">
        <v>8374</v>
      </c>
      <c r="D233">
        <v>44425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1.3204036581520024</v>
      </c>
      <c r="S233" s="6">
        <f t="shared" si="31"/>
        <v>0.80459666026732346</v>
      </c>
      <c r="T233" s="6">
        <f t="shared" si="32"/>
        <v>1.3776699029126214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0.62772785622593064</v>
      </c>
      <c r="Y233" s="6">
        <f t="shared" si="37"/>
        <v>0.45085470085470086</v>
      </c>
      <c r="Z233" s="6">
        <f t="shared" si="38"/>
        <v>0.75299760191846521</v>
      </c>
      <c r="AA233" s="6">
        <f t="shared" si="39"/>
        <v>0.8855488593121279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8428</v>
      </c>
      <c r="D234">
        <v>45768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1.292836324589661</v>
      </c>
      <c r="S234" s="6">
        <f t="shared" si="31"/>
        <v>0.81009611129794501</v>
      </c>
      <c r="T234" s="6">
        <f t="shared" si="32"/>
        <v>1.2083333333333333</v>
      </c>
      <c r="U234" s="6">
        <f t="shared" si="33"/>
        <v>1.4960380348652931</v>
      </c>
      <c r="V234" s="6">
        <f t="shared" si="34"/>
        <v>0.97370517928286848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0.93556701030927836</v>
      </c>
      <c r="Z234" s="6">
        <f t="shared" si="38"/>
        <v>0.79232505643340856</v>
      </c>
      <c r="AA234" s="6">
        <f t="shared" si="39"/>
        <v>0.83574662970678881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8412</v>
      </c>
      <c r="D235">
        <v>46316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1.3343908629441625</v>
      </c>
      <c r="S235" s="6">
        <f t="shared" si="31"/>
        <v>0.84401195422406883</v>
      </c>
      <c r="T235" s="6">
        <f t="shared" si="32"/>
        <v>1.1162790697674418</v>
      </c>
      <c r="U235" s="6">
        <f t="shared" si="33"/>
        <v>1.787560884226302</v>
      </c>
      <c r="V235" s="6">
        <f t="shared" si="34"/>
        <v>0.86819047619047618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0.91079812206572774</v>
      </c>
      <c r="Z235" s="6">
        <f t="shared" si="38"/>
        <v>0.9173553719008265</v>
      </c>
      <c r="AA235" s="6">
        <f t="shared" si="39"/>
        <v>0.75547365039646985</v>
      </c>
      <c r="AB235" s="6">
        <f t="shared" si="40"/>
        <v>1.4175824175824177</v>
      </c>
      <c r="AC235" s="6">
        <f t="shared" si="41"/>
        <v>0.982051282051282</v>
      </c>
    </row>
    <row r="236" spans="1:29" x14ac:dyDescent="0.25">
      <c r="A236" s="3">
        <f t="shared" si="42"/>
        <v>42602</v>
      </c>
      <c r="B236">
        <v>947</v>
      </c>
      <c r="C236">
        <v>9649</v>
      </c>
      <c r="D236">
        <v>51144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1.3546258598904957</v>
      </c>
      <c r="S236" s="6">
        <f t="shared" si="31"/>
        <v>0.82540912171976377</v>
      </c>
      <c r="T236" s="6">
        <f t="shared" si="32"/>
        <v>1.1541528239202659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0.8411949685534591</v>
      </c>
      <c r="Y236" s="6">
        <f t="shared" si="37"/>
        <v>1.2849264705882353</v>
      </c>
      <c r="Z236" s="6">
        <f t="shared" si="38"/>
        <v>0.86627906976744184</v>
      </c>
      <c r="AA236" s="6">
        <f t="shared" si="39"/>
        <v>0.63707026017778134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6626</v>
      </c>
      <c r="D237">
        <v>45548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Q237" s="6">
        <f t="shared" si="29"/>
        <v>1.7081339712918659</v>
      </c>
      <c r="R237" s="6">
        <f t="shared" si="30"/>
        <v>1.1880939573247264</v>
      </c>
      <c r="S237" s="6">
        <f t="shared" si="31"/>
        <v>0.84824105629737234</v>
      </c>
      <c r="T237" s="6">
        <f t="shared" si="32"/>
        <v>1.1875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0.77557251908396951</v>
      </c>
      <c r="Y237" s="6">
        <f t="shared" si="37"/>
        <v>0.77657266811279824</v>
      </c>
      <c r="Z237" s="6">
        <f t="shared" si="38"/>
        <v>0.70796460176991149</v>
      </c>
      <c r="AA237" s="6">
        <f t="shared" si="39"/>
        <v>1.1867889154274853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5854</v>
      </c>
      <c r="D238">
        <v>33879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Q238" s="6">
        <f t="shared" si="29"/>
        <v>2.5240083507306887</v>
      </c>
      <c r="R238" s="6">
        <f t="shared" si="30"/>
        <v>1.1925035648808311</v>
      </c>
      <c r="S238" s="6">
        <f t="shared" si="31"/>
        <v>0.87371054260367242</v>
      </c>
      <c r="T238" s="6">
        <f t="shared" si="32"/>
        <v>1.2177263969171483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1.1153846153846154</v>
      </c>
      <c r="X238" s="6">
        <f t="shared" si="36"/>
        <v>0.90138067061143989</v>
      </c>
      <c r="Y238" s="6">
        <f t="shared" si="37"/>
        <v>0.7592592592592593</v>
      </c>
      <c r="Z238" s="6">
        <f t="shared" si="38"/>
        <v>0.90476190476190477</v>
      </c>
      <c r="AA238" s="6">
        <f t="shared" si="39"/>
        <v>1.0321931589537223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952</v>
      </c>
      <c r="C239">
        <v>8099</v>
      </c>
      <c r="D239">
        <v>41175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Q239" s="6">
        <f t="shared" si="29"/>
        <v>2.9750000000000001</v>
      </c>
      <c r="R239" s="6">
        <f t="shared" si="30"/>
        <v>1.1476548108261302</v>
      </c>
      <c r="S239" s="6">
        <f t="shared" si="31"/>
        <v>0.99745639534883723</v>
      </c>
      <c r="T239" s="6">
        <f t="shared" si="32"/>
        <v>0.96388395500296031</v>
      </c>
      <c r="U239" s="6">
        <f t="shared" si="33"/>
        <v>3.9655172413793105</v>
      </c>
      <c r="V239" s="6">
        <f t="shared" si="34"/>
        <v>0.99910992434356916</v>
      </c>
      <c r="W239" s="6">
        <f t="shared" si="35"/>
        <v>1.1963534361851333</v>
      </c>
      <c r="X239" s="6">
        <f t="shared" si="36"/>
        <v>1.1908713692946058</v>
      </c>
      <c r="Y239" s="6">
        <f t="shared" si="37"/>
        <v>1.0308370044052864</v>
      </c>
      <c r="Z239" s="6">
        <f t="shared" si="38"/>
        <v>1</v>
      </c>
      <c r="AA239" s="6">
        <f t="shared" si="39"/>
        <v>0.93037590068582343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10143</v>
      </c>
      <c r="D240">
        <v>40978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1.211249104370671</v>
      </c>
      <c r="S240" s="6">
        <f t="shared" si="31"/>
        <v>0.92240855374226227</v>
      </c>
      <c r="T240" s="6">
        <f t="shared" si="32"/>
        <v>1.025369978858351</v>
      </c>
      <c r="U240" s="6">
        <f t="shared" si="33"/>
        <v>1.4763181411974977</v>
      </c>
      <c r="V240" s="6">
        <f t="shared" si="34"/>
        <v>0.92788259958071284</v>
      </c>
      <c r="W240" s="6">
        <f t="shared" si="35"/>
        <v>1.0872359963269054</v>
      </c>
      <c r="X240" s="6">
        <f t="shared" si="36"/>
        <v>0.84867075664621672</v>
      </c>
      <c r="Y240" s="6">
        <f t="shared" si="37"/>
        <v>0.73933649289099523</v>
      </c>
      <c r="Z240" s="6">
        <f t="shared" si="38"/>
        <v>0.70700636942675155</v>
      </c>
      <c r="AA240" s="6">
        <f t="shared" si="39"/>
        <v>0.96549951682875179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1365</v>
      </c>
      <c r="C241">
        <v>9738</v>
      </c>
      <c r="D241">
        <v>45850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Q241" s="6">
        <f t="shared" si="29"/>
        <v>2.1261682242990654</v>
      </c>
      <c r="R241" s="6">
        <f t="shared" si="30"/>
        <v>1.1554342667299478</v>
      </c>
      <c r="S241" s="6">
        <f t="shared" si="31"/>
        <v>1.0017916448173396</v>
      </c>
      <c r="T241" s="6">
        <f t="shared" si="32"/>
        <v>0.89529780564263328</v>
      </c>
      <c r="U241" s="6">
        <f t="shared" si="33"/>
        <v>1.4377648305084745</v>
      </c>
      <c r="V241" s="6">
        <f t="shared" si="34"/>
        <v>0.91775777414075288</v>
      </c>
      <c r="W241" s="6">
        <f t="shared" si="35"/>
        <v>1.2906403940886699</v>
      </c>
      <c r="X241" s="6">
        <f t="shared" si="36"/>
        <v>1.0344202898550725</v>
      </c>
      <c r="Y241" s="6">
        <f t="shared" si="37"/>
        <v>0.97796143250688705</v>
      </c>
      <c r="Z241" s="6">
        <f t="shared" si="38"/>
        <v>0.6951566951566952</v>
      </c>
      <c r="AA241" s="6">
        <f t="shared" si="39"/>
        <v>0.98531138625079828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9483</v>
      </c>
      <c r="D242">
        <v>46872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1.1273181169757489</v>
      </c>
      <c r="S242" s="6">
        <f t="shared" si="31"/>
        <v>1.0120044908886778</v>
      </c>
      <c r="T242" s="6">
        <f t="shared" si="32"/>
        <v>0.9880050505050505</v>
      </c>
      <c r="U242" s="6">
        <f t="shared" si="33"/>
        <v>1.280863550618319</v>
      </c>
      <c r="V242" s="6">
        <f t="shared" si="34"/>
        <v>0.96094778411584025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1.0017182130584192</v>
      </c>
      <c r="Z242" s="6">
        <f t="shared" si="38"/>
        <v>0.60660660660660659</v>
      </c>
      <c r="AA242" s="6">
        <f t="shared" si="39"/>
        <v>0.95087727150657952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1462</v>
      </c>
      <c r="C243">
        <v>10918</v>
      </c>
      <c r="D243">
        <v>50314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Q243" s="6">
        <f t="shared" si="29"/>
        <v>1.5438225976768742</v>
      </c>
      <c r="R243" s="6">
        <f t="shared" si="30"/>
        <v>1.1315162192973365</v>
      </c>
      <c r="S243" s="6">
        <f t="shared" si="31"/>
        <v>0.98377131237290782</v>
      </c>
      <c r="T243" s="6">
        <f t="shared" si="32"/>
        <v>0.89176741508347723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0.9476635514018692</v>
      </c>
      <c r="Y243" s="6">
        <f t="shared" si="37"/>
        <v>0.67238912732474965</v>
      </c>
      <c r="Z243" s="6">
        <f t="shared" si="38"/>
        <v>0.60067114093959728</v>
      </c>
      <c r="AA243" s="6">
        <f t="shared" si="39"/>
        <v>1.5326685992800484</v>
      </c>
      <c r="AB243" s="6">
        <f t="shared" si="40"/>
        <v>1.5822784810126582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7233</v>
      </c>
      <c r="D244">
        <v>42981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Q244" s="6">
        <f t="shared" si="29"/>
        <v>1.3482726423902895</v>
      </c>
      <c r="R244" s="6">
        <f t="shared" si="30"/>
        <v>1.0916088137639601</v>
      </c>
      <c r="S244" s="6">
        <f t="shared" si="31"/>
        <v>0.94364187231052954</v>
      </c>
      <c r="T244" s="6">
        <f t="shared" si="32"/>
        <v>0.8504784688995215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0.98622047244094491</v>
      </c>
      <c r="Y244" s="6">
        <f t="shared" si="37"/>
        <v>0.63128491620111726</v>
      </c>
      <c r="Z244" s="6">
        <f t="shared" si="38"/>
        <v>0.81874999999999998</v>
      </c>
      <c r="AA244" s="6">
        <f t="shared" si="39"/>
        <v>0.74356199956719327</v>
      </c>
      <c r="AB244" s="6">
        <f t="shared" si="40"/>
        <v>0.92810457516339873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6375</v>
      </c>
      <c r="D245">
        <v>35615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Q245" s="6">
        <f t="shared" si="29"/>
        <v>1.1290322580645162</v>
      </c>
      <c r="R245" s="6">
        <f t="shared" si="30"/>
        <v>1.0889989750597882</v>
      </c>
      <c r="S245" s="6">
        <f t="shared" si="31"/>
        <v>1.0512411818530654</v>
      </c>
      <c r="T245" s="6">
        <f t="shared" si="32"/>
        <v>0.74367088607594933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1.478448275862069</v>
      </c>
      <c r="X245" s="6">
        <f t="shared" si="36"/>
        <v>1.1115973741794312</v>
      </c>
      <c r="Y245" s="6">
        <f t="shared" si="37"/>
        <v>1.127177700348432</v>
      </c>
      <c r="Z245" s="6">
        <f t="shared" si="38"/>
        <v>0.84210526315789469</v>
      </c>
      <c r="AA245" s="6">
        <f t="shared" si="39"/>
        <v>0.66476066709984838</v>
      </c>
      <c r="AB245" s="6">
        <f t="shared" si="40"/>
        <v>0.62295081967213117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999</v>
      </c>
      <c r="C246">
        <v>8347</v>
      </c>
      <c r="D246">
        <v>38777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Q246" s="6">
        <f t="shared" si="29"/>
        <v>1.0493697478991597</v>
      </c>
      <c r="R246" s="6">
        <f t="shared" si="30"/>
        <v>1.0306210643289295</v>
      </c>
      <c r="S246" s="6">
        <f t="shared" si="31"/>
        <v>0.94176077717061324</v>
      </c>
      <c r="T246" s="6">
        <f t="shared" si="32"/>
        <v>0.91953316953316955</v>
      </c>
      <c r="U246" s="6">
        <f t="shared" si="33"/>
        <v>1.5764705882352941</v>
      </c>
      <c r="V246" s="6">
        <f t="shared" si="34"/>
        <v>0.73140311804008906</v>
      </c>
      <c r="W246" s="6">
        <f t="shared" si="35"/>
        <v>1.6483001172332943</v>
      </c>
      <c r="X246" s="6">
        <f t="shared" si="36"/>
        <v>0.91811846689895471</v>
      </c>
      <c r="Y246" s="6">
        <f t="shared" si="37"/>
        <v>0.94658119658119655</v>
      </c>
      <c r="Z246" s="6">
        <f t="shared" si="38"/>
        <v>0.93103448275862066</v>
      </c>
      <c r="AA246" s="6">
        <f t="shared" si="39"/>
        <v>2.2669590370439487</v>
      </c>
      <c r="AB246" s="6">
        <f t="shared" si="40"/>
        <v>0.36054421768707484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984</v>
      </c>
      <c r="C247">
        <v>11343</v>
      </c>
      <c r="D247">
        <v>42736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Q247" s="6">
        <f t="shared" si="29"/>
        <v>1.1232876712328768</v>
      </c>
      <c r="R247" s="6">
        <f t="shared" si="30"/>
        <v>1.1183081928423544</v>
      </c>
      <c r="S247" s="6">
        <f t="shared" si="31"/>
        <v>1.0429010688662208</v>
      </c>
      <c r="T247" s="6">
        <f t="shared" si="32"/>
        <v>0.83092783505154644</v>
      </c>
      <c r="U247" s="6">
        <f t="shared" si="33"/>
        <v>1.507869249394673</v>
      </c>
      <c r="V247" s="6">
        <f t="shared" si="34"/>
        <v>0.76005422503389064</v>
      </c>
      <c r="W247" s="6">
        <f t="shared" si="35"/>
        <v>1.09375</v>
      </c>
      <c r="X247" s="6">
        <f t="shared" si="36"/>
        <v>1.1132530120481927</v>
      </c>
      <c r="Y247" s="6">
        <f t="shared" si="37"/>
        <v>1.2435897435897436</v>
      </c>
      <c r="Z247" s="6">
        <f t="shared" si="38"/>
        <v>0.77027027027027029</v>
      </c>
      <c r="AA247" s="6">
        <f t="shared" si="39"/>
        <v>0.89203347601098826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1332</v>
      </c>
      <c r="C248">
        <v>10501</v>
      </c>
      <c r="D248">
        <v>41686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Q248" s="6">
        <f t="shared" si="29"/>
        <v>0.9758241758241758</v>
      </c>
      <c r="R248" s="6">
        <f t="shared" si="30"/>
        <v>1.0783528445265969</v>
      </c>
      <c r="S248" s="6">
        <f t="shared" si="31"/>
        <v>0.90918211559432938</v>
      </c>
      <c r="T248" s="6">
        <f t="shared" si="32"/>
        <v>0.9733893557422969</v>
      </c>
      <c r="U248" s="6">
        <f t="shared" si="33"/>
        <v>1.2925032234297293</v>
      </c>
      <c r="V248" s="6">
        <f t="shared" si="34"/>
        <v>0.82835488185465889</v>
      </c>
      <c r="W248" s="6">
        <f t="shared" si="35"/>
        <v>1.4389312977099236</v>
      </c>
      <c r="X248" s="6">
        <f t="shared" si="36"/>
        <v>1.2854640980735552</v>
      </c>
      <c r="Y248" s="6">
        <f t="shared" si="37"/>
        <v>0.70704225352112671</v>
      </c>
      <c r="Z248" s="6">
        <f t="shared" si="38"/>
        <v>0.87295081967213117</v>
      </c>
      <c r="AA248" s="6">
        <f t="shared" si="39"/>
        <v>1.0168102366814418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1402</v>
      </c>
      <c r="C249">
        <v>10369</v>
      </c>
      <c r="D249">
        <v>46064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Q249" s="6">
        <f t="shared" si="29"/>
        <v>0.9950319375443577</v>
      </c>
      <c r="R249" s="6">
        <f t="shared" si="30"/>
        <v>1.0934303490456607</v>
      </c>
      <c r="S249" s="6">
        <f t="shared" si="31"/>
        <v>0.98276156340672471</v>
      </c>
      <c r="T249" s="6">
        <f t="shared" si="32"/>
        <v>0.90926517571884979</v>
      </c>
      <c r="U249" s="6">
        <f t="shared" si="33"/>
        <v>1.1711667484863362</v>
      </c>
      <c r="V249" s="6">
        <f t="shared" si="34"/>
        <v>0.91050228310502279</v>
      </c>
      <c r="W249" s="6">
        <f t="shared" si="35"/>
        <v>1.1399474375821288</v>
      </c>
      <c r="X249" s="6">
        <f t="shared" si="36"/>
        <v>1.1784313725490196</v>
      </c>
      <c r="Y249" s="6">
        <f t="shared" si="37"/>
        <v>0.72727272727272729</v>
      </c>
      <c r="Z249" s="6">
        <f t="shared" si="38"/>
        <v>1.4158415841584158</v>
      </c>
      <c r="AA249" s="6">
        <f t="shared" si="39"/>
        <v>1.0526959919037868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1738</v>
      </c>
      <c r="C250">
        <v>11504</v>
      </c>
      <c r="D250">
        <v>53620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Q250" s="6">
        <f t="shared" si="29"/>
        <v>1.188782489740082</v>
      </c>
      <c r="R250" s="6">
        <f t="shared" si="30"/>
        <v>1.053672833852354</v>
      </c>
      <c r="S250" s="6">
        <f t="shared" si="31"/>
        <v>1.0657073577930596</v>
      </c>
      <c r="T250" s="6">
        <f t="shared" si="32"/>
        <v>0.94706262104583605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1.3468085106382979</v>
      </c>
      <c r="Z250" s="6">
        <f t="shared" si="38"/>
        <v>1.4636871508379887</v>
      </c>
      <c r="AA250" s="6">
        <f t="shared" si="39"/>
        <v>0.94884852011972065</v>
      </c>
      <c r="AB250" s="6">
        <f t="shared" si="40"/>
        <v>0.77600000000000002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1700</v>
      </c>
      <c r="C251">
        <v>8740</v>
      </c>
      <c r="D251">
        <v>43231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Q251" s="6">
        <f t="shared" si="29"/>
        <v>1.1772853185595569</v>
      </c>
      <c r="R251" s="6">
        <f t="shared" si="30"/>
        <v>1.2083506152357251</v>
      </c>
      <c r="S251" s="6">
        <f t="shared" si="31"/>
        <v>1.0058165235801866</v>
      </c>
      <c r="T251" s="6">
        <f t="shared" si="32"/>
        <v>1.0900140646976091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1.3053892215568863</v>
      </c>
      <c r="Y251" s="6">
        <f t="shared" si="37"/>
        <v>1.3938053097345133</v>
      </c>
      <c r="Z251" s="6">
        <f t="shared" si="38"/>
        <v>1.3053435114503817</v>
      </c>
      <c r="AA251" s="6">
        <f t="shared" si="39"/>
        <v>0.90800349243306167</v>
      </c>
      <c r="AB251" s="6">
        <f t="shared" si="40"/>
        <v>1.6267605633802817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1303</v>
      </c>
      <c r="C252">
        <v>7420</v>
      </c>
      <c r="D252">
        <v>32834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Q252" s="6">
        <f t="shared" si="29"/>
        <v>0.95457875457875463</v>
      </c>
      <c r="R252" s="6">
        <f t="shared" si="30"/>
        <v>1.1639215686274509</v>
      </c>
      <c r="S252" s="6">
        <f t="shared" si="31"/>
        <v>0.92191492348729465</v>
      </c>
      <c r="T252" s="6">
        <f t="shared" si="32"/>
        <v>1.4212765957446809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1.0061823802163834</v>
      </c>
      <c r="Z252" s="6">
        <f t="shared" si="38"/>
        <v>1.3958333333333333</v>
      </c>
      <c r="AA252" s="6">
        <f t="shared" si="39"/>
        <v>0.9517789652026587</v>
      </c>
      <c r="AB252" s="6">
        <f t="shared" si="40"/>
        <v>3.6315789473684212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1107</v>
      </c>
      <c r="C253">
        <v>9321</v>
      </c>
      <c r="D253">
        <v>25965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Q253" s="6">
        <f t="shared" si="29"/>
        <v>1.1081081081081081</v>
      </c>
      <c r="R253" s="6">
        <f t="shared" si="30"/>
        <v>1.1166886306457411</v>
      </c>
      <c r="S253" s="6">
        <f t="shared" si="31"/>
        <v>0.66959795755215723</v>
      </c>
      <c r="T253" s="6">
        <f t="shared" si="32"/>
        <v>1.2698730794923179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1.5123339658444024</v>
      </c>
      <c r="Y253" s="6">
        <f t="shared" si="37"/>
        <v>1.2234762979683973</v>
      </c>
      <c r="Z253" s="6">
        <f t="shared" si="38"/>
        <v>1.1419753086419753</v>
      </c>
      <c r="AA253" s="6">
        <f t="shared" si="39"/>
        <v>0.20967277217534472</v>
      </c>
      <c r="AB253" s="6">
        <f t="shared" si="40"/>
        <v>1.9245283018867925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1366</v>
      </c>
      <c r="C254">
        <v>11323</v>
      </c>
      <c r="D254">
        <v>28930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Q254" s="6">
        <f t="shared" si="29"/>
        <v>1.3882113821138211</v>
      </c>
      <c r="R254" s="6">
        <f t="shared" si="30"/>
        <v>0.99823679802521381</v>
      </c>
      <c r="S254" s="6">
        <f t="shared" si="31"/>
        <v>0.67694683639086484</v>
      </c>
      <c r="T254" s="6">
        <f t="shared" si="32"/>
        <v>1.1009098428453268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2.0865800865800868</v>
      </c>
      <c r="Y254" s="6">
        <f t="shared" si="37"/>
        <v>2.0721649484536084</v>
      </c>
      <c r="Z254" s="6">
        <f t="shared" si="38"/>
        <v>1.3801169590643274</v>
      </c>
      <c r="AA254" s="6">
        <f t="shared" si="39"/>
        <v>0.4137124304710067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1434</v>
      </c>
      <c r="C255">
        <v>11842</v>
      </c>
      <c r="D255">
        <v>35931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Q255" s="6">
        <f t="shared" si="29"/>
        <v>1.0765765765765767</v>
      </c>
      <c r="R255" s="6">
        <f t="shared" si="30"/>
        <v>1.1277021236072755</v>
      </c>
      <c r="S255" s="6">
        <f t="shared" si="31"/>
        <v>0.86194405795710793</v>
      </c>
      <c r="T255" s="6">
        <f t="shared" si="32"/>
        <v>1.002158273381295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1.5531335149863761</v>
      </c>
      <c r="Y255" s="6">
        <f t="shared" si="37"/>
        <v>1.4820717131474104</v>
      </c>
      <c r="Z255" s="6">
        <f t="shared" si="38"/>
        <v>1.4741784037558685</v>
      </c>
      <c r="AA255" s="6">
        <f t="shared" si="39"/>
        <v>0.70340516532324393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11645</v>
      </c>
      <c r="D256">
        <v>40447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Q256" s="6">
        <f t="shared" si="29"/>
        <v>1.1390870185449358</v>
      </c>
      <c r="R256" s="6">
        <f t="shared" si="30"/>
        <v>1.1230591185263767</v>
      </c>
      <c r="S256" s="6">
        <f t="shared" si="31"/>
        <v>0.87806095866620359</v>
      </c>
      <c r="T256" s="6">
        <f t="shared" si="32"/>
        <v>1.235418130709768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1.3693843594009982</v>
      </c>
      <c r="Y256" s="6">
        <f t="shared" si="37"/>
        <v>1.2971698113207548</v>
      </c>
      <c r="Z256" s="6">
        <f t="shared" si="38"/>
        <v>0.88811188811188813</v>
      </c>
      <c r="AA256" s="6">
        <f t="shared" si="39"/>
        <v>0.90393042389554645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12145</v>
      </c>
      <c r="D257">
        <v>47304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Q257" s="6">
        <f t="shared" ref="Q257:Q320" si="43">IF(ISERROR(B257/B250),1,B257/B250)</f>
        <v>0.92980437284234752</v>
      </c>
      <c r="R257" s="6">
        <f t="shared" ref="R257:R320" si="44">IF(ISERROR(C257/C250),1,C257/C250)</f>
        <v>1.0557197496522948</v>
      </c>
      <c r="S257" s="6">
        <f t="shared" ref="S257:S320" si="45">IF(ISERROR(D257/D250),1,D257/D250)</f>
        <v>0.88220813129429321</v>
      </c>
      <c r="T257" s="6">
        <f t="shared" ref="T257:T320" si="46">IF(ISERROR(E257/E250),1,E257/E250)</f>
        <v>1.1029311520109066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1.706989247311828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0.96854395303498275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1499</v>
      </c>
      <c r="C258">
        <v>9326</v>
      </c>
      <c r="D258">
        <v>39909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Q258" s="6">
        <f t="shared" si="43"/>
        <v>0.88176470588235289</v>
      </c>
      <c r="R258" s="6">
        <f t="shared" si="44"/>
        <v>1.0670480549199084</v>
      </c>
      <c r="S258" s="6">
        <f t="shared" si="45"/>
        <v>0.92315699382387639</v>
      </c>
      <c r="T258" s="6">
        <f t="shared" si="46"/>
        <v>1.0593548387096774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1.5380952380952382</v>
      </c>
      <c r="Z258" s="6">
        <f t="shared" si="52"/>
        <v>1.2046783625730995</v>
      </c>
      <c r="AA258" s="6">
        <f t="shared" si="53"/>
        <v>1.0218276226802141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1458</v>
      </c>
      <c r="C259">
        <v>8005</v>
      </c>
      <c r="D259">
        <v>33677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Q259" s="6">
        <f t="shared" si="43"/>
        <v>1.1189562547966232</v>
      </c>
      <c r="R259" s="6">
        <f t="shared" si="44"/>
        <v>1.0788409703504043</v>
      </c>
      <c r="S259" s="6">
        <f t="shared" si="45"/>
        <v>1.0256746055917647</v>
      </c>
      <c r="T259" s="6">
        <f t="shared" si="46"/>
        <v>1.125748502994012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1.1751351351351351</v>
      </c>
      <c r="Y259" s="6">
        <f t="shared" si="51"/>
        <v>1.4454685099846389</v>
      </c>
      <c r="Z259" s="6">
        <f t="shared" si="52"/>
        <v>1.5820895522388059</v>
      </c>
      <c r="AA259" s="6">
        <f t="shared" si="53"/>
        <v>0.99938381487060113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10538</v>
      </c>
      <c r="D260">
        <v>38582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Q260" s="6">
        <f t="shared" si="43"/>
        <v>0.91056910569105687</v>
      </c>
      <c r="R260" s="6">
        <f t="shared" si="44"/>
        <v>1.130565389979616</v>
      </c>
      <c r="S260" s="6">
        <f t="shared" si="45"/>
        <v>1.4859233583670326</v>
      </c>
      <c r="T260" s="6">
        <f t="shared" si="46"/>
        <v>1.0115728563913731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0.88839891451831754</v>
      </c>
      <c r="X260" s="6">
        <f t="shared" si="50"/>
        <v>1.6311166875784191</v>
      </c>
      <c r="Y260" s="6">
        <f t="shared" si="51"/>
        <v>1.8025830258302582</v>
      </c>
      <c r="Z260" s="6">
        <f t="shared" si="52"/>
        <v>1.1891891891891893</v>
      </c>
      <c r="AA260" s="6">
        <f t="shared" si="53"/>
        <v>1.8736749116607774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12221</v>
      </c>
      <c r="D261">
        <v>37179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Q261" s="6">
        <f t="shared" si="43"/>
        <v>0.8997071742313324</v>
      </c>
      <c r="R261" s="6">
        <f t="shared" si="44"/>
        <v>1.079307603991875</v>
      </c>
      <c r="S261" s="6">
        <f t="shared" si="45"/>
        <v>1.2851365364673351</v>
      </c>
      <c r="T261" s="6">
        <f t="shared" si="46"/>
        <v>1.2193839218632607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1.2621951219512195</v>
      </c>
      <c r="X261" s="6">
        <f t="shared" si="50"/>
        <v>1.4304979253112033</v>
      </c>
      <c r="Y261" s="6">
        <f t="shared" si="51"/>
        <v>2.116915422885572</v>
      </c>
      <c r="Z261" s="6">
        <f t="shared" si="52"/>
        <v>1.2372881355932204</v>
      </c>
      <c r="AA261" s="6">
        <f t="shared" si="53"/>
        <v>2.0054818234275822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1450</v>
      </c>
      <c r="C262">
        <v>12141</v>
      </c>
      <c r="D262">
        <v>40949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Q262" s="6">
        <f t="shared" si="43"/>
        <v>1.0111576011157601</v>
      </c>
      <c r="R262" s="6">
        <f t="shared" si="44"/>
        <v>1.0252491133254518</v>
      </c>
      <c r="S262" s="6">
        <f t="shared" si="45"/>
        <v>1.1396565639698311</v>
      </c>
      <c r="T262" s="6">
        <f t="shared" si="46"/>
        <v>1.4508255563531944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1.3526315789473684</v>
      </c>
      <c r="Y262" s="6">
        <f t="shared" si="51"/>
        <v>1.314516129032258</v>
      </c>
      <c r="Z262" s="6">
        <f t="shared" si="52"/>
        <v>1.0509554140127388</v>
      </c>
      <c r="AA262" s="6">
        <f t="shared" si="53"/>
        <v>1.0929314780168382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1585</v>
      </c>
      <c r="C263">
        <v>11674</v>
      </c>
      <c r="D263">
        <v>47060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Q263" s="6">
        <f t="shared" si="43"/>
        <v>0.9924859110832811</v>
      </c>
      <c r="R263" s="6">
        <f t="shared" si="44"/>
        <v>1.002490339201374</v>
      </c>
      <c r="S263" s="6">
        <f t="shared" si="45"/>
        <v>1.1634979108462926</v>
      </c>
      <c r="T263" s="6">
        <f t="shared" si="46"/>
        <v>1.2383390216154722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2.130012150668287</v>
      </c>
      <c r="Y263" s="6">
        <f t="shared" si="51"/>
        <v>2.0963636363636362</v>
      </c>
      <c r="Z263" s="6">
        <f t="shared" si="52"/>
        <v>1.5314960629921259</v>
      </c>
      <c r="AA263" s="6">
        <f t="shared" si="53"/>
        <v>0.88439563701120427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1906</v>
      </c>
      <c r="C264">
        <v>14417</v>
      </c>
      <c r="D264">
        <v>52095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Q264" s="6">
        <f t="shared" si="43"/>
        <v>1.1794554455445545</v>
      </c>
      <c r="R264" s="6">
        <f t="shared" si="44"/>
        <v>1.1870728694936188</v>
      </c>
      <c r="S264" s="6">
        <f t="shared" si="45"/>
        <v>1.1012810755961442</v>
      </c>
      <c r="T264" s="6">
        <f t="shared" si="46"/>
        <v>1.3609394313967862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1.5543307086614173</v>
      </c>
      <c r="Y264" s="6">
        <f t="shared" si="51"/>
        <v>2.3124287343215508</v>
      </c>
      <c r="Z264" s="6">
        <f t="shared" si="52"/>
        <v>1.5017182130584192</v>
      </c>
      <c r="AA264" s="6">
        <f t="shared" si="53"/>
        <v>0.90446680990614048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1638</v>
      </c>
      <c r="C265">
        <v>8477</v>
      </c>
      <c r="D265">
        <v>44239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Q265" s="6">
        <f t="shared" si="43"/>
        <v>1.0927284856571047</v>
      </c>
      <c r="R265" s="6">
        <f t="shared" si="44"/>
        <v>0.90896418614625774</v>
      </c>
      <c r="S265" s="6">
        <f t="shared" si="45"/>
        <v>1.1084968302889073</v>
      </c>
      <c r="T265" s="6">
        <f t="shared" si="46"/>
        <v>1.2959805115712546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1.2913926222476408</v>
      </c>
      <c r="X265" s="6">
        <f t="shared" si="50"/>
        <v>1.5329000812347684</v>
      </c>
      <c r="Y265" s="6">
        <f t="shared" si="51"/>
        <v>1.7265221878224974</v>
      </c>
      <c r="Z265" s="6">
        <f t="shared" si="52"/>
        <v>1.354368932038835</v>
      </c>
      <c r="AA265" s="6">
        <f t="shared" si="53"/>
        <v>0.96966750313676286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7202</v>
      </c>
      <c r="D266">
        <v>33835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Q266" s="6">
        <f t="shared" si="43"/>
        <v>1.0884773662551441</v>
      </c>
      <c r="R266" s="6">
        <f t="shared" si="44"/>
        <v>0.89968769519050595</v>
      </c>
      <c r="S266" s="6">
        <f t="shared" si="45"/>
        <v>1.0046916293018975</v>
      </c>
      <c r="T266" s="6">
        <f t="shared" si="46"/>
        <v>1.5545212765957446</v>
      </c>
      <c r="U266" s="6">
        <f t="shared" si="47"/>
        <v>1.4713907837950717</v>
      </c>
      <c r="V266" s="6">
        <f t="shared" si="48"/>
        <v>1.4825275251316419</v>
      </c>
      <c r="W266" s="6">
        <f t="shared" si="49"/>
        <v>1.248048048048048</v>
      </c>
      <c r="X266" s="6">
        <f t="shared" si="50"/>
        <v>1.6964121435142594</v>
      </c>
      <c r="Y266" s="6">
        <f t="shared" si="51"/>
        <v>1.1679064824654624</v>
      </c>
      <c r="Z266" s="6">
        <f t="shared" si="52"/>
        <v>1.2547169811320755</v>
      </c>
      <c r="AA266" s="6">
        <f t="shared" si="53"/>
        <v>1.1154346783585669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1349</v>
      </c>
      <c r="C267">
        <v>10014</v>
      </c>
      <c r="D267">
        <v>36931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Q267" s="6">
        <f t="shared" si="43"/>
        <v>1.3382936507936507</v>
      </c>
      <c r="R267" s="6">
        <f t="shared" si="44"/>
        <v>0.95027519453406717</v>
      </c>
      <c r="S267" s="6">
        <f t="shared" si="45"/>
        <v>0.95720802446736819</v>
      </c>
      <c r="T267" s="6">
        <f t="shared" si="46"/>
        <v>1.0785231409256371</v>
      </c>
      <c r="U267" s="6">
        <f t="shared" si="47"/>
        <v>0.86034426761935689</v>
      </c>
      <c r="V267" s="6">
        <f t="shared" si="48"/>
        <v>1.2756777395952654</v>
      </c>
      <c r="W267" s="6">
        <f t="shared" si="49"/>
        <v>1.6941580756013745</v>
      </c>
      <c r="X267" s="6">
        <f t="shared" si="50"/>
        <v>1.7053846153846153</v>
      </c>
      <c r="Y267" s="6">
        <f t="shared" si="51"/>
        <v>1.5834186284544525</v>
      </c>
      <c r="Z267" s="6">
        <f t="shared" si="52"/>
        <v>1.209090909090909</v>
      </c>
      <c r="AA267" s="6">
        <f t="shared" si="53"/>
        <v>0.80957619571480954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1392</v>
      </c>
      <c r="C268">
        <v>12349</v>
      </c>
      <c r="D268">
        <v>36251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Q268" s="6">
        <f t="shared" si="43"/>
        <v>1.1326281529698943</v>
      </c>
      <c r="R268" s="6">
        <f t="shared" si="44"/>
        <v>1.0104737746501924</v>
      </c>
      <c r="S268" s="6">
        <f t="shared" si="45"/>
        <v>0.97503967293364535</v>
      </c>
      <c r="T268" s="6">
        <f t="shared" si="46"/>
        <v>1.0012322858903266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1.6357487922705314</v>
      </c>
      <c r="X268" s="6">
        <f t="shared" si="50"/>
        <v>1.6279912980420594</v>
      </c>
      <c r="Y268" s="6">
        <f t="shared" si="51"/>
        <v>1.2890716803760283</v>
      </c>
      <c r="Z268" s="6">
        <f t="shared" si="52"/>
        <v>1.5</v>
      </c>
      <c r="AA268" s="6">
        <f t="shared" si="53"/>
        <v>1.0143001007049346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11768</v>
      </c>
      <c r="D269">
        <v>42233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Q269" s="6">
        <f t="shared" si="43"/>
        <v>1.1310344827586207</v>
      </c>
      <c r="R269" s="6">
        <f t="shared" si="44"/>
        <v>0.96927765422947043</v>
      </c>
      <c r="S269" s="6">
        <f t="shared" si="45"/>
        <v>1.0313560770714791</v>
      </c>
      <c r="T269" s="6">
        <f t="shared" si="46"/>
        <v>1.0039584364176151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1.7286394387371586</v>
      </c>
      <c r="X269" s="6">
        <f t="shared" si="50"/>
        <v>1.5285343709468222</v>
      </c>
      <c r="Y269" s="6">
        <f t="shared" si="51"/>
        <v>3.7505112474437627</v>
      </c>
      <c r="Z269" s="6">
        <f t="shared" si="52"/>
        <v>1.6757575757575758</v>
      </c>
      <c r="AA269" s="6">
        <f t="shared" si="53"/>
        <v>0.86781501591462273</v>
      </c>
      <c r="AB269" s="6">
        <f t="shared" si="54"/>
        <v>0.92800000000000005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11137</v>
      </c>
      <c r="D270" s="6">
        <v>45967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/>
      <c r="P270" s="6"/>
      <c r="Q270" s="6">
        <f t="shared" si="43"/>
        <v>1.1268138801261829</v>
      </c>
      <c r="R270" s="6">
        <f t="shared" si="44"/>
        <v>0.95400034264176803</v>
      </c>
      <c r="S270" s="6">
        <f t="shared" si="45"/>
        <v>0.97677433064173391</v>
      </c>
      <c r="T270" s="6">
        <f t="shared" si="46"/>
        <v>0.98300413412953602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2.1670103092783504</v>
      </c>
      <c r="X270" s="6">
        <f t="shared" si="50"/>
        <v>1.4512264689104393</v>
      </c>
      <c r="Y270" s="6">
        <f t="shared" si="51"/>
        <v>1.440589765828274</v>
      </c>
      <c r="Z270" s="6">
        <f t="shared" si="52"/>
        <v>1.3881748071979434</v>
      </c>
      <c r="AA270" s="6">
        <f t="shared" si="53"/>
        <v>0.89853734933020113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11787</v>
      </c>
      <c r="D271" s="6">
        <v>54146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/>
      <c r="P271" s="6"/>
      <c r="Q271" s="6">
        <f t="shared" si="43"/>
        <v>1.0031479538300105</v>
      </c>
      <c r="R271" s="6">
        <f t="shared" si="44"/>
        <v>0.8175764722202955</v>
      </c>
      <c r="S271" s="6">
        <f t="shared" si="45"/>
        <v>1.0393703810346482</v>
      </c>
      <c r="T271" s="6">
        <f t="shared" si="46"/>
        <v>1.0722070844686649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1.7394724664507173</v>
      </c>
      <c r="X271" s="6">
        <f t="shared" si="50"/>
        <v>1.4067882472137792</v>
      </c>
      <c r="Y271" s="6">
        <f t="shared" si="51"/>
        <v>0.9275147928994083</v>
      </c>
      <c r="Z271" s="6">
        <f t="shared" si="52"/>
        <v>1.4416475972540046</v>
      </c>
      <c r="AA271" s="6">
        <f t="shared" si="53"/>
        <v>0.81693381010727417</v>
      </c>
      <c r="AB271" s="6">
        <f t="shared" si="54"/>
        <v>1.2903225806451613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7752</v>
      </c>
      <c r="D272" s="8">
        <v>43699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8"/>
      <c r="P272" s="8"/>
      <c r="Q272" s="8">
        <f t="shared" si="43"/>
        <v>1.141025641025641</v>
      </c>
      <c r="R272" s="8">
        <f t="shared" si="44"/>
        <v>0.91447446030435298</v>
      </c>
      <c r="S272" s="8">
        <f t="shared" si="45"/>
        <v>0.98779357580415472</v>
      </c>
      <c r="T272" s="8">
        <f t="shared" si="46"/>
        <v>1.2396616541353382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1.6782550930026572</v>
      </c>
      <c r="X272" s="8">
        <f t="shared" si="50"/>
        <v>1.4377318494965554</v>
      </c>
      <c r="Y272" s="8">
        <f t="shared" si="51"/>
        <v>1.3197848176927676</v>
      </c>
      <c r="Z272" s="8">
        <f t="shared" si="52"/>
        <v>1.1648745519713262</v>
      </c>
      <c r="AA272" s="8">
        <f t="shared" si="53"/>
        <v>0.82606023355869695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6345</v>
      </c>
      <c r="D273" s="8">
        <v>34228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0.88100527631213554</v>
      </c>
      <c r="S273" s="8">
        <f t="shared" si="45"/>
        <v>1.0116151913698832</v>
      </c>
      <c r="T273" s="8">
        <f t="shared" si="46"/>
        <v>1.1231822070145423</v>
      </c>
      <c r="U273" s="8">
        <f t="shared" si="47"/>
        <v>1.0524174472513956</v>
      </c>
      <c r="V273" s="8">
        <f t="shared" si="48"/>
        <v>1.0855666774297708</v>
      </c>
      <c r="W273" s="8">
        <f t="shared" si="49"/>
        <v>1.8558710298363812</v>
      </c>
      <c r="X273" s="8">
        <f t="shared" si="50"/>
        <v>1.6241865509761388</v>
      </c>
      <c r="Y273" s="8">
        <f t="shared" si="51"/>
        <v>1.6624203821656052</v>
      </c>
      <c r="Z273" s="8">
        <f t="shared" si="52"/>
        <v>1.255639097744361</v>
      </c>
      <c r="AA273" s="8">
        <f t="shared" si="53"/>
        <v>0.87176022601645986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1493</v>
      </c>
      <c r="C274" s="6">
        <v>9102</v>
      </c>
      <c r="D274" s="6">
        <v>37566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6"/>
      <c r="P274" s="6"/>
      <c r="Q274" s="6">
        <f t="shared" si="43"/>
        <v>1.1067457375833951</v>
      </c>
      <c r="R274" s="6">
        <f t="shared" si="44"/>
        <v>0.90892750149790291</v>
      </c>
      <c r="S274" s="6">
        <f t="shared" si="45"/>
        <v>1.0171942270721075</v>
      </c>
      <c r="T274" s="6">
        <f t="shared" si="46"/>
        <v>1.0993249758919961</v>
      </c>
      <c r="U274" s="6">
        <f t="shared" si="47"/>
        <v>0.76821442053605138</v>
      </c>
      <c r="V274" s="6">
        <f t="shared" si="48"/>
        <v>1.0511822807542652</v>
      </c>
      <c r="W274" s="6">
        <f t="shared" si="49"/>
        <v>1.050709939148073</v>
      </c>
      <c r="X274" s="6">
        <f t="shared" si="50"/>
        <v>1.3143888137122237</v>
      </c>
      <c r="Y274" s="6">
        <f t="shared" si="51"/>
        <v>0.88946347769877177</v>
      </c>
      <c r="Z274" s="6">
        <f t="shared" si="52"/>
        <v>1.4210526315789473</v>
      </c>
      <c r="AA274" s="6">
        <f t="shared" si="53"/>
        <v>1.0364954057202018</v>
      </c>
      <c r="AB274" s="6">
        <f t="shared" si="54"/>
        <v>2.0585106382978724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10586</v>
      </c>
      <c r="D275" s="6">
        <v>44679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6"/>
      <c r="P275" s="6"/>
      <c r="Q275" s="6">
        <f t="shared" si="43"/>
        <v>1.1831896551724137</v>
      </c>
      <c r="R275" s="6">
        <f t="shared" si="44"/>
        <v>0.85723540367641105</v>
      </c>
      <c r="S275" s="6">
        <f t="shared" si="45"/>
        <v>1.232490138203084</v>
      </c>
      <c r="T275" s="6">
        <f t="shared" si="46"/>
        <v>1.1372307692307693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1.7948415042331167</v>
      </c>
      <c r="X275" s="6">
        <f t="shared" si="50"/>
        <v>1.3412026726057906</v>
      </c>
      <c r="Y275" s="6">
        <f t="shared" si="51"/>
        <v>1.0701914311759344</v>
      </c>
      <c r="Z275" s="6">
        <f t="shared" si="52"/>
        <v>1.3995433789954337</v>
      </c>
      <c r="AA275" s="6">
        <f t="shared" si="53"/>
        <v>0.90746624305003976</v>
      </c>
      <c r="AB275" s="6">
        <f t="shared" si="54"/>
        <v>1.1238390092879258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1851</v>
      </c>
      <c r="C276" s="6">
        <v>10013</v>
      </c>
      <c r="D276" s="6">
        <v>41356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6"/>
      <c r="P276" s="6"/>
      <c r="Q276" s="6">
        <f t="shared" si="43"/>
        <v>1.1286585365853659</v>
      </c>
      <c r="R276" s="6">
        <f t="shared" si="44"/>
        <v>0.8508667573079538</v>
      </c>
      <c r="S276" s="6">
        <f t="shared" si="45"/>
        <v>0.97923424809982718</v>
      </c>
      <c r="T276" s="6">
        <f t="shared" si="46"/>
        <v>1.205027106949236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1.4722423539643426</v>
      </c>
      <c r="X276" s="6">
        <f t="shared" si="50"/>
        <v>1.3975392448027153</v>
      </c>
      <c r="Y276" s="6">
        <f t="shared" si="51"/>
        <v>0.96074154852780802</v>
      </c>
      <c r="Z276" s="6">
        <f t="shared" si="52"/>
        <v>1.2459312839059675</v>
      </c>
      <c r="AA276" s="6">
        <f t="shared" si="53"/>
        <v>1.0253968253968253</v>
      </c>
      <c r="AB276" s="6">
        <f t="shared" si="54"/>
        <v>1.7887931034482758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10617</v>
      </c>
      <c r="D277" s="6">
        <v>47896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0.95330879051809281</v>
      </c>
      <c r="S277" s="6">
        <f t="shared" si="45"/>
        <v>1.0419648878543304</v>
      </c>
      <c r="T277" s="6">
        <f t="shared" si="46"/>
        <v>1.2238317757009345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1.501563137148294</v>
      </c>
      <c r="X277" s="6">
        <f t="shared" si="50"/>
        <v>1.2783018867924529</v>
      </c>
      <c r="Y277" s="6">
        <f t="shared" si="51"/>
        <v>0.80493678506923538</v>
      </c>
      <c r="Z277" s="6">
        <f t="shared" si="52"/>
        <v>1.1722222222222223</v>
      </c>
      <c r="AA277" s="6">
        <f t="shared" si="53"/>
        <v>1.1093715957546142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2498</v>
      </c>
      <c r="C278" s="6">
        <v>10907</v>
      </c>
      <c r="D278" s="6">
        <v>52540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6"/>
      <c r="P278" s="6"/>
      <c r="Q278" s="6">
        <f t="shared" si="43"/>
        <v>1.3064853556485356</v>
      </c>
      <c r="R278" s="6">
        <f t="shared" si="44"/>
        <v>0.9253414778993807</v>
      </c>
      <c r="S278" s="6">
        <f t="shared" si="45"/>
        <v>0.97033945259114252</v>
      </c>
      <c r="T278" s="6">
        <f t="shared" si="46"/>
        <v>1.1999152901313004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1.5634477254588985</v>
      </c>
      <c r="X278" s="6">
        <f t="shared" si="50"/>
        <v>1.3773856679870364</v>
      </c>
      <c r="Y278" s="6">
        <f t="shared" si="51"/>
        <v>1.3859649122807018</v>
      </c>
      <c r="Z278" s="6">
        <f t="shared" si="52"/>
        <v>1.1301587301587301</v>
      </c>
      <c r="AA278" s="6">
        <f t="shared" si="53"/>
        <v>1.0101622283440466</v>
      </c>
      <c r="AB278" s="6">
        <f t="shared" si="54"/>
        <v>1.45625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2844</v>
      </c>
      <c r="C279" s="8">
        <v>7972</v>
      </c>
      <c r="D279" s="8">
        <v>50819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8"/>
      <c r="P279" s="8"/>
      <c r="Q279" s="8">
        <f t="shared" si="43"/>
        <v>1.521669341894061</v>
      </c>
      <c r="R279" s="8">
        <f t="shared" si="44"/>
        <v>1.0283797729618163</v>
      </c>
      <c r="S279" s="8">
        <f t="shared" si="45"/>
        <v>1.1629327902240325</v>
      </c>
      <c r="T279" s="8">
        <f t="shared" si="46"/>
        <v>1.2623199393479909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0.93284074416149887</v>
      </c>
      <c r="X279" s="8">
        <f t="shared" si="50"/>
        <v>1.4622189458164394</v>
      </c>
      <c r="Y279" s="8">
        <f t="shared" si="51"/>
        <v>1.4379528985507246</v>
      </c>
      <c r="Z279" s="8">
        <f t="shared" si="52"/>
        <v>1.4184615384615384</v>
      </c>
      <c r="AA279" s="8">
        <f t="shared" si="53"/>
        <v>0.96342418546365916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7337</v>
      </c>
      <c r="D280" s="8">
        <v>34357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1.1563435776201734</v>
      </c>
      <c r="S280" s="8">
        <f t="shared" si="45"/>
        <v>1.0037688442211055</v>
      </c>
      <c r="T280" s="8">
        <f t="shared" si="46"/>
        <v>1.1751713632901752</v>
      </c>
      <c r="U280" s="8">
        <f t="shared" si="47"/>
        <v>1.1296412838263059</v>
      </c>
      <c r="V280" s="8">
        <f t="shared" si="48"/>
        <v>1.0865556216537775</v>
      </c>
      <c r="W280" s="8">
        <f t="shared" si="49"/>
        <v>1.0347465318293789</v>
      </c>
      <c r="X280" s="8">
        <f t="shared" si="50"/>
        <v>1.3365609348914858</v>
      </c>
      <c r="Y280" s="8">
        <f t="shared" si="51"/>
        <v>1.8549534756431307</v>
      </c>
      <c r="Z280" s="8">
        <f t="shared" si="52"/>
        <v>0.93413173652694614</v>
      </c>
      <c r="AA280" s="8">
        <f t="shared" si="53"/>
        <v>0.5957446808510638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11174</v>
      </c>
      <c r="D281" s="6">
        <v>41600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6"/>
      <c r="P281" s="6"/>
      <c r="Q281" s="6">
        <f t="shared" si="43"/>
        <v>1.5117213663764233</v>
      </c>
      <c r="R281" s="6">
        <f t="shared" si="44"/>
        <v>1.2276422764227641</v>
      </c>
      <c r="S281" s="6">
        <f t="shared" si="45"/>
        <v>1.1073843369003886</v>
      </c>
      <c r="T281" s="6">
        <f t="shared" si="46"/>
        <v>1.3535087719298247</v>
      </c>
      <c r="U281" s="6">
        <f t="shared" si="47"/>
        <v>1.2491400491400491</v>
      </c>
      <c r="V281" s="6">
        <f t="shared" si="48"/>
        <v>1.1110478359908884</v>
      </c>
      <c r="W281" s="6">
        <f t="shared" si="49"/>
        <v>2.7014157014157014</v>
      </c>
      <c r="X281" s="6">
        <f t="shared" si="50"/>
        <v>1.5713795470144132</v>
      </c>
      <c r="Y281" s="6">
        <f t="shared" si="51"/>
        <v>1.8982558139534884</v>
      </c>
      <c r="Z281" s="6">
        <f t="shared" si="52"/>
        <v>0.98941798941798942</v>
      </c>
      <c r="AA281" s="6">
        <f t="shared" si="53"/>
        <v>1.5738544137844925</v>
      </c>
      <c r="AB281" s="6">
        <f t="shared" si="54"/>
        <v>1.3359173126614987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2676</v>
      </c>
      <c r="C282" s="6">
        <v>12504</v>
      </c>
      <c r="D282" s="6">
        <v>44943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6"/>
      <c r="P282" s="6"/>
      <c r="Q282" s="6">
        <f t="shared" si="43"/>
        <v>1.6247723132969034</v>
      </c>
      <c r="R282" s="6">
        <f t="shared" si="44"/>
        <v>1.1811826941243151</v>
      </c>
      <c r="S282" s="6">
        <f t="shared" si="45"/>
        <v>1.0059088162223864</v>
      </c>
      <c r="T282" s="6">
        <f t="shared" si="46"/>
        <v>1.3322510822510822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1.5952172005265468</v>
      </c>
      <c r="X282" s="6">
        <f t="shared" si="50"/>
        <v>1.503819329126536</v>
      </c>
      <c r="Y282" s="6">
        <f t="shared" si="51"/>
        <v>1.676320272572402</v>
      </c>
      <c r="Z282" s="6">
        <f t="shared" si="52"/>
        <v>1.2822185970636215</v>
      </c>
      <c r="AA282" s="6">
        <f t="shared" si="53"/>
        <v>0.95198499531103464</v>
      </c>
      <c r="AB282" s="6">
        <f t="shared" si="54"/>
        <v>1.1680440771349863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3678</v>
      </c>
      <c r="C283" s="6">
        <v>12319</v>
      </c>
      <c r="D283" s="6">
        <v>49731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6"/>
      <c r="P283" s="6"/>
      <c r="Q283" s="6">
        <f t="shared" si="43"/>
        <v>1.987034035656402</v>
      </c>
      <c r="R283" s="6">
        <f t="shared" si="44"/>
        <v>1.2303006092080295</v>
      </c>
      <c r="S283" s="6">
        <f t="shared" si="45"/>
        <v>1.2025099139181739</v>
      </c>
      <c r="T283" s="6">
        <f t="shared" si="46"/>
        <v>1.6335378323108385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1.3943093433100324</v>
      </c>
      <c r="X283" s="6">
        <f t="shared" si="50"/>
        <v>1.5145719489981786</v>
      </c>
      <c r="Y283" s="6">
        <f t="shared" si="51"/>
        <v>1.185017026106697</v>
      </c>
      <c r="Z283" s="6">
        <f t="shared" si="52"/>
        <v>1.2060957910014514</v>
      </c>
      <c r="AA283" s="6">
        <f t="shared" si="53"/>
        <v>0.94394180768883951</v>
      </c>
      <c r="AB283" s="6">
        <f t="shared" si="54"/>
        <v>1.4722891566265059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12464</v>
      </c>
      <c r="D284" s="6">
        <v>57681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1.173966280493548</v>
      </c>
      <c r="S284" s="6">
        <f t="shared" si="45"/>
        <v>1.204296809754468</v>
      </c>
      <c r="T284" s="6">
        <f t="shared" si="46"/>
        <v>1.6804123711340206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1.5877613831809541</v>
      </c>
      <c r="X284" s="6">
        <f t="shared" si="50"/>
        <v>1.7902829028290284</v>
      </c>
      <c r="Y284" s="6">
        <f t="shared" si="51"/>
        <v>2.6753926701570681</v>
      </c>
      <c r="Z284" s="6">
        <f t="shared" si="52"/>
        <v>1.3175355450236967</v>
      </c>
      <c r="AA284" s="6">
        <f t="shared" si="53"/>
        <v>0.7626181858990545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27">
        <v>5372</v>
      </c>
      <c r="C285" s="27">
        <v>13366</v>
      </c>
      <c r="D285" s="27">
        <v>61473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6"/>
      <c r="P285" s="6"/>
      <c r="Q285" s="6">
        <f t="shared" si="43"/>
        <v>2.1505204163330665</v>
      </c>
      <c r="R285" s="6">
        <f t="shared" si="44"/>
        <v>1.2254515448794352</v>
      </c>
      <c r="S285" s="6">
        <f t="shared" si="45"/>
        <v>1.1700228397411496</v>
      </c>
      <c r="T285" s="6">
        <f t="shared" si="46"/>
        <v>1.7522061418990469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1.1794282797345585</v>
      </c>
      <c r="X285" s="6">
        <f t="shared" si="50"/>
        <v>1.5610457516339868</v>
      </c>
      <c r="Y285" s="6">
        <f t="shared" si="51"/>
        <v>2.1971614883007287</v>
      </c>
      <c r="Z285" s="6">
        <f t="shared" si="52"/>
        <v>1.0997191011235956</v>
      </c>
      <c r="AA285" s="6">
        <f t="shared" si="53"/>
        <v>0.8378583116174777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28">
        <v>5724</v>
      </c>
      <c r="C286" s="28">
        <v>10725</v>
      </c>
      <c r="D286" s="28">
        <v>54720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8"/>
      <c r="P286" s="8"/>
      <c r="Q286" s="8">
        <f t="shared" si="43"/>
        <v>2.0126582278481013</v>
      </c>
      <c r="R286" s="8">
        <f t="shared" si="44"/>
        <v>1.345333667837431</v>
      </c>
      <c r="S286" s="8">
        <f t="shared" si="45"/>
        <v>1.0767626281508884</v>
      </c>
      <c r="T286" s="8">
        <f t="shared" si="46"/>
        <v>1.7867867867867868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2.1451202263083453</v>
      </c>
      <c r="X286" s="8">
        <f t="shared" si="50"/>
        <v>1.6382656919586589</v>
      </c>
      <c r="Y286" s="8">
        <f t="shared" si="51"/>
        <v>1.6960629921259842</v>
      </c>
      <c r="Z286" s="8">
        <f t="shared" si="52"/>
        <v>1.1041214750542299</v>
      </c>
      <c r="AA286" s="8">
        <f t="shared" si="53"/>
        <v>1.4084220795057312</v>
      </c>
      <c r="AB286" s="8">
        <f t="shared" si="54"/>
        <v>1.6710743801652892</v>
      </c>
      <c r="AC286" s="8">
        <f t="shared" si="55"/>
        <v>1.1379690949227372</v>
      </c>
    </row>
    <row r="287" spans="1:29" x14ac:dyDescent="0.25">
      <c r="A287" s="7">
        <f t="shared" si="56"/>
        <v>42653</v>
      </c>
      <c r="B287" s="28">
        <v>5456</v>
      </c>
      <c r="C287" s="28">
        <v>8870</v>
      </c>
      <c r="D287" s="28">
        <v>42800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8"/>
      <c r="P287" s="8"/>
      <c r="Q287" s="8">
        <f t="shared" si="43"/>
        <v>2.1163692785104731</v>
      </c>
      <c r="R287" s="8">
        <f t="shared" si="44"/>
        <v>1.2089409840534278</v>
      </c>
      <c r="S287" s="8">
        <f t="shared" si="45"/>
        <v>1.2457432255435574</v>
      </c>
      <c r="T287" s="8">
        <f t="shared" si="46"/>
        <v>1.8392741412832145</v>
      </c>
      <c r="U287" s="8">
        <f t="shared" si="47"/>
        <v>1.28141663350577</v>
      </c>
      <c r="V287" s="8">
        <f t="shared" si="48"/>
        <v>1.0462633451957295</v>
      </c>
      <c r="W287" s="8">
        <f t="shared" si="49"/>
        <v>1.6128304723718832</v>
      </c>
      <c r="X287" s="8">
        <f t="shared" si="50"/>
        <v>1.5920559580314764</v>
      </c>
      <c r="Y287" s="8">
        <f t="shared" si="51"/>
        <v>2.3458247270581292</v>
      </c>
      <c r="Z287" s="8">
        <f t="shared" si="52"/>
        <v>1.0320512820512822</v>
      </c>
      <c r="AA287" s="8">
        <f t="shared" si="53"/>
        <v>0.37121570482497634</v>
      </c>
      <c r="AB287" s="8">
        <f t="shared" si="54"/>
        <v>2.2362637362637363</v>
      </c>
      <c r="AC287" s="8">
        <f t="shared" si="55"/>
        <v>1</v>
      </c>
    </row>
    <row r="288" spans="1:29" x14ac:dyDescent="0.25">
      <c r="A288" s="3">
        <f t="shared" si="56"/>
        <v>42654</v>
      </c>
      <c r="B288" s="27">
        <v>4616</v>
      </c>
      <c r="C288" s="27">
        <v>10711</v>
      </c>
      <c r="D288" s="27">
        <v>46293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2.0451927337173239</v>
      </c>
      <c r="R288" s="6">
        <f t="shared" si="44"/>
        <v>0.95856452478969034</v>
      </c>
      <c r="S288" s="6">
        <f t="shared" si="45"/>
        <v>1.1128125</v>
      </c>
      <c r="T288" s="6">
        <f t="shared" si="46"/>
        <v>1.5563836681788723</v>
      </c>
      <c r="U288" s="6">
        <f t="shared" si="47"/>
        <v>1.6728953579858379</v>
      </c>
      <c r="V288" s="6">
        <f t="shared" si="48"/>
        <v>1.0779087647360328</v>
      </c>
      <c r="W288" s="6">
        <f t="shared" si="49"/>
        <v>1.1092583770049229</v>
      </c>
      <c r="X288" s="6">
        <f t="shared" si="50"/>
        <v>1.4948678750818956</v>
      </c>
      <c r="Y288" s="6">
        <f t="shared" si="51"/>
        <v>2.0394333843797856</v>
      </c>
      <c r="Z288" s="6">
        <f t="shared" si="52"/>
        <v>1.7032085561497325</v>
      </c>
      <c r="AA288" s="6">
        <f t="shared" si="53"/>
        <v>0.33435144783815945</v>
      </c>
      <c r="AB288" s="6">
        <f t="shared" si="54"/>
        <v>1.5918762088974856</v>
      </c>
      <c r="AC288" s="6">
        <f t="shared" si="55"/>
        <v>0.34771754636233954</v>
      </c>
    </row>
    <row r="289" spans="1:29" x14ac:dyDescent="0.25">
      <c r="A289" s="3">
        <f t="shared" si="56"/>
        <v>42655</v>
      </c>
      <c r="B289" s="27">
        <v>5901</v>
      </c>
      <c r="C289" s="27">
        <v>14154</v>
      </c>
      <c r="D289" s="27">
        <v>52176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6"/>
      <c r="P289" s="6"/>
      <c r="Q289" s="6">
        <f t="shared" si="43"/>
        <v>2.2051569506726456</v>
      </c>
      <c r="R289" s="6">
        <f t="shared" si="44"/>
        <v>1.131957773512476</v>
      </c>
      <c r="S289" s="6">
        <f t="shared" si="45"/>
        <v>1.1609371871036647</v>
      </c>
      <c r="T289" s="6">
        <f t="shared" si="46"/>
        <v>1.8623070674248579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1.1851189657543666</v>
      </c>
      <c r="X289" s="6">
        <f t="shared" si="50"/>
        <v>1.6294169611307421</v>
      </c>
      <c r="Y289" s="6">
        <f t="shared" si="51"/>
        <v>1.8404471544715446</v>
      </c>
      <c r="Z289" s="6">
        <f t="shared" si="52"/>
        <v>1.1653944020356235</v>
      </c>
      <c r="AA289" s="6">
        <f t="shared" si="53"/>
        <v>0.37482760885269589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27">
        <v>7331</v>
      </c>
      <c r="C290" s="27">
        <v>16056</v>
      </c>
      <c r="D290" s="27">
        <v>60191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6"/>
      <c r="P290" s="6"/>
      <c r="Q290" s="6">
        <f t="shared" si="43"/>
        <v>1.9932028276237086</v>
      </c>
      <c r="R290" s="6">
        <f t="shared" si="44"/>
        <v>1.3033525448494196</v>
      </c>
      <c r="S290" s="6">
        <f t="shared" si="45"/>
        <v>1.2103315839214976</v>
      </c>
      <c r="T290" s="6">
        <f t="shared" si="46"/>
        <v>1.5180270405608414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1.3925999152662054</v>
      </c>
      <c r="X290" s="6">
        <f t="shared" si="50"/>
        <v>1.4606133493686109</v>
      </c>
      <c r="Y290" s="6">
        <f t="shared" si="51"/>
        <v>3.524904214559387</v>
      </c>
      <c r="Z290" s="6">
        <f t="shared" si="52"/>
        <v>1.1648616125150422</v>
      </c>
      <c r="AA290" s="6">
        <f t="shared" si="53"/>
        <v>0.8494140873774042</v>
      </c>
      <c r="AB290" s="6">
        <f t="shared" si="54"/>
        <v>1.7741407528641571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27">
        <v>8803</v>
      </c>
      <c r="C291" s="27">
        <v>16094</v>
      </c>
      <c r="D291" s="27">
        <v>66837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6"/>
      <c r="P291" s="6"/>
      <c r="Q291" s="6">
        <f t="shared" si="43"/>
        <v>1.974652310453118</v>
      </c>
      <c r="R291" s="6">
        <f t="shared" si="44"/>
        <v>1.2912387676508343</v>
      </c>
      <c r="S291" s="6">
        <f t="shared" si="45"/>
        <v>1.158735112081968</v>
      </c>
      <c r="T291" s="6">
        <f t="shared" si="46"/>
        <v>1.6073619631901841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1.0812428734321551</v>
      </c>
      <c r="X291" s="6">
        <f t="shared" si="50"/>
        <v>1.3381999312950876</v>
      </c>
      <c r="Y291" s="6">
        <f t="shared" si="51"/>
        <v>2.3122728543472184</v>
      </c>
      <c r="Z291" s="6">
        <f t="shared" si="52"/>
        <v>1.0815347721822541</v>
      </c>
      <c r="AA291" s="6">
        <f t="shared" si="53"/>
        <v>1.0852034434552278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27">
        <v>10010</v>
      </c>
      <c r="C292" s="27">
        <v>17111</v>
      </c>
      <c r="D292" s="27">
        <v>72383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6"/>
      <c r="P292" s="6"/>
      <c r="Q292" s="6">
        <f t="shared" si="43"/>
        <v>1.8633655994043188</v>
      </c>
      <c r="R292" s="6">
        <f t="shared" si="44"/>
        <v>1.2801885380816997</v>
      </c>
      <c r="S292" s="6">
        <f t="shared" si="45"/>
        <v>1.1774762904039171</v>
      </c>
      <c r="T292" s="6">
        <f t="shared" si="46"/>
        <v>1.6067687348912167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1.1289042775733968</v>
      </c>
      <c r="X292" s="6">
        <f t="shared" si="50"/>
        <v>1.337129459052085</v>
      </c>
      <c r="Y292" s="6">
        <f t="shared" si="51"/>
        <v>1.8240223463687151</v>
      </c>
      <c r="Z292" s="6">
        <f t="shared" si="52"/>
        <v>1.5057471264367817</v>
      </c>
      <c r="AA292" s="6">
        <f t="shared" si="53"/>
        <v>1.1057104625510832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28">
        <v>10925</v>
      </c>
      <c r="C293" s="28">
        <v>14027</v>
      </c>
      <c r="D293" s="28">
        <v>58747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8"/>
      <c r="P293" s="8"/>
      <c r="Q293" s="8">
        <f t="shared" si="43"/>
        <v>1.9086303284416493</v>
      </c>
      <c r="R293" s="8">
        <f t="shared" si="44"/>
        <v>1.3078787878787879</v>
      </c>
      <c r="S293" s="8">
        <f t="shared" si="45"/>
        <v>1.0735928362573099</v>
      </c>
      <c r="T293" s="8">
        <f t="shared" si="46"/>
        <v>1.6608403361344537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1.0662007121192141</v>
      </c>
      <c r="X293" s="8">
        <f t="shared" si="50"/>
        <v>1.2484997691952608</v>
      </c>
      <c r="Y293" s="8">
        <f t="shared" si="51"/>
        <v>1.8926648096564531</v>
      </c>
      <c r="Z293" s="8">
        <f t="shared" si="52"/>
        <v>1.3693516699410608</v>
      </c>
      <c r="AA293" s="8">
        <f t="shared" si="53"/>
        <v>0.65777777777777779</v>
      </c>
      <c r="AB293" s="8">
        <f t="shared" si="54"/>
        <v>1.23837784371909</v>
      </c>
      <c r="AC293" s="8">
        <f t="shared" si="55"/>
        <v>1.0741998060135791</v>
      </c>
    </row>
    <row r="294" spans="1:29" x14ac:dyDescent="0.25">
      <c r="A294" s="7">
        <f t="shared" si="56"/>
        <v>42660</v>
      </c>
      <c r="B294" s="28">
        <v>11704</v>
      </c>
      <c r="C294" s="28">
        <v>12719</v>
      </c>
      <c r="D294" s="28">
        <v>52276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8"/>
      <c r="P294" s="8"/>
      <c r="Q294" s="8">
        <f t="shared" si="43"/>
        <v>2.1451612903225805</v>
      </c>
      <c r="R294" s="8">
        <f t="shared" si="44"/>
        <v>1.4339346110484781</v>
      </c>
      <c r="S294" s="8">
        <f t="shared" si="45"/>
        <v>1.2214018691588786</v>
      </c>
      <c r="T294" s="8">
        <f t="shared" si="46"/>
        <v>1.8491895701198027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1.2838537580417386</v>
      </c>
      <c r="Y294" s="8">
        <f t="shared" si="51"/>
        <v>1.379119496855346</v>
      </c>
      <c r="Z294" s="8">
        <f t="shared" si="52"/>
        <v>1.9937888198757765</v>
      </c>
      <c r="AA294" s="8">
        <f t="shared" si="53"/>
        <v>3.4985664224275248</v>
      </c>
      <c r="AB294" s="8">
        <f t="shared" si="54"/>
        <v>1.5761670761670761</v>
      </c>
      <c r="AC294" s="8">
        <f t="shared" si="55"/>
        <v>1.084272997032641</v>
      </c>
    </row>
    <row r="295" spans="1:29" x14ac:dyDescent="0.25">
      <c r="A295" s="3">
        <f t="shared" si="56"/>
        <v>42661</v>
      </c>
      <c r="B295" s="27">
        <v>9335</v>
      </c>
      <c r="C295" s="27">
        <v>20205</v>
      </c>
      <c r="D295" s="27">
        <v>59332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771</v>
      </c>
      <c r="L295" s="27">
        <v>15783</v>
      </c>
      <c r="M295" s="27">
        <v>1031</v>
      </c>
      <c r="N295" s="27">
        <v>3289</v>
      </c>
      <c r="O295" s="6"/>
      <c r="P295" s="6"/>
      <c r="Q295" s="6">
        <f t="shared" si="43"/>
        <v>2.022313691507799</v>
      </c>
      <c r="R295" s="6">
        <f t="shared" si="44"/>
        <v>1.886378489403417</v>
      </c>
      <c r="S295" s="6">
        <f t="shared" si="45"/>
        <v>1.281662454366751</v>
      </c>
      <c r="T295" s="6">
        <f t="shared" si="46"/>
        <v>1.4053716427232978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1.3459556191839657</v>
      </c>
      <c r="X295" s="6">
        <f t="shared" si="50"/>
        <v>1.1675675675675676</v>
      </c>
      <c r="Y295" s="6">
        <f t="shared" si="51"/>
        <v>1.7154120518115261</v>
      </c>
      <c r="Z295" s="6">
        <f t="shared" si="52"/>
        <v>1.2103610675039247</v>
      </c>
      <c r="AA295" s="6">
        <f t="shared" si="53"/>
        <v>1.8724641119943053</v>
      </c>
      <c r="AB295" s="6">
        <f t="shared" si="54"/>
        <v>1.2527339003645201</v>
      </c>
      <c r="AC295" s="6">
        <f t="shared" si="55"/>
        <v>3.3733333333333335</v>
      </c>
    </row>
    <row r="296" spans="1:29" x14ac:dyDescent="0.25">
      <c r="A296" s="3">
        <f t="shared" si="56"/>
        <v>42662</v>
      </c>
      <c r="B296" s="27">
        <v>10874</v>
      </c>
      <c r="C296" s="27">
        <v>22264</v>
      </c>
      <c r="D296" s="27">
        <v>63448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6"/>
      <c r="P296" s="6"/>
      <c r="Q296" s="6">
        <f t="shared" si="43"/>
        <v>1.8427385188951024</v>
      </c>
      <c r="R296" s="6">
        <f t="shared" si="44"/>
        <v>1.572982902359757</v>
      </c>
      <c r="S296" s="6">
        <f t="shared" si="45"/>
        <v>1.2160380251456608</v>
      </c>
      <c r="T296" s="6">
        <f t="shared" si="46"/>
        <v>1.5631406761177753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1.2376697226412905</v>
      </c>
      <c r="X296" s="6">
        <f t="shared" si="50"/>
        <v>1.1066684738411494</v>
      </c>
      <c r="Y296" s="6">
        <f t="shared" si="51"/>
        <v>2.2713970182219767</v>
      </c>
      <c r="Z296" s="6">
        <f t="shared" si="52"/>
        <v>1.4082969432314409</v>
      </c>
      <c r="AA296" s="6">
        <f t="shared" si="53"/>
        <v>2.0753394656154183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27">
        <v>15198</v>
      </c>
      <c r="C297" s="27">
        <v>21926</v>
      </c>
      <c r="D297" s="27">
        <v>64973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6"/>
      <c r="P297" s="6"/>
      <c r="Q297" s="6">
        <f t="shared" si="43"/>
        <v>2.0731141726913109</v>
      </c>
      <c r="R297" s="6">
        <f t="shared" si="44"/>
        <v>1.3655954160438466</v>
      </c>
      <c r="S297" s="6">
        <f t="shared" si="45"/>
        <v>1.0794470934192819</v>
      </c>
      <c r="T297" s="6">
        <f t="shared" si="46"/>
        <v>1.7247237341250206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1.3530067944427542</v>
      </c>
      <c r="X297" s="6">
        <f t="shared" si="50"/>
        <v>1.1998078770413065</v>
      </c>
      <c r="Y297" s="6">
        <f t="shared" si="51"/>
        <v>1.3150815217391305</v>
      </c>
      <c r="Z297" s="6">
        <f t="shared" si="52"/>
        <v>1.6229338842975207</v>
      </c>
      <c r="AA297" s="6">
        <f t="shared" si="53"/>
        <v>0.96839737582005625</v>
      </c>
      <c r="AB297" s="6">
        <f t="shared" si="54"/>
        <v>1.0756457564575646</v>
      </c>
      <c r="AC297" s="6">
        <f t="shared" si="55"/>
        <v>0.90422984836392661</v>
      </c>
    </row>
    <row r="298" spans="1:29" x14ac:dyDescent="0.25">
      <c r="A298" s="3">
        <f t="shared" si="56"/>
        <v>42664</v>
      </c>
      <c r="B298" s="27">
        <v>16079</v>
      </c>
      <c r="C298" s="27">
        <v>20999</v>
      </c>
      <c r="D298" s="27">
        <v>75335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6"/>
      <c r="P298" s="6"/>
      <c r="Q298" s="6">
        <f t="shared" si="43"/>
        <v>1.8265364080427127</v>
      </c>
      <c r="R298" s="6">
        <f t="shared" si="44"/>
        <v>1.3047719647073444</v>
      </c>
      <c r="S298" s="6">
        <f t="shared" si="45"/>
        <v>1.1271451441566798</v>
      </c>
      <c r="T298" s="6">
        <f t="shared" si="46"/>
        <v>1.7697201017811706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1.1201160031637227</v>
      </c>
      <c r="X298" s="6">
        <f t="shared" si="50"/>
        <v>1.1899627775638557</v>
      </c>
      <c r="Y298" s="6">
        <f t="shared" si="51"/>
        <v>1.5992020311933262</v>
      </c>
      <c r="Z298" s="6">
        <f t="shared" si="52"/>
        <v>1.8470066518847006</v>
      </c>
      <c r="AA298" s="6">
        <f t="shared" si="53"/>
        <v>1.0843108007322531</v>
      </c>
      <c r="AB298" s="6">
        <f t="shared" si="54"/>
        <v>0.88870151770657668</v>
      </c>
      <c r="AC298" s="6">
        <f t="shared" si="55"/>
        <v>1.3620469083155651</v>
      </c>
    </row>
    <row r="299" spans="1:29" x14ac:dyDescent="0.25">
      <c r="A299" s="3">
        <f t="shared" si="56"/>
        <v>42665</v>
      </c>
      <c r="B299" s="27">
        <v>19139</v>
      </c>
      <c r="C299" s="27">
        <v>21895</v>
      </c>
      <c r="D299" s="27">
        <v>82088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6"/>
      <c r="P299" s="6"/>
      <c r="Q299" s="6">
        <f t="shared" si="43"/>
        <v>1.9119880119880119</v>
      </c>
      <c r="R299" s="6">
        <f t="shared" si="44"/>
        <v>1.2795862310794226</v>
      </c>
      <c r="S299" s="6">
        <f t="shared" si="45"/>
        <v>1.1340784438334968</v>
      </c>
      <c r="T299" s="6">
        <f t="shared" si="46"/>
        <v>1.6895687061183551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1.3118210862619808</v>
      </c>
      <c r="X299" s="6">
        <f t="shared" si="50"/>
        <v>1.252004008016032</v>
      </c>
      <c r="Y299" s="6">
        <f t="shared" si="51"/>
        <v>1.6027947932618682</v>
      </c>
      <c r="Z299" s="6">
        <f t="shared" si="52"/>
        <v>1.5843935538592027</v>
      </c>
      <c r="AA299" s="6">
        <f t="shared" si="53"/>
        <v>0.75279649375286195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28">
        <v>19644</v>
      </c>
      <c r="C300" s="28">
        <v>16995</v>
      </c>
      <c r="D300" s="28">
        <v>81014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8"/>
      <c r="P300" s="8"/>
      <c r="Q300" s="8">
        <f t="shared" si="43"/>
        <v>1.7980778032036613</v>
      </c>
      <c r="R300" s="8">
        <f t="shared" si="44"/>
        <v>1.2115919298495759</v>
      </c>
      <c r="S300" s="8">
        <f t="shared" si="45"/>
        <v>1.3790321207891467</v>
      </c>
      <c r="T300" s="8">
        <f t="shared" si="46"/>
        <v>2.1165755919854279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1.4231292517006802</v>
      </c>
      <c r="X300" s="8">
        <f t="shared" si="50"/>
        <v>1.0661819078136554</v>
      </c>
      <c r="Y300" s="8">
        <f t="shared" si="51"/>
        <v>1.7237048665620094</v>
      </c>
      <c r="Z300" s="8">
        <f t="shared" si="52"/>
        <v>2.1190817790530847</v>
      </c>
      <c r="AA300" s="8">
        <f t="shared" si="53"/>
        <v>1.1220603720603721</v>
      </c>
      <c r="AB300" s="8">
        <f t="shared" si="54"/>
        <v>0.67651757188498407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28">
        <v>21268</v>
      </c>
      <c r="C301" s="28">
        <v>15132</v>
      </c>
      <c r="D301" s="28">
        <v>64414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8"/>
      <c r="P301" s="8"/>
      <c r="Q301" s="8">
        <f t="shared" si="43"/>
        <v>1.8171565276828434</v>
      </c>
      <c r="R301" s="8">
        <f t="shared" si="44"/>
        <v>1.1897161726550829</v>
      </c>
      <c r="S301" s="8">
        <f t="shared" si="45"/>
        <v>1.2321906802356721</v>
      </c>
      <c r="T301" s="8">
        <f t="shared" si="46"/>
        <v>1.8729039634146341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1.2468834025910536</v>
      </c>
      <c r="Y301" s="8">
        <f t="shared" si="51"/>
        <v>1.6151951842393286</v>
      </c>
      <c r="Z301" s="8">
        <f t="shared" si="52"/>
        <v>1.6012461059190031</v>
      </c>
      <c r="AA301" s="8">
        <f t="shared" si="53"/>
        <v>1.1750136587142597</v>
      </c>
      <c r="AB301" s="8">
        <f t="shared" si="54"/>
        <v>0.79501169134840222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29">
        <v>17007</v>
      </c>
      <c r="C302" s="29">
        <v>21941</v>
      </c>
      <c r="D302" s="29">
        <v>70568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6"/>
      <c r="P302" s="6"/>
      <c r="Q302" s="6">
        <f t="shared" si="43"/>
        <v>1.8218532404927692</v>
      </c>
      <c r="R302" s="6">
        <f t="shared" si="44"/>
        <v>1.0859193268992824</v>
      </c>
      <c r="S302" s="6">
        <f t="shared" si="45"/>
        <v>1.1893750421357783</v>
      </c>
      <c r="T302" s="6">
        <f t="shared" si="46"/>
        <v>1.8697777777777778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1.2941691691691692</v>
      </c>
      <c r="Y302" s="6">
        <f t="shared" si="51"/>
        <v>1.7095644561173122</v>
      </c>
      <c r="Z302" s="6">
        <f t="shared" si="52"/>
        <v>1.3865110246433203</v>
      </c>
      <c r="AA302" s="6">
        <f t="shared" si="53"/>
        <v>1.1038459101564975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29">
        <v>21991</v>
      </c>
      <c r="C303" s="29">
        <v>22822</v>
      </c>
      <c r="D303" s="29">
        <v>76944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6"/>
      <c r="P303" s="6"/>
      <c r="Q303" s="6">
        <f t="shared" si="43"/>
        <v>2.0223468824719513</v>
      </c>
      <c r="R303" s="6">
        <f t="shared" si="44"/>
        <v>1.0250628817822494</v>
      </c>
      <c r="S303" s="6">
        <f t="shared" si="45"/>
        <v>1.2127096204766108</v>
      </c>
      <c r="T303" s="6">
        <f t="shared" si="46"/>
        <v>1.8363331938049392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1.0728551336146273</v>
      </c>
      <c r="X303" s="6">
        <f t="shared" si="50"/>
        <v>1.26050214329455</v>
      </c>
      <c r="Y303" s="6">
        <f t="shared" si="51"/>
        <v>1.5421174182569588</v>
      </c>
      <c r="Z303" s="6">
        <f t="shared" si="52"/>
        <v>1.8713178294573642</v>
      </c>
      <c r="AA303" s="6">
        <f t="shared" si="53"/>
        <v>1.2390460109750949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29">
        <v>24989</v>
      </c>
      <c r="C304" s="29">
        <v>21785</v>
      </c>
      <c r="D304" s="29">
        <v>82369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6"/>
      <c r="P304" s="6"/>
      <c r="Q304" s="6">
        <f t="shared" si="43"/>
        <v>1.6442295038820898</v>
      </c>
      <c r="R304" s="6">
        <f t="shared" si="44"/>
        <v>0.99356927848216725</v>
      </c>
      <c r="S304" s="6">
        <f t="shared" si="45"/>
        <v>1.2677419851322858</v>
      </c>
      <c r="T304" s="6">
        <f t="shared" si="46"/>
        <v>1.5493927512670937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0.92568580422725233</v>
      </c>
      <c r="X304" s="6">
        <f t="shared" si="50"/>
        <v>0.92668420450646227</v>
      </c>
      <c r="Y304" s="6">
        <f t="shared" si="51"/>
        <v>1.4021076557495609</v>
      </c>
      <c r="Z304" s="6">
        <f t="shared" si="52"/>
        <v>2.1578612348822408</v>
      </c>
      <c r="AA304" s="6">
        <f t="shared" si="53"/>
        <v>1.1169092598327655</v>
      </c>
      <c r="AB304" s="6">
        <f t="shared" si="54"/>
        <v>0.57204116638078906</v>
      </c>
      <c r="AC304" s="6">
        <f t="shared" si="55"/>
        <v>1.1910856134157104</v>
      </c>
    </row>
    <row r="305" spans="1:29" x14ac:dyDescent="0.25">
      <c r="A305" s="3">
        <f t="shared" si="56"/>
        <v>42671</v>
      </c>
      <c r="B305" s="29">
        <v>26826</v>
      </c>
      <c r="C305" s="29">
        <v>20269</v>
      </c>
      <c r="D305" s="29">
        <v>92482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6"/>
      <c r="P305" s="6"/>
      <c r="Q305" s="6">
        <f t="shared" si="43"/>
        <v>1.6683873375209901</v>
      </c>
      <c r="R305" s="6">
        <f t="shared" si="44"/>
        <v>0.96523643983046814</v>
      </c>
      <c r="S305" s="6">
        <f t="shared" si="45"/>
        <v>1.2276100086281276</v>
      </c>
      <c r="T305" s="6">
        <f t="shared" si="46"/>
        <v>1.496285645818356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1.0857694299298593</v>
      </c>
      <c r="X305" s="6">
        <f t="shared" si="50"/>
        <v>1.1071081868191133</v>
      </c>
      <c r="Y305" s="6">
        <f t="shared" si="51"/>
        <v>1.5912905420730323</v>
      </c>
      <c r="Z305" s="6">
        <f t="shared" si="52"/>
        <v>1.9579831932773109</v>
      </c>
      <c r="AA305" s="6">
        <f t="shared" si="53"/>
        <v>0.83310926997029855</v>
      </c>
      <c r="AB305" s="6">
        <f t="shared" si="54"/>
        <v>0.81878557874762803</v>
      </c>
      <c r="AC305" s="6">
        <f t="shared" si="55"/>
        <v>0.92548528490920479</v>
      </c>
    </row>
    <row r="306" spans="1:29" x14ac:dyDescent="0.25">
      <c r="A306" s="3">
        <f t="shared" si="56"/>
        <v>42672</v>
      </c>
      <c r="B306" s="29">
        <v>31082</v>
      </c>
      <c r="C306" s="29">
        <v>21152</v>
      </c>
      <c r="D306" s="29">
        <v>102032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Q306" s="6">
        <f t="shared" si="43"/>
        <v>1.6240137938241288</v>
      </c>
      <c r="R306" s="6">
        <f t="shared" si="44"/>
        <v>0.96606531171500343</v>
      </c>
      <c r="S306" s="6">
        <f t="shared" si="45"/>
        <v>1.2429587759477634</v>
      </c>
      <c r="T306" s="6">
        <f t="shared" si="46"/>
        <v>1.4371475215197389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1.1887481734047736</v>
      </c>
      <c r="X306" s="6">
        <f t="shared" si="50"/>
        <v>1.1123449379751902</v>
      </c>
      <c r="Y306" s="6">
        <f t="shared" si="51"/>
        <v>1.4284605278872566</v>
      </c>
      <c r="Z306" s="6">
        <f t="shared" si="52"/>
        <v>2.171306209850107</v>
      </c>
      <c r="AA306" s="6">
        <f t="shared" si="53"/>
        <v>1.0047792839763643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0">
        <v>31756</v>
      </c>
      <c r="C307" s="30">
        <v>16475</v>
      </c>
      <c r="D307" s="30">
        <v>88599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8"/>
      <c r="P307" s="8"/>
      <c r="Q307" s="8">
        <f t="shared" si="43"/>
        <v>1.6165750356342903</v>
      </c>
      <c r="R307" s="8">
        <f t="shared" si="44"/>
        <v>0.9694027655192704</v>
      </c>
      <c r="S307" s="8">
        <f t="shared" si="45"/>
        <v>1.0936257930728022</v>
      </c>
      <c r="T307" s="8">
        <f t="shared" si="46"/>
        <v>1.3453815261044177</v>
      </c>
      <c r="U307" s="8">
        <f t="shared" si="47"/>
        <v>0.78466381929461493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1.1332793896659346</v>
      </c>
      <c r="Y307" s="8">
        <f t="shared" si="51"/>
        <v>1.1416211293260474</v>
      </c>
      <c r="Z307" s="8">
        <f t="shared" si="52"/>
        <v>2.0223425863236288</v>
      </c>
      <c r="AA307" s="8">
        <f t="shared" si="53"/>
        <v>0.62864628137952605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0">
        <v>29907</v>
      </c>
      <c r="C308" s="30">
        <v>15611</v>
      </c>
      <c r="D308" s="30">
        <v>77439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8"/>
      <c r="P308" s="8"/>
      <c r="Q308" s="8">
        <f t="shared" si="43"/>
        <v>1.4061971036298664</v>
      </c>
      <c r="R308" s="8">
        <f t="shared" si="44"/>
        <v>1.0316547713454931</v>
      </c>
      <c r="S308" s="8">
        <f t="shared" si="45"/>
        <v>1.202207594622287</v>
      </c>
      <c r="T308" s="8">
        <f t="shared" si="46"/>
        <v>1.2774442974870281</v>
      </c>
      <c r="U308" s="8">
        <f t="shared" si="47"/>
        <v>0.92726398769467411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0.851107625955695</v>
      </c>
      <c r="Y308" s="8">
        <f t="shared" si="51"/>
        <v>0.95516404088316675</v>
      </c>
      <c r="Z308" s="8">
        <f t="shared" si="52"/>
        <v>2.5233463035019454</v>
      </c>
      <c r="AA308" s="8">
        <f t="shared" si="53"/>
        <v>0.78270303781773098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29">
        <v>22250</v>
      </c>
      <c r="C309" s="29">
        <v>18717</v>
      </c>
      <c r="D309" s="29">
        <v>89843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Q309" s="6">
        <f t="shared" si="43"/>
        <v>1.3082848238960427</v>
      </c>
      <c r="R309" s="6">
        <f t="shared" si="44"/>
        <v>0.85306048037919879</v>
      </c>
      <c r="S309" s="6">
        <f t="shared" si="45"/>
        <v>1.2731408003627707</v>
      </c>
      <c r="T309" s="6">
        <f t="shared" si="46"/>
        <v>1.2867443150305047</v>
      </c>
      <c r="U309" s="6">
        <f t="shared" si="47"/>
        <v>2.034141421687647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0.80112153147055976</v>
      </c>
      <c r="Y309" s="6">
        <f t="shared" si="51"/>
        <v>0.75464089105108179</v>
      </c>
      <c r="Z309" s="6">
        <f t="shared" si="52"/>
        <v>1.4677268475210477</v>
      </c>
      <c r="AA309" s="6">
        <f t="shared" si="53"/>
        <v>0.48794627482493397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29">
        <v>28242</v>
      </c>
      <c r="C310" s="29">
        <v>20967</v>
      </c>
      <c r="D310" s="29">
        <v>95742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Q310" s="6">
        <f t="shared" si="43"/>
        <v>1.2842526488108772</v>
      </c>
      <c r="R310" s="6">
        <f t="shared" si="44"/>
        <v>0.9187187801244413</v>
      </c>
      <c r="S310" s="6">
        <f t="shared" si="45"/>
        <v>1.2443075483468498</v>
      </c>
      <c r="T310" s="6">
        <f t="shared" si="46"/>
        <v>1.2571233188967403</v>
      </c>
      <c r="U310" s="6">
        <f t="shared" si="47"/>
        <v>1.1451656342580123</v>
      </c>
      <c r="V310" s="6">
        <f t="shared" si="48"/>
        <v>1.2818599311136625</v>
      </c>
      <c r="W310" s="6">
        <f t="shared" si="49"/>
        <v>0.87475965740255202</v>
      </c>
      <c r="X310" s="6">
        <f t="shared" si="50"/>
        <v>0.75233190827827434</v>
      </c>
      <c r="Y310" s="6">
        <f t="shared" si="51"/>
        <v>0.49948766453850396</v>
      </c>
      <c r="Z310" s="6">
        <f t="shared" si="52"/>
        <v>1.4946147473073736</v>
      </c>
      <c r="AA310" s="6">
        <f t="shared" si="53"/>
        <v>0.44015943855823936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29">
        <v>30547</v>
      </c>
      <c r="C311" s="29">
        <v>20082</v>
      </c>
      <c r="D311" s="29">
        <v>109271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Q311" s="6">
        <f t="shared" si="43"/>
        <v>1.2224178638600984</v>
      </c>
      <c r="R311" s="6">
        <f t="shared" si="44"/>
        <v>0.92182694514574248</v>
      </c>
      <c r="S311" s="6">
        <f t="shared" si="45"/>
        <v>1.3266034551833821</v>
      </c>
      <c r="T311" s="6">
        <f t="shared" si="46"/>
        <v>1.2484878410072831</v>
      </c>
      <c r="U311" s="6">
        <f t="shared" si="47"/>
        <v>1.1662870159453302</v>
      </c>
      <c r="V311" s="6">
        <f t="shared" si="48"/>
        <v>1.2385697538100822</v>
      </c>
      <c r="W311" s="6">
        <f t="shared" si="49"/>
        <v>1.0191490223067892</v>
      </c>
      <c r="X311" s="6">
        <f t="shared" si="50"/>
        <v>0.94211305850407312</v>
      </c>
      <c r="Y311" s="6">
        <f t="shared" si="51"/>
        <v>0.43880333063149363</v>
      </c>
      <c r="Z311" s="6">
        <f t="shared" si="52"/>
        <v>1.3221238938053097</v>
      </c>
      <c r="AA311" s="6">
        <f t="shared" si="53"/>
        <v>0.82541938167198114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29">
        <v>34498</v>
      </c>
      <c r="C312" s="29">
        <v>19167</v>
      </c>
      <c r="D312" s="29">
        <v>124629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Q312" s="6">
        <f t="shared" si="43"/>
        <v>1.285991202564676</v>
      </c>
      <c r="R312" s="6">
        <f t="shared" si="44"/>
        <v>0.94563125955893235</v>
      </c>
      <c r="S312" s="6">
        <f t="shared" si="45"/>
        <v>1.3476027767565579</v>
      </c>
      <c r="T312" s="6">
        <f t="shared" si="46"/>
        <v>1.1614883621610079</v>
      </c>
      <c r="U312" s="6">
        <f t="shared" si="47"/>
        <v>1.2591892856393139</v>
      </c>
      <c r="V312" s="6">
        <f t="shared" si="48"/>
        <v>1.057759556252261</v>
      </c>
      <c r="W312" s="6">
        <f t="shared" si="49"/>
        <v>1.0466507695642748</v>
      </c>
      <c r="X312" s="6">
        <f t="shared" si="50"/>
        <v>0.67858534684333593</v>
      </c>
      <c r="Y312" s="6">
        <f t="shared" si="51"/>
        <v>0.70804827061953635</v>
      </c>
      <c r="Z312" s="6">
        <f t="shared" si="52"/>
        <v>1.4543225015328021</v>
      </c>
      <c r="AA312" s="6">
        <f t="shared" si="53"/>
        <v>0.87503283671707888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29">
        <v>37807</v>
      </c>
      <c r="C313" s="29">
        <v>18971</v>
      </c>
      <c r="D313" s="29">
        <v>133626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Q313" s="6">
        <f t="shared" si="43"/>
        <v>1.2163631683932823</v>
      </c>
      <c r="R313" s="6">
        <f t="shared" si="44"/>
        <v>0.89688918305597576</v>
      </c>
      <c r="S313" s="6">
        <f t="shared" si="45"/>
        <v>1.3096479535831895</v>
      </c>
      <c r="T313" s="6">
        <f t="shared" si="46"/>
        <v>1.148654928486601</v>
      </c>
      <c r="U313" s="6">
        <f t="shared" si="47"/>
        <v>1.2683937823834197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0.65131756452918432</v>
      </c>
      <c r="Y313" s="6">
        <f t="shared" si="51"/>
        <v>0.46519794322979807</v>
      </c>
      <c r="Z313" s="6">
        <f t="shared" si="52"/>
        <v>1.0981262327416172</v>
      </c>
      <c r="AA313" s="6">
        <f t="shared" si="53"/>
        <v>0.78902533944478082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0">
        <v>39809</v>
      </c>
      <c r="C314" s="30">
        <v>15117</v>
      </c>
      <c r="D314" s="30">
        <v>128658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4452</v>
      </c>
      <c r="L314" s="30">
        <v>21056</v>
      </c>
      <c r="M314" s="30">
        <v>317</v>
      </c>
      <c r="N314" s="30">
        <v>4246</v>
      </c>
      <c r="O314" s="8"/>
      <c r="P314" s="8"/>
      <c r="Q314" s="8">
        <f t="shared" si="43"/>
        <v>1.253589872779947</v>
      </c>
      <c r="R314" s="8">
        <f t="shared" si="44"/>
        <v>0.91757207890743553</v>
      </c>
      <c r="S314" s="8">
        <f t="shared" si="45"/>
        <v>1.452138285985169</v>
      </c>
      <c r="T314" s="8">
        <f t="shared" si="46"/>
        <v>1.2167022032693675</v>
      </c>
      <c r="U314" s="8">
        <f t="shared" si="47"/>
        <v>2.4912320080805812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0.68043655650754797</v>
      </c>
      <c r="Y314" s="8">
        <f t="shared" si="51"/>
        <v>0.43393498205025927</v>
      </c>
      <c r="Z314" s="8">
        <f t="shared" si="52"/>
        <v>1.4904586541680616</v>
      </c>
      <c r="AA314" s="8">
        <f t="shared" si="53"/>
        <v>1.3096970827890775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0">
        <v>32614</v>
      </c>
      <c r="C315" s="30">
        <v>12209</v>
      </c>
      <c r="D315" s="30">
        <v>110882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8"/>
      <c r="P315" s="8"/>
      <c r="Q315" s="8">
        <f t="shared" si="43"/>
        <v>1.0905139265055004</v>
      </c>
      <c r="R315" s="8">
        <f t="shared" si="44"/>
        <v>0.78207674075972067</v>
      </c>
      <c r="S315" s="8">
        <f t="shared" si="45"/>
        <v>1.4318624982244088</v>
      </c>
      <c r="T315" s="8">
        <f t="shared" si="46"/>
        <v>1.1170755017521503</v>
      </c>
      <c r="U315" s="8">
        <f t="shared" si="47"/>
        <v>0.8409397225620503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0.65230910975469303</v>
      </c>
      <c r="Y315" s="8">
        <f t="shared" si="51"/>
        <v>0.36204552172627846</v>
      </c>
      <c r="Z315" s="8">
        <f t="shared" si="52"/>
        <v>1.6168080185042406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29">
        <v>25263</v>
      </c>
      <c r="C316" s="29">
        <v>16974</v>
      </c>
      <c r="D316" s="29">
        <v>128243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Q316" s="6">
        <f t="shared" si="43"/>
        <v>1.1354157303370787</v>
      </c>
      <c r="R316" s="6">
        <f t="shared" si="44"/>
        <v>0.90687610193941337</v>
      </c>
      <c r="S316" s="6">
        <f t="shared" si="45"/>
        <v>1.4274122636154181</v>
      </c>
      <c r="T316" s="6">
        <f t="shared" si="46"/>
        <v>1.0138546798029557</v>
      </c>
      <c r="U316" s="6">
        <f t="shared" si="47"/>
        <v>0.40568532393124723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0.56480811006517018</v>
      </c>
      <c r="Y316" s="6">
        <f t="shared" si="51"/>
        <v>0.56162524387140556</v>
      </c>
      <c r="Z316" s="6">
        <f t="shared" si="52"/>
        <v>2.3741236456341617</v>
      </c>
      <c r="AA316" s="6">
        <f t="shared" si="53"/>
        <v>1.3705446418068463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29">
        <v>35098</v>
      </c>
      <c r="C317" s="29">
        <v>17626</v>
      </c>
      <c r="D317" s="29">
        <v>145934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Q317" s="6">
        <f t="shared" si="43"/>
        <v>1.2427590114014588</v>
      </c>
      <c r="R317" s="6">
        <f t="shared" si="44"/>
        <v>0.84065436161587259</v>
      </c>
      <c r="S317" s="6">
        <f t="shared" si="45"/>
        <v>1.524242234338117</v>
      </c>
      <c r="T317" s="6">
        <f t="shared" si="46"/>
        <v>1.0074342701722574</v>
      </c>
      <c r="U317" s="6">
        <f t="shared" si="47"/>
        <v>0.6302132329883976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0.60273795686426446</v>
      </c>
      <c r="Y317" s="6">
        <f t="shared" si="51"/>
        <v>0.37762348114249644</v>
      </c>
      <c r="Z317" s="6">
        <f t="shared" si="52"/>
        <v>1.2463968957871396</v>
      </c>
      <c r="AA317" s="6">
        <f t="shared" si="53"/>
        <v>1.9750000000000001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29">
        <v>32960</v>
      </c>
      <c r="C318" s="29">
        <v>16093</v>
      </c>
      <c r="D318" s="29">
        <v>145356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5710</v>
      </c>
      <c r="L318" s="29">
        <v>47724</v>
      </c>
      <c r="M318" s="29">
        <v>358</v>
      </c>
      <c r="N318" s="29">
        <v>4024</v>
      </c>
      <c r="Q318" s="6">
        <f t="shared" si="43"/>
        <v>1.078993027138508</v>
      </c>
      <c r="R318" s="6">
        <f t="shared" si="44"/>
        <v>0.80136440593566383</v>
      </c>
      <c r="S318" s="6">
        <f t="shared" si="45"/>
        <v>1.3302340053628137</v>
      </c>
      <c r="T318" s="6">
        <f t="shared" si="46"/>
        <v>1.0152264188253906</v>
      </c>
      <c r="U318" s="6">
        <f t="shared" si="47"/>
        <v>0.88987198795180722</v>
      </c>
      <c r="V318" s="6">
        <f t="shared" si="48"/>
        <v>1.3937529578797918</v>
      </c>
      <c r="W318" s="6">
        <f t="shared" si="49"/>
        <v>0.91165488202113287</v>
      </c>
      <c r="X318" s="6">
        <f t="shared" si="50"/>
        <v>0.70837154460893492</v>
      </c>
      <c r="Y318" s="6">
        <f t="shared" si="51"/>
        <v>0.72090680100755666</v>
      </c>
      <c r="Z318" s="6">
        <f t="shared" si="52"/>
        <v>1.2739848282016957</v>
      </c>
      <c r="AA318" s="6">
        <f t="shared" si="53"/>
        <v>2.0039470921688012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29">
        <v>37978</v>
      </c>
      <c r="C319" s="29">
        <v>14312</v>
      </c>
      <c r="D319" s="29">
        <v>163363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5566</v>
      </c>
      <c r="L319" s="29">
        <v>34640</v>
      </c>
      <c r="M319" s="29">
        <v>385</v>
      </c>
      <c r="N319" s="29">
        <v>5516</v>
      </c>
      <c r="Q319" s="6">
        <f t="shared" si="43"/>
        <v>1.1008754130674241</v>
      </c>
      <c r="R319" s="6">
        <f t="shared" si="44"/>
        <v>0.7467000573903062</v>
      </c>
      <c r="S319" s="6">
        <f t="shared" si="45"/>
        <v>1.3107944378916625</v>
      </c>
      <c r="T319" s="6">
        <f t="shared" si="46"/>
        <v>1.0783655834903709</v>
      </c>
      <c r="U319" s="6">
        <f t="shared" si="47"/>
        <v>0.58530608162176578</v>
      </c>
      <c r="V319" s="6">
        <f t="shared" si="48"/>
        <v>1.3129274965800273</v>
      </c>
      <c r="W319" s="6">
        <f t="shared" si="49"/>
        <v>1.3864380100244398</v>
      </c>
      <c r="X319" s="6">
        <f t="shared" si="50"/>
        <v>0.8089016511127064</v>
      </c>
      <c r="Y319" s="6">
        <f t="shared" si="51"/>
        <v>0.53116822116352413</v>
      </c>
      <c r="Z319" s="6">
        <f t="shared" si="52"/>
        <v>1.1732715008431702</v>
      </c>
      <c r="AA319" s="6">
        <f t="shared" si="53"/>
        <v>1.4856113565209932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29">
        <v>40896</v>
      </c>
      <c r="C320" s="29">
        <v>14354</v>
      </c>
      <c r="D320" s="29">
        <v>189152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6730</v>
      </c>
      <c r="L320" s="29">
        <v>35849</v>
      </c>
      <c r="M320" s="29">
        <v>467</v>
      </c>
      <c r="N320" s="29">
        <v>4741</v>
      </c>
      <c r="Q320" s="6">
        <f t="shared" si="43"/>
        <v>1.0817044462665644</v>
      </c>
      <c r="R320" s="6">
        <f t="shared" si="44"/>
        <v>0.75662853829529286</v>
      </c>
      <c r="S320" s="6">
        <f t="shared" si="45"/>
        <v>1.415532905272926</v>
      </c>
      <c r="T320" s="6">
        <f t="shared" si="46"/>
        <v>1.0421648835745752</v>
      </c>
      <c r="U320" s="6">
        <f t="shared" si="47"/>
        <v>0.41219723183391005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0.84106600386633523</v>
      </c>
      <c r="Y320" s="6">
        <f t="shared" si="51"/>
        <v>0.44949676491732565</v>
      </c>
      <c r="Z320" s="6">
        <f t="shared" si="52"/>
        <v>1.5110013471037269</v>
      </c>
      <c r="AA320" s="6">
        <f t="shared" si="53"/>
        <v>1.9646517235709979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0">
        <v>37253</v>
      </c>
      <c r="C321" s="30">
        <v>11624</v>
      </c>
      <c r="D321" s="30">
        <v>161336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3514</v>
      </c>
      <c r="L321" s="30">
        <v>29463</v>
      </c>
      <c r="M321" s="30">
        <v>427</v>
      </c>
      <c r="N321" s="30">
        <v>4613</v>
      </c>
      <c r="O321" s="8"/>
      <c r="P321" s="8"/>
      <c r="Q321" s="8">
        <f t="shared" ref="Q321:Q384" si="57">IF(ISERROR(B321/B314),1,B321/B314)</f>
        <v>0.9357934135496998</v>
      </c>
      <c r="R321" s="8">
        <f t="shared" ref="R321:R384" si="58">IF(ISERROR(C321/C314),1,C321/C314)</f>
        <v>0.76893563537738974</v>
      </c>
      <c r="S321" s="8">
        <f t="shared" ref="S321:S384" si="59">IF(ISERROR(D321/D314),1,D321/D314)</f>
        <v>1.2539912014798924</v>
      </c>
      <c r="T321" s="8">
        <f t="shared" ref="T321:T384" si="60">IF(ISERROR(E321/E314),1,E321/E314)</f>
        <v>0.93913195864244403</v>
      </c>
      <c r="U321" s="8">
        <f t="shared" ref="U321:U384" si="61">IF(ISERROR(F321/F314),1,F321/F314)</f>
        <v>0.38328640612681608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1.076251151981408</v>
      </c>
      <c r="X321" s="8">
        <f t="shared" ref="X321:X384" si="64">IF(ISERROR(I321/I314),1,I321/I314)</f>
        <v>0.88652375955628837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0.78930817610062898</v>
      </c>
      <c r="AA321" s="8">
        <f t="shared" ref="AA321:AA384" si="67">IF(ISERROR(L321/L314),1,L321/L314)</f>
        <v>1.3992686170212767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1.0864342910975036</v>
      </c>
    </row>
    <row r="322" spans="1:29" x14ac:dyDescent="0.25">
      <c r="A322" s="7">
        <f t="shared" si="56"/>
        <v>42688</v>
      </c>
      <c r="B322" s="30">
        <v>33977</v>
      </c>
      <c r="C322" s="30">
        <v>9185</v>
      </c>
      <c r="D322" s="30">
        <v>147724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8"/>
      <c r="P322" s="8"/>
      <c r="Q322" s="8">
        <f t="shared" si="57"/>
        <v>1.0417918685227203</v>
      </c>
      <c r="R322" s="8">
        <f t="shared" si="58"/>
        <v>0.75231386681955936</v>
      </c>
      <c r="S322" s="8">
        <f t="shared" si="59"/>
        <v>1.3322631265669811</v>
      </c>
      <c r="T322" s="8">
        <f t="shared" si="60"/>
        <v>1.0013546271210609</v>
      </c>
      <c r="U322" s="8">
        <f t="shared" si="61"/>
        <v>0.71912910543446096</v>
      </c>
      <c r="V322" s="8">
        <f t="shared" si="62"/>
        <v>1.3580554352533565</v>
      </c>
      <c r="W322" s="8">
        <f t="shared" si="63"/>
        <v>1.2133968500874976</v>
      </c>
      <c r="X322" s="8">
        <f t="shared" si="64"/>
        <v>0.95568502824858759</v>
      </c>
      <c r="Y322" s="8">
        <f t="shared" si="65"/>
        <v>1.023514043109079</v>
      </c>
      <c r="Z322" s="8">
        <f t="shared" si="66"/>
        <v>0.75393419170243203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1.0216855593888614</v>
      </c>
    </row>
    <row r="323" spans="1:29" x14ac:dyDescent="0.25">
      <c r="A323" s="3">
        <f t="shared" ref="A323:A386" si="70">A322+1</f>
        <v>42689</v>
      </c>
      <c r="B323" s="29">
        <v>27354</v>
      </c>
      <c r="C323" s="29">
        <v>13209</v>
      </c>
      <c r="D323" s="29">
        <v>163618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2545</v>
      </c>
      <c r="L323" s="29">
        <v>13647</v>
      </c>
      <c r="M323" s="29">
        <v>453</v>
      </c>
      <c r="N323" s="29">
        <v>6115</v>
      </c>
      <c r="Q323" s="6">
        <f t="shared" si="57"/>
        <v>1.0827692673079208</v>
      </c>
      <c r="R323" s="6">
        <f t="shared" si="58"/>
        <v>0.77819017320607986</v>
      </c>
      <c r="S323" s="6">
        <f t="shared" si="59"/>
        <v>1.2758435158254251</v>
      </c>
      <c r="T323" s="6">
        <f t="shared" si="60"/>
        <v>0.88563619799574855</v>
      </c>
      <c r="U323" s="6">
        <f t="shared" si="61"/>
        <v>0.51344378055404671</v>
      </c>
      <c r="V323" s="6">
        <f t="shared" si="62"/>
        <v>1.2475389467647902</v>
      </c>
      <c r="W323" s="6">
        <f t="shared" si="63"/>
        <v>1.0006088992974238</v>
      </c>
      <c r="X323" s="6">
        <f t="shared" si="64"/>
        <v>1.0320512820512822</v>
      </c>
      <c r="Y323" s="6">
        <f t="shared" si="65"/>
        <v>0.70367014046216581</v>
      </c>
      <c r="Z323" s="6">
        <f t="shared" si="66"/>
        <v>0.68322147651006715</v>
      </c>
      <c r="AA323" s="6">
        <f t="shared" si="67"/>
        <v>1.1713157668869625</v>
      </c>
      <c r="AB323" s="6">
        <f t="shared" si="68"/>
        <v>1.709433962264151</v>
      </c>
      <c r="AC323" s="6">
        <f t="shared" si="69"/>
        <v>1.3230203375162268</v>
      </c>
    </row>
    <row r="324" spans="1:29" x14ac:dyDescent="0.25">
      <c r="A324" s="3">
        <f t="shared" si="70"/>
        <v>42690</v>
      </c>
      <c r="B324" s="29">
        <v>32188</v>
      </c>
      <c r="C324" s="29">
        <v>13310</v>
      </c>
      <c r="D324" s="29">
        <v>162919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4460</v>
      </c>
      <c r="L324" s="29">
        <v>35018</v>
      </c>
      <c r="M324" s="29">
        <v>330</v>
      </c>
      <c r="N324" s="29">
        <v>4276</v>
      </c>
      <c r="Q324" s="6">
        <f t="shared" si="57"/>
        <v>0.91708929283719876</v>
      </c>
      <c r="R324" s="6">
        <f t="shared" si="58"/>
        <v>0.7551344604561443</v>
      </c>
      <c r="S324" s="6">
        <f t="shared" si="59"/>
        <v>1.1163882302958872</v>
      </c>
      <c r="T324" s="6">
        <f t="shared" si="60"/>
        <v>0.97228221742260623</v>
      </c>
      <c r="U324" s="6">
        <f t="shared" si="61"/>
        <v>0.60223079155782233</v>
      </c>
      <c r="V324" s="6">
        <f t="shared" si="62"/>
        <v>1.2914208337363382</v>
      </c>
      <c r="W324" s="6">
        <f t="shared" si="63"/>
        <v>0.9823143249069175</v>
      </c>
      <c r="X324" s="6">
        <f t="shared" si="64"/>
        <v>0.92179130062138415</v>
      </c>
      <c r="Y324" s="6">
        <f t="shared" si="65"/>
        <v>0.80735478478896783</v>
      </c>
      <c r="Z324" s="6">
        <f t="shared" si="66"/>
        <v>0.99177229263953748</v>
      </c>
      <c r="AA324" s="6">
        <f t="shared" si="67"/>
        <v>1.3723400086217032</v>
      </c>
      <c r="AB324" s="6">
        <f t="shared" si="68"/>
        <v>1.4347826086956521</v>
      </c>
      <c r="AC324" s="6">
        <f t="shared" si="69"/>
        <v>0.99395629939562991</v>
      </c>
    </row>
    <row r="325" spans="1:29" x14ac:dyDescent="0.25">
      <c r="A325" s="3">
        <f t="shared" si="70"/>
        <v>42691</v>
      </c>
      <c r="B325" s="29">
        <v>34283</v>
      </c>
      <c r="C325" s="29">
        <v>11902</v>
      </c>
      <c r="D325" s="29">
        <v>177806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Q325" s="6">
        <f t="shared" si="57"/>
        <v>1.040139563106796</v>
      </c>
      <c r="R325" s="6">
        <f t="shared" si="58"/>
        <v>0.73957621326042378</v>
      </c>
      <c r="S325" s="6">
        <f t="shared" si="59"/>
        <v>1.2232449984864746</v>
      </c>
      <c r="T325" s="6">
        <f t="shared" si="60"/>
        <v>1.0129041682898325</v>
      </c>
      <c r="U325" s="6">
        <f t="shared" si="61"/>
        <v>0.75055532049925955</v>
      </c>
      <c r="V325" s="6">
        <f t="shared" si="62"/>
        <v>1.1393039049235993</v>
      </c>
      <c r="W325" s="6">
        <f t="shared" si="63"/>
        <v>0.85442265795206973</v>
      </c>
      <c r="X325" s="6">
        <f t="shared" si="64"/>
        <v>0.85241353800628816</v>
      </c>
      <c r="Y325" s="6">
        <f t="shared" si="65"/>
        <v>0.63685068716515258</v>
      </c>
      <c r="Z325" s="6">
        <f t="shared" si="66"/>
        <v>0.86882661996497368</v>
      </c>
      <c r="AA325" s="6">
        <f t="shared" si="67"/>
        <v>0.74689883496773113</v>
      </c>
      <c r="AB325" s="6">
        <f t="shared" si="68"/>
        <v>1.0391061452513966</v>
      </c>
      <c r="AC325" s="6">
        <f t="shared" si="69"/>
        <v>1.1533300198807157</v>
      </c>
    </row>
    <row r="326" spans="1:29" x14ac:dyDescent="0.25">
      <c r="A326" s="3">
        <f t="shared" si="70"/>
        <v>42692</v>
      </c>
      <c r="B326" s="29">
        <v>36173</v>
      </c>
      <c r="C326" s="29">
        <v>9883</v>
      </c>
      <c r="D326" s="29">
        <v>193745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7619</v>
      </c>
      <c r="L326" s="29">
        <v>35686</v>
      </c>
      <c r="M326" s="29">
        <v>415</v>
      </c>
      <c r="N326" s="29">
        <v>4645</v>
      </c>
      <c r="Q326" s="6">
        <f t="shared" si="57"/>
        <v>0.95247248406972462</v>
      </c>
      <c r="R326" s="6">
        <f t="shared" si="58"/>
        <v>0.69053940749021803</v>
      </c>
      <c r="S326" s="6">
        <f t="shared" si="59"/>
        <v>1.1859784651359242</v>
      </c>
      <c r="T326" s="6">
        <f t="shared" si="60"/>
        <v>1.009121132043304</v>
      </c>
      <c r="U326" s="6">
        <f t="shared" si="61"/>
        <v>0.60240963855421692</v>
      </c>
      <c r="V326" s="6">
        <f t="shared" si="62"/>
        <v>1.1481288529999132</v>
      </c>
      <c r="W326" s="6">
        <f t="shared" si="63"/>
        <v>0.68464296384822232</v>
      </c>
      <c r="X326" s="6">
        <f t="shared" si="64"/>
        <v>1.0019524316648918</v>
      </c>
      <c r="Y326" s="6">
        <f t="shared" si="65"/>
        <v>0.65462354724608385</v>
      </c>
      <c r="Z326" s="6">
        <f t="shared" si="66"/>
        <v>1.3688465684513116</v>
      </c>
      <c r="AA326" s="6">
        <f t="shared" si="67"/>
        <v>1.0301963048498846</v>
      </c>
      <c r="AB326" s="6">
        <f t="shared" si="68"/>
        <v>1.0779220779220779</v>
      </c>
      <c r="AC326" s="6">
        <f t="shared" si="69"/>
        <v>0.84209572153734591</v>
      </c>
    </row>
    <row r="327" spans="1:29" x14ac:dyDescent="0.25">
      <c r="A327" s="3">
        <f t="shared" si="70"/>
        <v>42693</v>
      </c>
      <c r="B327" s="29">
        <v>37239</v>
      </c>
      <c r="C327" s="29">
        <v>10326</v>
      </c>
      <c r="D327" s="29">
        <v>205251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5460</v>
      </c>
      <c r="L327" s="29">
        <v>37075</v>
      </c>
      <c r="M327" s="29">
        <v>329</v>
      </c>
      <c r="N327" s="29">
        <v>4965</v>
      </c>
      <c r="Q327" s="6">
        <f t="shared" si="57"/>
        <v>0.9105780516431925</v>
      </c>
      <c r="R327" s="6">
        <f t="shared" si="58"/>
        <v>0.71938135711299989</v>
      </c>
      <c r="S327" s="6">
        <f t="shared" si="59"/>
        <v>1.0851114447639993</v>
      </c>
      <c r="T327" s="6">
        <f t="shared" si="60"/>
        <v>1.0114734299516908</v>
      </c>
      <c r="U327" s="6">
        <f t="shared" si="61"/>
        <v>0.88927752516419878</v>
      </c>
      <c r="V327" s="6">
        <f t="shared" si="62"/>
        <v>1.1297605861804549</v>
      </c>
      <c r="W327" s="6">
        <f t="shared" si="63"/>
        <v>0.74180432951173947</v>
      </c>
      <c r="X327" s="6">
        <f t="shared" si="64"/>
        <v>0.97406008865539317</v>
      </c>
      <c r="Y327" s="6">
        <f t="shared" si="65"/>
        <v>0.89504198320671735</v>
      </c>
      <c r="Z327" s="6">
        <f t="shared" si="66"/>
        <v>0.81129271916790491</v>
      </c>
      <c r="AA327" s="6">
        <f t="shared" si="67"/>
        <v>1.0341990013668443</v>
      </c>
      <c r="AB327" s="6">
        <f t="shared" si="68"/>
        <v>0.7044967880085653</v>
      </c>
      <c r="AC327" s="6">
        <f t="shared" si="69"/>
        <v>1.047247416156929</v>
      </c>
    </row>
    <row r="328" spans="1:29" x14ac:dyDescent="0.25">
      <c r="A328" s="7">
        <f t="shared" si="70"/>
        <v>42694</v>
      </c>
      <c r="B328" s="30">
        <v>34767</v>
      </c>
      <c r="C328" s="30">
        <v>7955</v>
      </c>
      <c r="D328" s="30">
        <v>176493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4493</v>
      </c>
      <c r="L328" s="30">
        <v>32622</v>
      </c>
      <c r="M328" s="30">
        <v>341</v>
      </c>
      <c r="N328" s="30">
        <v>4992</v>
      </c>
      <c r="O328" s="8"/>
      <c r="P328" s="8"/>
      <c r="Q328" s="8">
        <f t="shared" si="57"/>
        <v>0.93326711942662333</v>
      </c>
      <c r="R328" s="8">
        <f t="shared" si="58"/>
        <v>0.68435994494150032</v>
      </c>
      <c r="S328" s="8">
        <f t="shared" si="59"/>
        <v>1.0939467942678633</v>
      </c>
      <c r="T328" s="8">
        <f t="shared" si="60"/>
        <v>1.033277352739939</v>
      </c>
      <c r="U328" s="8">
        <f t="shared" si="61"/>
        <v>0.52541725434884812</v>
      </c>
      <c r="V328" s="8">
        <f t="shared" si="62"/>
        <v>1.1542443988217441</v>
      </c>
      <c r="W328" s="8">
        <f t="shared" si="63"/>
        <v>0.73994787788533134</v>
      </c>
      <c r="X328" s="8">
        <f t="shared" si="64"/>
        <v>1.0263780858978695</v>
      </c>
      <c r="Y328" s="8">
        <f t="shared" si="65"/>
        <v>0.73955401602078374</v>
      </c>
      <c r="Z328" s="8">
        <f t="shared" si="66"/>
        <v>1.2785998861696073</v>
      </c>
      <c r="AA328" s="8">
        <f t="shared" si="67"/>
        <v>1.1072192241115977</v>
      </c>
      <c r="AB328" s="8">
        <f t="shared" si="68"/>
        <v>0.79859484777517564</v>
      </c>
      <c r="AC328" s="8">
        <f t="shared" si="69"/>
        <v>1.0821591155430306</v>
      </c>
    </row>
    <row r="329" spans="1:29" x14ac:dyDescent="0.25">
      <c r="A329" s="7">
        <f t="shared" si="70"/>
        <v>42695</v>
      </c>
      <c r="B329" s="30">
        <v>28334</v>
      </c>
      <c r="C329" s="30">
        <v>6353</v>
      </c>
      <c r="D329" s="30">
        <v>152487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8"/>
      <c r="P329" s="8"/>
      <c r="Q329" s="8">
        <f t="shared" si="57"/>
        <v>0.83391706154163114</v>
      </c>
      <c r="R329" s="8">
        <f t="shared" si="58"/>
        <v>0.69167120304844854</v>
      </c>
      <c r="S329" s="8">
        <f t="shared" si="59"/>
        <v>1.0322425604505701</v>
      </c>
      <c r="T329" s="8">
        <f t="shared" si="60"/>
        <v>0.98540405838376643</v>
      </c>
      <c r="U329" s="8">
        <f t="shared" si="61"/>
        <v>0.45112292130978915</v>
      </c>
      <c r="V329" s="8">
        <f t="shared" si="62"/>
        <v>1.0406601291557043</v>
      </c>
      <c r="W329" s="8">
        <f t="shared" si="63"/>
        <v>0.74761637689287719</v>
      </c>
      <c r="X329" s="8">
        <f t="shared" si="64"/>
        <v>0.99538148900794388</v>
      </c>
      <c r="Y329" s="8">
        <f t="shared" si="65"/>
        <v>0.51435864709636248</v>
      </c>
      <c r="Z329" s="8">
        <f t="shared" si="66"/>
        <v>1.5319418089816572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1.4787747226242161</v>
      </c>
    </row>
    <row r="330" spans="1:29" x14ac:dyDescent="0.25">
      <c r="A330" s="3">
        <f t="shared" si="70"/>
        <v>42696</v>
      </c>
      <c r="B330" s="29">
        <v>22925</v>
      </c>
      <c r="C330" s="29">
        <v>8936</v>
      </c>
      <c r="D330" s="29">
        <v>176205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3877</v>
      </c>
      <c r="L330" s="29">
        <v>16603</v>
      </c>
      <c r="M330" s="29">
        <v>250</v>
      </c>
      <c r="N330" s="29">
        <v>5713</v>
      </c>
      <c r="Q330" s="6">
        <f t="shared" si="57"/>
        <v>0.83808583753747168</v>
      </c>
      <c r="R330" s="6">
        <f t="shared" si="58"/>
        <v>0.67650844121432352</v>
      </c>
      <c r="S330" s="6">
        <f t="shared" si="59"/>
        <v>1.0769291887200674</v>
      </c>
      <c r="T330" s="6">
        <f t="shared" si="60"/>
        <v>0.99691400356604032</v>
      </c>
      <c r="U330" s="6">
        <f t="shared" si="61"/>
        <v>0.39248875958741075</v>
      </c>
      <c r="V330" s="6">
        <f t="shared" si="62"/>
        <v>0.9545698306902628</v>
      </c>
      <c r="W330" s="6">
        <f t="shared" si="63"/>
        <v>0.72321303187754526</v>
      </c>
      <c r="X330" s="6">
        <f t="shared" si="64"/>
        <v>1.0703933747412009</v>
      </c>
      <c r="Y330" s="6">
        <f t="shared" si="65"/>
        <v>0.40244687701223436</v>
      </c>
      <c r="Z330" s="6">
        <f t="shared" si="66"/>
        <v>1.5233791748526522</v>
      </c>
      <c r="AA330" s="6">
        <f t="shared" si="67"/>
        <v>1.2166043819154393</v>
      </c>
      <c r="AB330" s="6">
        <f t="shared" si="68"/>
        <v>0.55187637969094927</v>
      </c>
      <c r="AC330" s="6">
        <f t="shared" si="69"/>
        <v>0.93426001635322975</v>
      </c>
    </row>
    <row r="331" spans="1:29" x14ac:dyDescent="0.25">
      <c r="A331" s="3">
        <f t="shared" si="70"/>
        <v>42697</v>
      </c>
      <c r="B331" s="29">
        <v>23231</v>
      </c>
      <c r="C331" s="29">
        <v>9025</v>
      </c>
      <c r="D331" s="29">
        <v>178440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5675</v>
      </c>
      <c r="L331" s="29">
        <v>33445</v>
      </c>
      <c r="M331" s="29">
        <v>219</v>
      </c>
      <c r="N331" s="29">
        <v>4889</v>
      </c>
      <c r="Q331" s="6">
        <f t="shared" si="57"/>
        <v>0.72172859450726978</v>
      </c>
      <c r="R331" s="6">
        <f t="shared" si="58"/>
        <v>0.67806160781367397</v>
      </c>
      <c r="S331" s="6">
        <f t="shared" si="59"/>
        <v>1.095268200762342</v>
      </c>
      <c r="T331" s="6">
        <f t="shared" si="60"/>
        <v>1.0032086881401949</v>
      </c>
      <c r="U331" s="6">
        <f t="shared" si="61"/>
        <v>0.6303359955935004</v>
      </c>
      <c r="V331" s="6">
        <f t="shared" si="62"/>
        <v>1.0276363091671659</v>
      </c>
      <c r="W331" s="6">
        <f t="shared" si="63"/>
        <v>0.56351304174355399</v>
      </c>
      <c r="X331" s="6">
        <f t="shared" si="64"/>
        <v>0.91259879125987908</v>
      </c>
      <c r="Y331" s="6">
        <f t="shared" si="65"/>
        <v>0.58126293995859213</v>
      </c>
      <c r="Z331" s="6">
        <f t="shared" si="66"/>
        <v>1.2724215246636772</v>
      </c>
      <c r="AA331" s="6">
        <f t="shared" si="67"/>
        <v>0.9550802444457136</v>
      </c>
      <c r="AB331" s="6">
        <f t="shared" si="68"/>
        <v>0.66363636363636369</v>
      </c>
      <c r="AC331" s="6">
        <f t="shared" si="69"/>
        <v>1.143358278765201</v>
      </c>
    </row>
    <row r="332" spans="1:29" x14ac:dyDescent="0.25">
      <c r="A332" s="3">
        <f t="shared" si="70"/>
        <v>42698</v>
      </c>
      <c r="B332" s="29">
        <v>25851</v>
      </c>
      <c r="C332" s="29">
        <v>8359</v>
      </c>
      <c r="D332" s="29">
        <v>184800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6067</v>
      </c>
      <c r="L332" s="29">
        <v>45449</v>
      </c>
      <c r="M332" s="29">
        <v>257</v>
      </c>
      <c r="N332" s="29">
        <v>5022</v>
      </c>
      <c r="Q332" s="6">
        <f t="shared" si="57"/>
        <v>0.75404719540296938</v>
      </c>
      <c r="R332" s="6">
        <f t="shared" si="58"/>
        <v>0.70231893799361456</v>
      </c>
      <c r="S332" s="6">
        <f t="shared" si="59"/>
        <v>1.0393350055678661</v>
      </c>
      <c r="T332" s="6">
        <f t="shared" si="60"/>
        <v>1.0011537906831403</v>
      </c>
      <c r="U332" s="6">
        <f t="shared" si="61"/>
        <v>0.57365324313849841</v>
      </c>
      <c r="V332" s="6">
        <f t="shared" si="62"/>
        <v>1.031443260561806</v>
      </c>
      <c r="W332" s="6">
        <f t="shared" si="63"/>
        <v>0.92880820031618139</v>
      </c>
      <c r="X332" s="6">
        <f t="shared" si="64"/>
        <v>1.0650900412236928</v>
      </c>
      <c r="Y332" s="6">
        <f t="shared" si="65"/>
        <v>0.6953182150694952</v>
      </c>
      <c r="Z332" s="6">
        <f t="shared" si="66"/>
        <v>1.2229389236041122</v>
      </c>
      <c r="AA332" s="6">
        <f t="shared" si="67"/>
        <v>1.2750455884415766</v>
      </c>
      <c r="AB332" s="6">
        <f t="shared" si="68"/>
        <v>0.69086021505376349</v>
      </c>
      <c r="AC332" s="6">
        <f t="shared" si="69"/>
        <v>1.0820943762120232</v>
      </c>
    </row>
    <row r="333" spans="1:29" x14ac:dyDescent="0.25">
      <c r="A333" s="3">
        <f t="shared" si="70"/>
        <v>42699</v>
      </c>
      <c r="B333" s="29">
        <v>28993</v>
      </c>
      <c r="C333" s="29">
        <v>7656</v>
      </c>
      <c r="D333" s="41">
        <v>162220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Q333" s="6">
        <f t="shared" si="57"/>
        <v>0.80150941309816714</v>
      </c>
      <c r="R333" s="6">
        <f t="shared" si="58"/>
        <v>0.77466356369523426</v>
      </c>
      <c r="S333" s="6">
        <f t="shared" si="59"/>
        <v>0.8372861235128648</v>
      </c>
      <c r="T333" s="6">
        <f t="shared" si="60"/>
        <v>0.91130258489609728</v>
      </c>
      <c r="U333" s="6">
        <f t="shared" si="61"/>
        <v>0.64127659574468088</v>
      </c>
      <c r="V333" s="6">
        <f t="shared" si="62"/>
        <v>1.0558118430008319</v>
      </c>
      <c r="W333" s="6">
        <f t="shared" si="63"/>
        <v>0.71010255291293911</v>
      </c>
      <c r="X333" s="6">
        <f t="shared" si="64"/>
        <v>0.79185119574844998</v>
      </c>
      <c r="Y333" s="6">
        <f t="shared" si="65"/>
        <v>0.61057506754148982</v>
      </c>
      <c r="Z333" s="6">
        <f t="shared" si="66"/>
        <v>0.90602441265257905</v>
      </c>
      <c r="AA333" s="6">
        <f t="shared" si="67"/>
        <v>1.0556520764445441</v>
      </c>
      <c r="AB333" s="6">
        <f t="shared" si="68"/>
        <v>0.73975903614457827</v>
      </c>
      <c r="AC333" s="6">
        <f t="shared" si="69"/>
        <v>1.2122712594187297</v>
      </c>
    </row>
    <row r="334" spans="1:29" x14ac:dyDescent="0.25">
      <c r="A334" s="3">
        <f t="shared" si="70"/>
        <v>42700</v>
      </c>
      <c r="B334" s="29">
        <v>28344</v>
      </c>
      <c r="C334" s="29">
        <v>8338</v>
      </c>
      <c r="D334" s="41">
        <v>166961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Q334" s="6">
        <f t="shared" si="57"/>
        <v>0.76113751711914923</v>
      </c>
      <c r="R334" s="6">
        <f t="shared" si="58"/>
        <v>0.80747627348440831</v>
      </c>
      <c r="S334" s="6">
        <f t="shared" si="59"/>
        <v>0.81344792473605487</v>
      </c>
      <c r="T334" s="6">
        <f t="shared" si="60"/>
        <v>0.93893390191897652</v>
      </c>
      <c r="U334" s="6">
        <f t="shared" si="61"/>
        <v>0.54448911808408351</v>
      </c>
      <c r="V334" s="6">
        <f t="shared" si="62"/>
        <v>1.0596530920060332</v>
      </c>
      <c r="W334" s="6">
        <f t="shared" si="63"/>
        <v>0.79113174007505427</v>
      </c>
      <c r="X334" s="6">
        <f t="shared" si="64"/>
        <v>0.96797572897353779</v>
      </c>
      <c r="Y334" s="6">
        <f t="shared" si="65"/>
        <v>0.57292830020102747</v>
      </c>
      <c r="Z334" s="6">
        <f t="shared" si="66"/>
        <v>1.1835164835164835</v>
      </c>
      <c r="AA334" s="6">
        <f t="shared" si="67"/>
        <v>0.91112609575185433</v>
      </c>
      <c r="AB334" s="6">
        <f t="shared" si="68"/>
        <v>0.62310030395136773</v>
      </c>
      <c r="AC334" s="6">
        <f t="shared" si="69"/>
        <v>1.2018126888217522</v>
      </c>
    </row>
    <row r="335" spans="1:29" x14ac:dyDescent="0.25">
      <c r="A335" s="7">
        <f t="shared" si="70"/>
        <v>42701</v>
      </c>
      <c r="B335" s="30">
        <v>26321</v>
      </c>
      <c r="C335" s="30">
        <v>6424</v>
      </c>
      <c r="D335" s="30">
        <v>147366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>
        <f t="shared" si="57"/>
        <v>0.75706848448241149</v>
      </c>
      <c r="R335" s="8">
        <f t="shared" si="58"/>
        <v>0.80754242614707727</v>
      </c>
      <c r="S335" s="8">
        <f t="shared" si="59"/>
        <v>0.83496795906919818</v>
      </c>
      <c r="T335" s="8">
        <f t="shared" si="60"/>
        <v>0.88159162051529016</v>
      </c>
      <c r="U335" s="8">
        <f t="shared" si="61"/>
        <v>0.70354007046585765</v>
      </c>
      <c r="V335" s="8">
        <f t="shared" si="62"/>
        <v>1.0364240971309258</v>
      </c>
      <c r="W335" s="8">
        <f t="shared" si="63"/>
        <v>0.79854088050314465</v>
      </c>
      <c r="X335" s="8">
        <f t="shared" si="64"/>
        <v>0.73459637561779245</v>
      </c>
      <c r="Y335" s="8">
        <f t="shared" si="65"/>
        <v>0.9651639344262295</v>
      </c>
      <c r="Z335" s="8">
        <f t="shared" si="66"/>
        <v>0.85132428221678169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1.3010817307692308</v>
      </c>
    </row>
    <row r="336" spans="1:29" x14ac:dyDescent="0.25">
      <c r="A336" s="7">
        <f t="shared" si="70"/>
        <v>42702</v>
      </c>
      <c r="B336" s="30">
        <v>20647</v>
      </c>
      <c r="C336" s="30">
        <v>4984</v>
      </c>
      <c r="D336" s="30">
        <v>145642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>
        <f t="shared" si="57"/>
        <v>0.72870050116467844</v>
      </c>
      <c r="R336" s="8">
        <f t="shared" si="58"/>
        <v>0.78451125452542103</v>
      </c>
      <c r="S336" s="8">
        <f t="shared" si="59"/>
        <v>0.9551109274889007</v>
      </c>
      <c r="T336" s="8">
        <f t="shared" si="60"/>
        <v>0.98533236994219653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0.6513235451720073</v>
      </c>
      <c r="X336" s="8">
        <f t="shared" si="64"/>
        <v>1.0365627319970305</v>
      </c>
      <c r="Y336" s="8">
        <f t="shared" si="65"/>
        <v>1.1225186104218363</v>
      </c>
      <c r="Z336" s="8">
        <f t="shared" si="66"/>
        <v>1.1370767960363337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1.056434513129995</v>
      </c>
    </row>
    <row r="337" spans="1:29" x14ac:dyDescent="0.25">
      <c r="A337" s="3">
        <f t="shared" si="70"/>
        <v>42703</v>
      </c>
      <c r="B337" s="29">
        <v>16253</v>
      </c>
      <c r="C337" s="29">
        <v>7384</v>
      </c>
      <c r="D337" s="29">
        <v>167992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3483</v>
      </c>
      <c r="L337" s="29">
        <v>21538</v>
      </c>
      <c r="M337" s="29">
        <v>303</v>
      </c>
      <c r="N337" s="29">
        <v>6103</v>
      </c>
      <c r="Q337" s="6">
        <f t="shared" si="57"/>
        <v>0.70896401308615054</v>
      </c>
      <c r="R337" s="6">
        <f t="shared" si="58"/>
        <v>0.82632050134288271</v>
      </c>
      <c r="S337" s="6">
        <f t="shared" si="59"/>
        <v>0.95338951789109272</v>
      </c>
      <c r="T337" s="6">
        <f t="shared" si="60"/>
        <v>0.97379101602806628</v>
      </c>
      <c r="U337" s="6">
        <f t="shared" si="61"/>
        <v>0.89959568733153639</v>
      </c>
      <c r="V337" s="6">
        <f t="shared" si="62"/>
        <v>1.0691011235955057</v>
      </c>
      <c r="W337" s="6">
        <f t="shared" si="63"/>
        <v>0.79799352750809061</v>
      </c>
      <c r="X337" s="6">
        <f t="shared" si="64"/>
        <v>0.88355899419729211</v>
      </c>
      <c r="Y337" s="6">
        <f t="shared" si="65"/>
        <v>1.1472</v>
      </c>
      <c r="Z337" s="6">
        <f t="shared" si="66"/>
        <v>0.89837503224142379</v>
      </c>
      <c r="AA337" s="6">
        <f t="shared" si="67"/>
        <v>1.2972354393784256</v>
      </c>
      <c r="AB337" s="6">
        <f t="shared" si="68"/>
        <v>1.212</v>
      </c>
      <c r="AC337" s="6">
        <f t="shared" si="69"/>
        <v>1.0682653597059337</v>
      </c>
    </row>
    <row r="338" spans="1:29" x14ac:dyDescent="0.25">
      <c r="A338" s="3">
        <f t="shared" si="70"/>
        <v>42704</v>
      </c>
      <c r="B338" s="29">
        <v>19143</v>
      </c>
      <c r="C338" s="29">
        <v>8278</v>
      </c>
      <c r="D338" s="29">
        <v>185341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Q338" s="6">
        <f t="shared" si="57"/>
        <v>0.82402823813008486</v>
      </c>
      <c r="R338" s="6">
        <f t="shared" si="58"/>
        <v>0.91722991689750688</v>
      </c>
      <c r="S338" s="6">
        <f t="shared" si="59"/>
        <v>1.0386740641111858</v>
      </c>
      <c r="T338" s="6">
        <f t="shared" si="60"/>
        <v>0.97785705498831343</v>
      </c>
      <c r="U338" s="6">
        <f t="shared" si="61"/>
        <v>0.88290551611141455</v>
      </c>
      <c r="V338" s="6">
        <f t="shared" si="62"/>
        <v>1.0116609576561475</v>
      </c>
      <c r="W338" s="6">
        <f t="shared" si="63"/>
        <v>1.1886007611293035</v>
      </c>
      <c r="X338" s="6">
        <f t="shared" si="64"/>
        <v>1.0303107488537953</v>
      </c>
      <c r="Y338" s="6">
        <f t="shared" si="65"/>
        <v>0.66429207479964381</v>
      </c>
      <c r="Z338" s="6">
        <f t="shared" si="66"/>
        <v>1.0255506607929517</v>
      </c>
      <c r="AA338" s="6">
        <f t="shared" si="67"/>
        <v>1.5622066078636567</v>
      </c>
      <c r="AB338" s="6">
        <f t="shared" si="68"/>
        <v>1.1598173515981736</v>
      </c>
      <c r="AC338" s="6">
        <f t="shared" si="69"/>
        <v>1.0899979545919412</v>
      </c>
    </row>
    <row r="339" spans="1:29" x14ac:dyDescent="0.25">
      <c r="A339" s="3">
        <f t="shared" si="70"/>
        <v>42705</v>
      </c>
      <c r="B339" s="29">
        <v>20495</v>
      </c>
      <c r="C339" s="29">
        <v>7719</v>
      </c>
      <c r="D339" s="29">
        <v>207622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Q339" s="6">
        <f t="shared" si="57"/>
        <v>0.79281265715059379</v>
      </c>
      <c r="R339" s="6">
        <f t="shared" si="58"/>
        <v>0.92343581768154082</v>
      </c>
      <c r="S339" s="6">
        <f t="shared" si="59"/>
        <v>1.1234956709956709</v>
      </c>
      <c r="T339" s="6">
        <f t="shared" si="60"/>
        <v>0.96859543817527016</v>
      </c>
      <c r="U339" s="6">
        <f t="shared" si="61"/>
        <v>0.86377594890062648</v>
      </c>
      <c r="V339" s="6">
        <f t="shared" si="62"/>
        <v>0.98396301379758722</v>
      </c>
      <c r="W339" s="6">
        <f t="shared" si="63"/>
        <v>0.88777247021358374</v>
      </c>
      <c r="X339" s="6">
        <f t="shared" si="64"/>
        <v>1.0024444897127724</v>
      </c>
      <c r="Y339" s="6">
        <f t="shared" si="65"/>
        <v>0.98211467648605999</v>
      </c>
      <c r="Z339" s="6">
        <f t="shared" si="66"/>
        <v>1.0791165320586782</v>
      </c>
      <c r="AA339" s="6">
        <f t="shared" si="67"/>
        <v>1.0588571805760303</v>
      </c>
      <c r="AB339" s="6">
        <f t="shared" si="68"/>
        <v>1.0428015564202335</v>
      </c>
      <c r="AC339" s="6">
        <f t="shared" si="69"/>
        <v>1.255874153723616</v>
      </c>
    </row>
    <row r="340" spans="1:29" x14ac:dyDescent="0.25">
      <c r="A340" s="3">
        <f t="shared" si="70"/>
        <v>42706</v>
      </c>
      <c r="B340" s="29">
        <v>22950</v>
      </c>
      <c r="C340" s="29">
        <v>6710</v>
      </c>
      <c r="D340" s="29">
        <v>221614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Q340" s="6">
        <f t="shared" si="57"/>
        <v>0.79157037905701377</v>
      </c>
      <c r="R340" s="6">
        <f t="shared" si="58"/>
        <v>0.87643678160919536</v>
      </c>
      <c r="S340" s="6">
        <f t="shared" si="59"/>
        <v>1.3661324127727776</v>
      </c>
      <c r="T340" s="6">
        <f t="shared" si="60"/>
        <v>1.0618279569892473</v>
      </c>
      <c r="U340" s="6">
        <f t="shared" si="61"/>
        <v>0.93607608936076092</v>
      </c>
      <c r="V340" s="6">
        <f t="shared" si="62"/>
        <v>0.99720650383210374</v>
      </c>
      <c r="W340" s="6">
        <f t="shared" si="63"/>
        <v>0.91439282202556538</v>
      </c>
      <c r="X340" s="6">
        <f t="shared" si="64"/>
        <v>1.2541387024608501</v>
      </c>
      <c r="Y340" s="6">
        <f t="shared" si="65"/>
        <v>0.96080910240202277</v>
      </c>
      <c r="Z340" s="6">
        <f t="shared" si="66"/>
        <v>1.0120237577864697</v>
      </c>
      <c r="AA340" s="6">
        <f t="shared" si="67"/>
        <v>1.3502335952431515</v>
      </c>
      <c r="AB340" s="6">
        <f t="shared" si="68"/>
        <v>0.52768729641693812</v>
      </c>
      <c r="AC340" s="6">
        <f t="shared" si="69"/>
        <v>1.1534363345764518</v>
      </c>
    </row>
    <row r="341" spans="1:29" x14ac:dyDescent="0.25">
      <c r="A341" s="3">
        <f t="shared" si="70"/>
        <v>42707</v>
      </c>
      <c r="B341" s="29">
        <v>23826</v>
      </c>
      <c r="C341" s="29">
        <v>7095</v>
      </c>
      <c r="D341" s="29">
        <v>238871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7339</v>
      </c>
      <c r="L341" s="29">
        <v>47435</v>
      </c>
      <c r="M341" s="29">
        <v>264</v>
      </c>
      <c r="N341" s="29">
        <v>6299</v>
      </c>
      <c r="Q341" s="6">
        <f t="shared" si="57"/>
        <v>0.8406011854360711</v>
      </c>
      <c r="R341" s="6">
        <f t="shared" si="58"/>
        <v>0.85092348284960417</v>
      </c>
      <c r="S341" s="6">
        <f t="shared" si="59"/>
        <v>1.4306993848862908</v>
      </c>
      <c r="T341" s="6">
        <f t="shared" si="60"/>
        <v>1.0691706785357435</v>
      </c>
      <c r="U341" s="6">
        <f t="shared" si="61"/>
        <v>0.90063407978168397</v>
      </c>
      <c r="V341" s="6">
        <f t="shared" si="62"/>
        <v>0.94946978862714393</v>
      </c>
      <c r="W341" s="6">
        <f t="shared" si="63"/>
        <v>1.0172263138184996</v>
      </c>
      <c r="X341" s="6">
        <f t="shared" si="64"/>
        <v>1.0228103778512971</v>
      </c>
      <c r="Y341" s="6">
        <f t="shared" si="65"/>
        <v>1.0155945419103314</v>
      </c>
      <c r="Z341" s="6">
        <f t="shared" si="66"/>
        <v>1.1357164964407305</v>
      </c>
      <c r="AA341" s="6">
        <f t="shared" si="67"/>
        <v>1.4042332741267023</v>
      </c>
      <c r="AB341" s="6">
        <f t="shared" si="68"/>
        <v>1.2878048780487805</v>
      </c>
      <c r="AC341" s="6">
        <f t="shared" si="69"/>
        <v>1.0556393497569969</v>
      </c>
    </row>
    <row r="342" spans="1:29" x14ac:dyDescent="0.25">
      <c r="A342" s="7">
        <f t="shared" si="70"/>
        <v>42708</v>
      </c>
      <c r="B342" s="30">
        <v>20844</v>
      </c>
      <c r="C342" s="30">
        <v>5655</v>
      </c>
      <c r="D342" s="30">
        <v>213707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>
        <f t="shared" si="57"/>
        <v>0.79191520079024358</v>
      </c>
      <c r="R342" s="8">
        <f t="shared" si="58"/>
        <v>0.88029265255292655</v>
      </c>
      <c r="S342" s="8">
        <f t="shared" si="59"/>
        <v>1.4501784672176756</v>
      </c>
      <c r="T342" s="8">
        <f t="shared" si="60"/>
        <v>1.2162512803004439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0.97901833532858673</v>
      </c>
      <c r="X342" s="8">
        <f t="shared" si="64"/>
        <v>1.4624355236600135</v>
      </c>
      <c r="Y342" s="8">
        <f t="shared" si="65"/>
        <v>0.78313618441006971</v>
      </c>
      <c r="Z342" s="8">
        <f t="shared" si="66"/>
        <v>1.2718954248366012</v>
      </c>
      <c r="AA342" s="8">
        <f t="shared" si="67"/>
        <v>0.81325834906205463</v>
      </c>
      <c r="AB342" s="8">
        <f t="shared" si="68"/>
        <v>1.8765432098765431</v>
      </c>
      <c r="AC342" s="8">
        <f t="shared" si="69"/>
        <v>0.97798306389530409</v>
      </c>
    </row>
    <row r="343" spans="1:29" x14ac:dyDescent="0.25">
      <c r="A343" s="7">
        <f t="shared" si="70"/>
        <v>42709</v>
      </c>
      <c r="B343" s="30">
        <v>18674</v>
      </c>
      <c r="C343" s="30">
        <v>4714</v>
      </c>
      <c r="D343" s="30">
        <v>184189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>
        <f t="shared" si="57"/>
        <v>0.90444132319465298</v>
      </c>
      <c r="R343" s="8">
        <f t="shared" si="58"/>
        <v>0.9458266452648475</v>
      </c>
      <c r="S343" s="8">
        <f t="shared" si="59"/>
        <v>1.264669532140454</v>
      </c>
      <c r="T343" s="8">
        <f t="shared" si="60"/>
        <v>1.0816161912444087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1.420979020979021</v>
      </c>
      <c r="X343" s="8">
        <f t="shared" si="64"/>
        <v>1.2137869292748433</v>
      </c>
      <c r="Y343" s="8">
        <f t="shared" si="65"/>
        <v>0.69162752141475548</v>
      </c>
      <c r="Z343" s="8">
        <f t="shared" si="66"/>
        <v>0.65468409586056642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0.9666512274201019</v>
      </c>
    </row>
    <row r="344" spans="1:29" x14ac:dyDescent="0.25">
      <c r="A344" s="3">
        <f t="shared" si="70"/>
        <v>42710</v>
      </c>
      <c r="B344" s="29">
        <v>13598</v>
      </c>
      <c r="C344" s="29">
        <v>6552</v>
      </c>
      <c r="D344" s="29">
        <v>201417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Q344" s="6">
        <f t="shared" si="57"/>
        <v>0.8366455423614102</v>
      </c>
      <c r="R344" s="6">
        <f t="shared" si="58"/>
        <v>0.88732394366197187</v>
      </c>
      <c r="S344" s="6">
        <f t="shared" si="59"/>
        <v>1.1989678079908568</v>
      </c>
      <c r="T344" s="6">
        <f t="shared" si="60"/>
        <v>1.070994631251766</v>
      </c>
      <c r="U344" s="6">
        <f t="shared" si="61"/>
        <v>0.85168539325842696</v>
      </c>
      <c r="V344" s="6">
        <f t="shared" si="62"/>
        <v>0.81277681855716533</v>
      </c>
      <c r="W344" s="6">
        <f t="shared" si="63"/>
        <v>1.1936896747505881</v>
      </c>
      <c r="X344" s="6">
        <f t="shared" si="64"/>
        <v>1.5470665499124343</v>
      </c>
      <c r="Y344" s="6">
        <f t="shared" si="65"/>
        <v>0.84332868433286845</v>
      </c>
      <c r="Z344" s="6">
        <f t="shared" si="66"/>
        <v>1.0858455354579386</v>
      </c>
      <c r="AA344" s="6">
        <f t="shared" si="67"/>
        <v>1.1386851146810288</v>
      </c>
      <c r="AB344" s="6">
        <f t="shared" si="68"/>
        <v>0.73267326732673266</v>
      </c>
      <c r="AC344" s="6">
        <f t="shared" si="69"/>
        <v>1.2898574471571358</v>
      </c>
    </row>
    <row r="345" spans="1:29" x14ac:dyDescent="0.25">
      <c r="A345" s="3">
        <f t="shared" si="70"/>
        <v>42711</v>
      </c>
      <c r="B345" s="29">
        <v>14706</v>
      </c>
      <c r="C345" s="29">
        <v>6052</v>
      </c>
      <c r="D345" s="29">
        <v>211852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7446</v>
      </c>
      <c r="L345" s="29">
        <v>47850</v>
      </c>
      <c r="M345" s="29">
        <v>214</v>
      </c>
      <c r="N345" s="29">
        <v>5981</v>
      </c>
      <c r="Q345" s="6">
        <f t="shared" si="57"/>
        <v>0.76821814762576401</v>
      </c>
      <c r="R345" s="6">
        <f t="shared" si="58"/>
        <v>0.73109446726262384</v>
      </c>
      <c r="S345" s="6">
        <f t="shared" si="59"/>
        <v>1.1430390469458998</v>
      </c>
      <c r="T345" s="6">
        <f t="shared" si="60"/>
        <v>1.1522833060762361</v>
      </c>
      <c r="U345" s="6">
        <f t="shared" si="61"/>
        <v>1.6965235679821848</v>
      </c>
      <c r="V345" s="6">
        <f t="shared" si="62"/>
        <v>0.79410705280599381</v>
      </c>
      <c r="W345" s="6">
        <f t="shared" si="63"/>
        <v>0.9145197319434103</v>
      </c>
      <c r="X345" s="6">
        <f t="shared" si="64"/>
        <v>1.519406674907293</v>
      </c>
      <c r="Y345" s="6">
        <f t="shared" si="65"/>
        <v>1.1514745308310992</v>
      </c>
      <c r="Z345" s="6">
        <f t="shared" si="66"/>
        <v>1.279381443298969</v>
      </c>
      <c r="AA345" s="6">
        <f t="shared" si="67"/>
        <v>0.91582452916858059</v>
      </c>
      <c r="AB345" s="6">
        <f t="shared" si="68"/>
        <v>0.84251968503937003</v>
      </c>
      <c r="AC345" s="6">
        <f t="shared" si="69"/>
        <v>1.122349408894727</v>
      </c>
    </row>
    <row r="346" spans="1:29" x14ac:dyDescent="0.25">
      <c r="A346" s="3">
        <f t="shared" si="70"/>
        <v>42712</v>
      </c>
      <c r="B346" s="29">
        <v>12626</v>
      </c>
      <c r="C346" s="29">
        <v>8438</v>
      </c>
      <c r="D346" s="29">
        <v>227843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8396</v>
      </c>
      <c r="L346" s="29">
        <v>54203</v>
      </c>
      <c r="M346" s="29">
        <v>218</v>
      </c>
      <c r="N346" s="29">
        <v>6295</v>
      </c>
      <c r="Q346" s="6">
        <f t="shared" si="57"/>
        <v>0.61605269577945843</v>
      </c>
      <c r="R346" s="6">
        <f t="shared" si="58"/>
        <v>1.0931467806710713</v>
      </c>
      <c r="S346" s="6">
        <f t="shared" si="59"/>
        <v>1.0973933398194797</v>
      </c>
      <c r="T346" s="6">
        <f t="shared" si="60"/>
        <v>1.1862574983887759</v>
      </c>
      <c r="U346" s="6">
        <f t="shared" si="61"/>
        <v>1.0377559726962458</v>
      </c>
      <c r="V346" s="6">
        <f t="shared" si="62"/>
        <v>0.75053226635342485</v>
      </c>
      <c r="W346" s="6">
        <f t="shared" si="63"/>
        <v>1.0252953182014968</v>
      </c>
      <c r="X346" s="6">
        <f t="shared" si="64"/>
        <v>1.3265596423491159</v>
      </c>
      <c r="Y346" s="6">
        <f t="shared" si="65"/>
        <v>1.048205677557579</v>
      </c>
      <c r="Z346" s="6">
        <f t="shared" si="66"/>
        <v>1.2824194287459905</v>
      </c>
      <c r="AA346" s="6">
        <f t="shared" si="67"/>
        <v>1.1263195079378272</v>
      </c>
      <c r="AB346" s="6">
        <f t="shared" si="68"/>
        <v>0.81343283582089554</v>
      </c>
      <c r="AC346" s="6">
        <f t="shared" si="69"/>
        <v>0.99809735214840656</v>
      </c>
    </row>
    <row r="347" spans="1:29" x14ac:dyDescent="0.25">
      <c r="A347" s="3">
        <f t="shared" si="70"/>
        <v>42713</v>
      </c>
      <c r="B347" s="29">
        <v>16860</v>
      </c>
      <c r="C347" s="29">
        <v>8994</v>
      </c>
      <c r="D347" s="29">
        <v>228458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6700</v>
      </c>
      <c r="L347" s="29">
        <v>53425</v>
      </c>
      <c r="M347" s="29">
        <v>303</v>
      </c>
      <c r="N347" s="29">
        <v>6739</v>
      </c>
      <c r="Q347" s="6">
        <f t="shared" si="57"/>
        <v>0.73464052287581705</v>
      </c>
      <c r="R347" s="6">
        <f t="shared" si="58"/>
        <v>1.3403874813710879</v>
      </c>
      <c r="S347" s="6">
        <f t="shared" si="59"/>
        <v>1.0308825254722174</v>
      </c>
      <c r="T347" s="6">
        <f t="shared" si="60"/>
        <v>1.2299869052815364</v>
      </c>
      <c r="U347" s="6">
        <f t="shared" si="61"/>
        <v>1.0830182734719598</v>
      </c>
      <c r="V347" s="6">
        <f t="shared" si="62"/>
        <v>0.74723459273092951</v>
      </c>
      <c r="W347" s="6">
        <f t="shared" si="63"/>
        <v>1.4089656562941058</v>
      </c>
      <c r="X347" s="6">
        <f t="shared" si="64"/>
        <v>1.5554762754191938</v>
      </c>
      <c r="Y347" s="6">
        <f t="shared" si="65"/>
        <v>1.0101973684210526</v>
      </c>
      <c r="Z347" s="6">
        <f t="shared" si="66"/>
        <v>0.95906097910105925</v>
      </c>
      <c r="AA347" s="6">
        <f t="shared" si="67"/>
        <v>1.0503086541108009</v>
      </c>
      <c r="AB347" s="6">
        <f t="shared" si="68"/>
        <v>1.8703703703703705</v>
      </c>
      <c r="AC347" s="6">
        <f t="shared" si="69"/>
        <v>1.0375673595073134</v>
      </c>
    </row>
    <row r="348" spans="1:29" x14ac:dyDescent="0.25">
      <c r="A348" s="3">
        <f t="shared" si="70"/>
        <v>42714</v>
      </c>
      <c r="B348" s="29">
        <v>18516</v>
      </c>
      <c r="C348" s="29">
        <v>9386</v>
      </c>
      <c r="D348" s="29">
        <v>247733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Q348" s="6">
        <f t="shared" si="57"/>
        <v>0.77713422311760261</v>
      </c>
      <c r="R348" s="6">
        <f t="shared" si="58"/>
        <v>1.3229034531360113</v>
      </c>
      <c r="S348" s="6">
        <f t="shared" si="59"/>
        <v>1.0370995223363237</v>
      </c>
      <c r="T348" s="6">
        <f t="shared" si="60"/>
        <v>1.2040270166942781</v>
      </c>
      <c r="U348" s="6">
        <f t="shared" si="61"/>
        <v>1.1947241778807594</v>
      </c>
      <c r="V348" s="6">
        <f t="shared" si="62"/>
        <v>0.71913649651450418</v>
      </c>
      <c r="W348" s="6">
        <f t="shared" si="63"/>
        <v>1.3296723524358818</v>
      </c>
      <c r="X348" s="6">
        <f t="shared" si="64"/>
        <v>1.5045965270684372</v>
      </c>
      <c r="Y348" s="6">
        <f t="shared" si="65"/>
        <v>1.0571976967370442</v>
      </c>
      <c r="Z348" s="6">
        <f t="shared" si="66"/>
        <v>1.0520506881046463</v>
      </c>
      <c r="AA348" s="6">
        <f t="shared" si="67"/>
        <v>1.1124696953726152</v>
      </c>
      <c r="AB348" s="6">
        <f t="shared" si="68"/>
        <v>1.1553030303030303</v>
      </c>
      <c r="AC348" s="6">
        <f t="shared" si="69"/>
        <v>1.0750912843308462</v>
      </c>
    </row>
    <row r="349" spans="1:29" x14ac:dyDescent="0.25">
      <c r="A349" s="7">
        <f t="shared" si="70"/>
        <v>42715</v>
      </c>
      <c r="B349" s="30">
        <v>19702</v>
      </c>
      <c r="C349" s="30">
        <v>7638</v>
      </c>
      <c r="D349" s="30">
        <v>223195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6538</v>
      </c>
      <c r="L349" s="30">
        <v>44282</v>
      </c>
      <c r="M349" s="30">
        <v>248</v>
      </c>
      <c r="N349" s="30">
        <v>6011</v>
      </c>
      <c r="O349" s="8"/>
      <c r="P349" s="8"/>
      <c r="Q349" s="8">
        <f t="shared" si="57"/>
        <v>0.94521205142966802</v>
      </c>
      <c r="R349" s="8">
        <f t="shared" si="58"/>
        <v>1.3506631299734748</v>
      </c>
      <c r="S349" s="8">
        <f t="shared" si="59"/>
        <v>1.0443972354672519</v>
      </c>
      <c r="T349" s="8">
        <f t="shared" si="60"/>
        <v>1.2247922748708735</v>
      </c>
      <c r="U349" s="8">
        <f t="shared" si="61"/>
        <v>1.0792385668962314</v>
      </c>
      <c r="V349" s="8">
        <f t="shared" si="62"/>
        <v>0.674923874578224</v>
      </c>
      <c r="W349" s="8">
        <f t="shared" si="63"/>
        <v>1.3838331831638564</v>
      </c>
      <c r="X349" s="8">
        <f t="shared" si="64"/>
        <v>1.3924244747738077</v>
      </c>
      <c r="Y349" s="8">
        <f t="shared" si="65"/>
        <v>1.0697134004647559</v>
      </c>
      <c r="Z349" s="8">
        <f t="shared" si="66"/>
        <v>1.3438848920863309</v>
      </c>
      <c r="AA349" s="8">
        <f t="shared" si="67"/>
        <v>1.0486903803343912</v>
      </c>
      <c r="AB349" s="8">
        <f t="shared" si="68"/>
        <v>0.54385964912280704</v>
      </c>
      <c r="AC349" s="8">
        <f t="shared" si="69"/>
        <v>0.94631612090680106</v>
      </c>
    </row>
    <row r="350" spans="1:29" x14ac:dyDescent="0.25">
      <c r="A350" s="7">
        <f t="shared" si="70"/>
        <v>42716</v>
      </c>
      <c r="B350" s="30">
        <v>17795</v>
      </c>
      <c r="C350" s="30">
        <v>5981</v>
      </c>
      <c r="D350" s="30">
        <v>194617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>
        <f t="shared" si="57"/>
        <v>0.95292920638320655</v>
      </c>
      <c r="R350" s="8">
        <f t="shared" si="58"/>
        <v>1.2687738650827323</v>
      </c>
      <c r="S350" s="8">
        <f t="shared" si="59"/>
        <v>1.0566157588129583</v>
      </c>
      <c r="T350" s="8">
        <f t="shared" si="60"/>
        <v>1.2129491525423728</v>
      </c>
      <c r="U350" s="8">
        <f t="shared" si="61"/>
        <v>1.0463618218109236</v>
      </c>
      <c r="V350" s="8">
        <f t="shared" si="62"/>
        <v>0.64449442089784625</v>
      </c>
      <c r="W350" s="8">
        <f t="shared" si="63"/>
        <v>1.0680291801760073</v>
      </c>
      <c r="X350" s="8">
        <f t="shared" si="64"/>
        <v>1.4580321581354183</v>
      </c>
      <c r="Y350" s="8">
        <f t="shared" si="65"/>
        <v>1.1214542548941271</v>
      </c>
      <c r="Z350" s="8">
        <f t="shared" si="66"/>
        <v>1.6955074875207987</v>
      </c>
      <c r="AA350" s="8">
        <f t="shared" si="67"/>
        <v>0.81155407199484131</v>
      </c>
      <c r="AB350" s="8">
        <f t="shared" si="68"/>
        <v>1.4395973154362416</v>
      </c>
      <c r="AC350" s="8">
        <f t="shared" si="69"/>
        <v>0.94090400894425807</v>
      </c>
    </row>
    <row r="351" spans="1:29" x14ac:dyDescent="0.25">
      <c r="A351" s="3">
        <f t="shared" si="70"/>
        <v>42717</v>
      </c>
      <c r="B351" s="29">
        <v>11949</v>
      </c>
      <c r="C351" s="29">
        <v>9118</v>
      </c>
      <c r="D351" s="29">
        <v>201378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3537</v>
      </c>
      <c r="L351" s="29">
        <v>27419</v>
      </c>
      <c r="M351" s="29">
        <v>264</v>
      </c>
      <c r="N351" s="29">
        <v>8119</v>
      </c>
      <c r="Q351" s="6">
        <f t="shared" si="57"/>
        <v>0.8787321664950728</v>
      </c>
      <c r="R351" s="6">
        <f t="shared" si="58"/>
        <v>1.3916361416361416</v>
      </c>
      <c r="S351" s="6">
        <f t="shared" si="59"/>
        <v>0.99980637185540444</v>
      </c>
      <c r="T351" s="6">
        <f t="shared" si="60"/>
        <v>1.230657608337181</v>
      </c>
      <c r="U351" s="6">
        <f t="shared" si="61"/>
        <v>0.89797713280562885</v>
      </c>
      <c r="V351" s="6">
        <f t="shared" si="62"/>
        <v>0.69280502447584746</v>
      </c>
      <c r="W351" s="6">
        <f t="shared" si="63"/>
        <v>1.3768431066114017</v>
      </c>
      <c r="X351" s="6">
        <f t="shared" si="64"/>
        <v>1.1966888354322909</v>
      </c>
      <c r="Y351" s="6">
        <f t="shared" si="65"/>
        <v>1.1968026460859977</v>
      </c>
      <c r="Z351" s="6">
        <f t="shared" si="66"/>
        <v>0.93521946060285566</v>
      </c>
      <c r="AA351" s="6">
        <f t="shared" si="67"/>
        <v>1.1180020387359837</v>
      </c>
      <c r="AB351" s="6">
        <f t="shared" si="68"/>
        <v>1.1891891891891893</v>
      </c>
      <c r="AC351" s="6">
        <f t="shared" si="69"/>
        <v>1.0313770325203253</v>
      </c>
    </row>
    <row r="352" spans="1:29" x14ac:dyDescent="0.25">
      <c r="A352" s="3">
        <f t="shared" si="70"/>
        <v>42718</v>
      </c>
      <c r="B352" s="29">
        <v>14681</v>
      </c>
      <c r="C352" s="29">
        <v>9409</v>
      </c>
      <c r="D352" s="29">
        <v>203203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7007</v>
      </c>
      <c r="L352" s="29">
        <v>44849</v>
      </c>
      <c r="M352" s="29">
        <v>327</v>
      </c>
      <c r="N352" s="29">
        <v>6352</v>
      </c>
      <c r="Q352" s="6">
        <f t="shared" si="57"/>
        <v>0.99830001359989118</v>
      </c>
      <c r="R352" s="6">
        <f t="shared" si="58"/>
        <v>1.5546926635822869</v>
      </c>
      <c r="S352" s="6">
        <f t="shared" si="59"/>
        <v>0.95917432924872081</v>
      </c>
      <c r="T352" s="6">
        <f t="shared" si="60"/>
        <v>1.1669305093072766</v>
      </c>
      <c r="U352" s="6">
        <f t="shared" si="61"/>
        <v>0.84095383942244584</v>
      </c>
      <c r="V352" s="6">
        <f t="shared" si="62"/>
        <v>0.69890229520094349</v>
      </c>
      <c r="W352" s="6">
        <f t="shared" si="63"/>
        <v>1.5021983390327309</v>
      </c>
      <c r="X352" s="6">
        <f t="shared" si="64"/>
        <v>1.0792385291246338</v>
      </c>
      <c r="Y352" s="6">
        <f t="shared" si="65"/>
        <v>1.2502910360884749</v>
      </c>
      <c r="Z352" s="6">
        <f t="shared" si="66"/>
        <v>0.94104217029277459</v>
      </c>
      <c r="AA352" s="6">
        <f t="shared" si="67"/>
        <v>0.93728317659352145</v>
      </c>
      <c r="AB352" s="6">
        <f t="shared" si="68"/>
        <v>1.52803738317757</v>
      </c>
      <c r="AC352" s="6">
        <f t="shared" si="69"/>
        <v>1.0620297609095468</v>
      </c>
    </row>
    <row r="353" spans="1:29" x14ac:dyDescent="0.25">
      <c r="A353" s="3">
        <f t="shared" si="70"/>
        <v>42719</v>
      </c>
      <c r="B353" s="29">
        <v>17400</v>
      </c>
      <c r="C353" s="29">
        <v>8644</v>
      </c>
      <c r="D353" s="29">
        <v>251958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8826</v>
      </c>
      <c r="L353" s="29">
        <v>68437</v>
      </c>
      <c r="M353" s="29">
        <v>421</v>
      </c>
      <c r="N353" s="29">
        <v>6416</v>
      </c>
      <c r="Q353" s="6">
        <f t="shared" si="57"/>
        <v>1.378108664660225</v>
      </c>
      <c r="R353" s="6">
        <f t="shared" si="58"/>
        <v>1.0244133680967054</v>
      </c>
      <c r="S353" s="6">
        <f t="shared" si="59"/>
        <v>1.1058404252050755</v>
      </c>
      <c r="T353" s="6">
        <f t="shared" si="60"/>
        <v>1.2106736877298563</v>
      </c>
      <c r="U353" s="6">
        <f t="shared" si="61"/>
        <v>1.2069201781431997</v>
      </c>
      <c r="V353" s="6">
        <f t="shared" si="62"/>
        <v>0.74371515210799177</v>
      </c>
      <c r="W353" s="6">
        <f t="shared" si="63"/>
        <v>1.5177343467245747</v>
      </c>
      <c r="X353" s="6">
        <f t="shared" si="64"/>
        <v>1.7109375</v>
      </c>
      <c r="Y353" s="6">
        <f t="shared" si="65"/>
        <v>1.1297904956566174</v>
      </c>
      <c r="Z353" s="6">
        <f t="shared" si="66"/>
        <v>1.0512148642210577</v>
      </c>
      <c r="AA353" s="6">
        <f t="shared" si="67"/>
        <v>1.2626053908455253</v>
      </c>
      <c r="AB353" s="6">
        <f t="shared" si="68"/>
        <v>1.9311926605504588</v>
      </c>
      <c r="AC353" s="6">
        <f t="shared" si="69"/>
        <v>1.0192216044479745</v>
      </c>
    </row>
    <row r="354" spans="1:29" x14ac:dyDescent="0.25">
      <c r="A354" s="3">
        <f t="shared" si="70"/>
        <v>42720</v>
      </c>
      <c r="B354" s="29">
        <v>18107</v>
      </c>
      <c r="C354" s="29">
        <v>7101</v>
      </c>
      <c r="D354" s="29">
        <v>239401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9645</v>
      </c>
      <c r="L354" s="29">
        <v>68832</v>
      </c>
      <c r="M354" s="29">
        <v>481</v>
      </c>
      <c r="N354" s="29">
        <v>7008</v>
      </c>
      <c r="Q354" s="6">
        <f t="shared" si="57"/>
        <v>1.073962040332147</v>
      </c>
      <c r="R354" s="6">
        <f t="shared" si="58"/>
        <v>0.78952635090060042</v>
      </c>
      <c r="S354" s="6">
        <f t="shared" si="59"/>
        <v>1.0478993950748059</v>
      </c>
      <c r="T354" s="6">
        <f t="shared" si="60"/>
        <v>1.0983711274353243</v>
      </c>
      <c r="U354" s="6">
        <f t="shared" si="61"/>
        <v>1.3275636363636363</v>
      </c>
      <c r="V354" s="6">
        <f t="shared" si="62"/>
        <v>0.71642795347495913</v>
      </c>
      <c r="W354" s="6">
        <f t="shared" si="63"/>
        <v>1.6877981301278382</v>
      </c>
      <c r="X354" s="6">
        <f t="shared" si="64"/>
        <v>1.4654816513761468</v>
      </c>
      <c r="Y354" s="6">
        <f t="shared" si="65"/>
        <v>1.1839791598827742</v>
      </c>
      <c r="Z354" s="6">
        <f t="shared" si="66"/>
        <v>1.4395522388059701</v>
      </c>
      <c r="AA354" s="6">
        <f t="shared" si="67"/>
        <v>1.2883855872718764</v>
      </c>
      <c r="AB354" s="6">
        <f t="shared" si="68"/>
        <v>1.5874587458745875</v>
      </c>
      <c r="AC354" s="6">
        <f t="shared" si="69"/>
        <v>1.0399169016174508</v>
      </c>
    </row>
    <row r="355" spans="1:29" x14ac:dyDescent="0.25">
      <c r="A355" s="3">
        <f t="shared" si="70"/>
        <v>42721</v>
      </c>
      <c r="B355" s="29">
        <v>17959</v>
      </c>
      <c r="C355" s="29">
        <v>7365</v>
      </c>
      <c r="D355" s="29">
        <v>256156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7921</v>
      </c>
      <c r="L355" s="29">
        <v>52385</v>
      </c>
      <c r="M355" s="29">
        <v>576</v>
      </c>
      <c r="N355" s="29">
        <v>6708</v>
      </c>
      <c r="Q355" s="6">
        <f t="shared" si="57"/>
        <v>0.96991790883560169</v>
      </c>
      <c r="R355" s="6">
        <f t="shared" si="58"/>
        <v>0.7846793096100575</v>
      </c>
      <c r="S355" s="6">
        <f t="shared" si="59"/>
        <v>1.034000314855106</v>
      </c>
      <c r="T355" s="6">
        <f t="shared" si="60"/>
        <v>1.1132162009596387</v>
      </c>
      <c r="U355" s="6">
        <f t="shared" si="61"/>
        <v>1.1691779800089512</v>
      </c>
      <c r="V355" s="6">
        <f t="shared" si="62"/>
        <v>0.74223473003960805</v>
      </c>
      <c r="W355" s="6">
        <f t="shared" si="63"/>
        <v>1.3154446033870149</v>
      </c>
      <c r="X355" s="6">
        <f t="shared" si="64"/>
        <v>1.3499660556687034</v>
      </c>
      <c r="Y355" s="6">
        <f t="shared" si="65"/>
        <v>1.1423384168482207</v>
      </c>
      <c r="Z355" s="6">
        <f t="shared" si="66"/>
        <v>1.025903380391141</v>
      </c>
      <c r="AA355" s="6">
        <f t="shared" si="67"/>
        <v>0.9927041879855979</v>
      </c>
      <c r="AB355" s="6">
        <f t="shared" si="68"/>
        <v>1.8885245901639345</v>
      </c>
      <c r="AC355" s="6">
        <f t="shared" si="69"/>
        <v>0.99054932073242763</v>
      </c>
    </row>
    <row r="356" spans="1:29" x14ac:dyDescent="0.25">
      <c r="A356" s="7">
        <f t="shared" si="70"/>
        <v>42722</v>
      </c>
      <c r="B356" s="30">
        <v>16267</v>
      </c>
      <c r="C356" s="30">
        <v>6735</v>
      </c>
      <c r="D356" s="30">
        <v>198414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5511</v>
      </c>
      <c r="L356" s="30">
        <v>49243</v>
      </c>
      <c r="M356" s="30">
        <v>522</v>
      </c>
      <c r="N356" s="30">
        <v>6248</v>
      </c>
      <c r="O356" s="8"/>
      <c r="P356" s="8"/>
      <c r="Q356" s="8">
        <f t="shared" si="57"/>
        <v>0.82565221804892908</v>
      </c>
      <c r="R356" s="8">
        <f t="shared" si="58"/>
        <v>0.88177533385703066</v>
      </c>
      <c r="S356" s="8">
        <f t="shared" si="59"/>
        <v>0.88897152713994487</v>
      </c>
      <c r="T356" s="8">
        <f t="shared" si="60"/>
        <v>1.0987348734873488</v>
      </c>
      <c r="U356" s="8">
        <f t="shared" si="61"/>
        <v>1.2594106259410627</v>
      </c>
      <c r="V356" s="8">
        <f t="shared" si="62"/>
        <v>0.78295329837824656</v>
      </c>
      <c r="W356" s="8">
        <f t="shared" si="63"/>
        <v>1.2581155241372897</v>
      </c>
      <c r="X356" s="8">
        <f t="shared" si="64"/>
        <v>1.3454845814977974</v>
      </c>
      <c r="Y356" s="8">
        <f t="shared" si="65"/>
        <v>1.0264301230992035</v>
      </c>
      <c r="Z356" s="8">
        <f t="shared" si="66"/>
        <v>0.84291832364637509</v>
      </c>
      <c r="AA356" s="8">
        <f t="shared" si="67"/>
        <v>1.1120319768754798</v>
      </c>
      <c r="AB356" s="8">
        <f t="shared" si="68"/>
        <v>2.1048387096774195</v>
      </c>
      <c r="AC356" s="8">
        <f t="shared" si="69"/>
        <v>1.0394277158542671</v>
      </c>
    </row>
    <row r="357" spans="1:29" x14ac:dyDescent="0.25">
      <c r="A357" s="7">
        <f t="shared" si="70"/>
        <v>42723</v>
      </c>
      <c r="B357" s="30">
        <v>15074</v>
      </c>
      <c r="C357" s="30">
        <v>5554</v>
      </c>
      <c r="D357" s="30">
        <v>189918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3754</v>
      </c>
      <c r="L357" s="30">
        <v>25445</v>
      </c>
      <c r="M357" s="30">
        <v>766</v>
      </c>
      <c r="N357" s="30">
        <v>6201</v>
      </c>
      <c r="O357" s="8"/>
      <c r="P357" s="8"/>
      <c r="Q357" s="8">
        <f t="shared" si="57"/>
        <v>0.84709187974150046</v>
      </c>
      <c r="R357" s="8">
        <f t="shared" si="58"/>
        <v>0.92860725631165353</v>
      </c>
      <c r="S357" s="8">
        <f t="shared" si="59"/>
        <v>0.9758551411233346</v>
      </c>
      <c r="T357" s="8">
        <f t="shared" si="60"/>
        <v>1.1638253870661226</v>
      </c>
      <c r="U357" s="8">
        <f t="shared" si="61"/>
        <v>1.1097719587271309</v>
      </c>
      <c r="V357" s="8">
        <f t="shared" si="62"/>
        <v>0.84713461280365054</v>
      </c>
      <c r="W357" s="8">
        <f t="shared" si="63"/>
        <v>1.9476337615872499</v>
      </c>
      <c r="X357" s="8">
        <f t="shared" si="64"/>
        <v>1.3184945366248482</v>
      </c>
      <c r="Y357" s="8">
        <f t="shared" si="65"/>
        <v>0.96936230851442817</v>
      </c>
      <c r="Z357" s="8">
        <f t="shared" si="66"/>
        <v>1.2280013084723584</v>
      </c>
      <c r="AA357" s="8">
        <f t="shared" si="67"/>
        <v>1.1892965646179015</v>
      </c>
      <c r="AB357" s="8">
        <f t="shared" si="68"/>
        <v>1.7855477855477855</v>
      </c>
      <c r="AC357" s="8">
        <f t="shared" si="69"/>
        <v>1.0526226447122728</v>
      </c>
    </row>
    <row r="358" spans="1:29" x14ac:dyDescent="0.25">
      <c r="A358" s="3">
        <f t="shared" si="70"/>
        <v>42724</v>
      </c>
      <c r="B358" s="29">
        <v>10860</v>
      </c>
      <c r="C358" s="29">
        <v>7503</v>
      </c>
      <c r="D358" s="29">
        <v>201667</v>
      </c>
      <c r="E358" s="29">
        <v>19333</v>
      </c>
      <c r="F358" s="29">
        <v>5797</v>
      </c>
      <c r="G358" s="29">
        <v>6151</v>
      </c>
      <c r="H358" s="29">
        <v>33363</v>
      </c>
      <c r="I358" s="29">
        <v>11168</v>
      </c>
      <c r="J358" s="29">
        <v>2170</v>
      </c>
      <c r="K358" s="29">
        <v>5161</v>
      </c>
      <c r="L358" s="29">
        <v>25621</v>
      </c>
      <c r="M358" s="29">
        <v>725</v>
      </c>
      <c r="N358" s="29">
        <v>7519</v>
      </c>
      <c r="Q358" s="6">
        <f t="shared" si="57"/>
        <v>0.9088626663319106</v>
      </c>
      <c r="R358" s="6">
        <f t="shared" si="58"/>
        <v>0.82287782408422905</v>
      </c>
      <c r="S358" s="6">
        <f t="shared" si="59"/>
        <v>1.001435112077784</v>
      </c>
      <c r="T358" s="6">
        <f t="shared" si="60"/>
        <v>1.036177510987244</v>
      </c>
      <c r="U358" s="6">
        <f t="shared" si="61"/>
        <v>1.8925889650669279</v>
      </c>
      <c r="V358" s="6">
        <f t="shared" si="62"/>
        <v>0.82002399680042659</v>
      </c>
      <c r="W358" s="6">
        <f t="shared" si="63"/>
        <v>1.6464985441444999</v>
      </c>
      <c r="X358" s="6">
        <f t="shared" si="64"/>
        <v>1.3205628473453943</v>
      </c>
      <c r="Y358" s="6">
        <f t="shared" si="65"/>
        <v>0.99953938277291565</v>
      </c>
      <c r="Z358" s="6">
        <f t="shared" si="66"/>
        <v>1.4591461690698333</v>
      </c>
      <c r="AA358" s="6">
        <f t="shared" si="67"/>
        <v>0.93442503373573071</v>
      </c>
      <c r="AB358" s="6">
        <f t="shared" si="68"/>
        <v>2.7462121212121211</v>
      </c>
      <c r="AC358" s="6">
        <f t="shared" si="69"/>
        <v>0.92609927330952091</v>
      </c>
    </row>
    <row r="359" spans="1:29" x14ac:dyDescent="0.25">
      <c r="A359" s="3">
        <f t="shared" si="70"/>
        <v>42725</v>
      </c>
      <c r="B359" s="29">
        <v>13294</v>
      </c>
      <c r="C359" s="29">
        <v>8544</v>
      </c>
      <c r="D359" s="29">
        <v>199624</v>
      </c>
      <c r="E359" s="29">
        <v>22495</v>
      </c>
      <c r="F359" s="29">
        <v>11795</v>
      </c>
      <c r="G359" s="29">
        <v>6208</v>
      </c>
      <c r="H359" s="29">
        <v>36804</v>
      </c>
      <c r="I359" s="29">
        <v>9810</v>
      </c>
      <c r="J359" s="29">
        <v>981</v>
      </c>
      <c r="K359" s="29">
        <v>6600</v>
      </c>
      <c r="L359" s="29">
        <v>55799</v>
      </c>
      <c r="M359" s="31">
        <v>961</v>
      </c>
      <c r="N359" s="29">
        <v>6195</v>
      </c>
      <c r="Q359" s="6">
        <f t="shared" si="57"/>
        <v>0.90552414685648119</v>
      </c>
      <c r="R359" s="6">
        <f t="shared" si="58"/>
        <v>0.90806674460622805</v>
      </c>
      <c r="S359" s="6">
        <f t="shared" si="59"/>
        <v>0.98238707105702183</v>
      </c>
      <c r="T359" s="6">
        <f t="shared" si="60"/>
        <v>1.0522992000748468</v>
      </c>
      <c r="U359" s="6">
        <f t="shared" si="61"/>
        <v>1.0228061047519945</v>
      </c>
      <c r="V359" s="6">
        <f t="shared" si="62"/>
        <v>0.80581516095534789</v>
      </c>
      <c r="W359" s="6">
        <f t="shared" si="63"/>
        <v>1.9947967479674797</v>
      </c>
      <c r="X359" s="6">
        <f t="shared" si="64"/>
        <v>1.4789687924016282</v>
      </c>
      <c r="Y359" s="6">
        <f t="shared" si="65"/>
        <v>0.91340782122905029</v>
      </c>
      <c r="Z359" s="6">
        <f t="shared" si="66"/>
        <v>0.9419152276295133</v>
      </c>
      <c r="AA359" s="6">
        <f t="shared" si="67"/>
        <v>1.244152600949854</v>
      </c>
      <c r="AB359" s="6">
        <f t="shared" si="68"/>
        <v>2.9388379204892967</v>
      </c>
      <c r="AC359" s="6">
        <f t="shared" si="69"/>
        <v>0.97528337531486142</v>
      </c>
    </row>
    <row r="360" spans="1:29" x14ac:dyDescent="0.25">
      <c r="A360" s="3">
        <f t="shared" si="70"/>
        <v>42726</v>
      </c>
      <c r="B360" s="29">
        <v>14521</v>
      </c>
      <c r="C360" s="29">
        <v>9220</v>
      </c>
      <c r="D360" s="29">
        <v>233951</v>
      </c>
      <c r="E360" s="29">
        <v>31297</v>
      </c>
      <c r="F360" s="29">
        <v>14929</v>
      </c>
      <c r="G360" s="29">
        <v>6261</v>
      </c>
      <c r="H360" s="29">
        <v>39237</v>
      </c>
      <c r="I360" s="29">
        <v>10388</v>
      </c>
      <c r="J360" s="29">
        <v>2198</v>
      </c>
      <c r="K360" s="29">
        <v>11379</v>
      </c>
      <c r="L360" s="29">
        <v>46657</v>
      </c>
      <c r="M360" s="31">
        <v>927</v>
      </c>
      <c r="N360" s="29">
        <v>6845</v>
      </c>
      <c r="Q360" s="6">
        <f t="shared" si="57"/>
        <v>0.83454022988505749</v>
      </c>
      <c r="R360" s="6">
        <f t="shared" si="58"/>
        <v>1.066635816751504</v>
      </c>
      <c r="S360" s="6">
        <f t="shared" si="59"/>
        <v>0.92853173941688694</v>
      </c>
      <c r="T360" s="6">
        <f t="shared" si="60"/>
        <v>1.0803617660257516</v>
      </c>
      <c r="U360" s="6">
        <f t="shared" si="61"/>
        <v>0.84751632131705934</v>
      </c>
      <c r="V360" s="6">
        <f t="shared" si="62"/>
        <v>0.82349072734446926</v>
      </c>
      <c r="W360" s="6">
        <f t="shared" si="63"/>
        <v>1.5594372242756647</v>
      </c>
      <c r="X360" s="6">
        <f t="shared" si="64"/>
        <v>0.93007431283015485</v>
      </c>
      <c r="Y360" s="6">
        <f t="shared" si="65"/>
        <v>0.9941203075531434</v>
      </c>
      <c r="Z360" s="6">
        <f t="shared" si="66"/>
        <v>1.2892590074779062</v>
      </c>
      <c r="AA360" s="6">
        <f t="shared" si="67"/>
        <v>0.68175109955141222</v>
      </c>
      <c r="AB360" s="6">
        <f t="shared" si="68"/>
        <v>2.2019002375296912</v>
      </c>
      <c r="AC360" s="6">
        <f t="shared" si="69"/>
        <v>1.066864089775561</v>
      </c>
    </row>
    <row r="361" spans="1:29" x14ac:dyDescent="0.25">
      <c r="A361" s="42">
        <f t="shared" si="70"/>
        <v>42727</v>
      </c>
      <c r="B361" s="41">
        <v>18040</v>
      </c>
      <c r="C361" s="41">
        <v>10967</v>
      </c>
      <c r="D361" s="41">
        <v>210153</v>
      </c>
      <c r="E361" s="29">
        <v>26418</v>
      </c>
      <c r="F361" s="41">
        <v>21634</v>
      </c>
      <c r="G361" s="41">
        <v>6178</v>
      </c>
      <c r="H361" s="41">
        <v>39036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Q361" s="6">
        <f t="shared" si="57"/>
        <v>0.99629977356823329</v>
      </c>
      <c r="R361" s="6">
        <f t="shared" si="58"/>
        <v>1.5444303619208561</v>
      </c>
      <c r="S361" s="6">
        <f t="shared" si="59"/>
        <v>0.87782841341514861</v>
      </c>
      <c r="T361" s="6">
        <f t="shared" si="60"/>
        <v>0.85354269652030634</v>
      </c>
      <c r="U361" s="6">
        <f t="shared" si="61"/>
        <v>1.1851648953653993</v>
      </c>
      <c r="V361" s="6">
        <f t="shared" si="62"/>
        <v>0.82892794847712326</v>
      </c>
      <c r="W361" s="6">
        <f t="shared" si="63"/>
        <v>1.1032416697284007</v>
      </c>
      <c r="X361" s="6">
        <f t="shared" si="64"/>
        <v>0.89983566789263636</v>
      </c>
      <c r="Y361" s="6">
        <f t="shared" si="65"/>
        <v>0.88338833883388335</v>
      </c>
      <c r="Z361" s="6">
        <f t="shared" si="66"/>
        <v>0.52213582166925865</v>
      </c>
      <c r="AA361" s="6">
        <f t="shared" si="67"/>
        <v>0.85593909809390978</v>
      </c>
      <c r="AB361" s="6">
        <f t="shared" si="68"/>
        <v>1.9085239085239085</v>
      </c>
      <c r="AC361" s="6">
        <f t="shared" si="69"/>
        <v>0.97859589041095896</v>
      </c>
    </row>
    <row r="362" spans="1:29" x14ac:dyDescent="0.25">
      <c r="A362" s="42">
        <f t="shared" si="70"/>
        <v>42728</v>
      </c>
      <c r="B362" s="41">
        <v>19037</v>
      </c>
      <c r="C362" s="41">
        <v>4178</v>
      </c>
      <c r="D362" s="41">
        <v>153189</v>
      </c>
      <c r="E362" s="29">
        <v>18411</v>
      </c>
      <c r="F362" s="41">
        <v>20262</v>
      </c>
      <c r="G362" s="41">
        <v>6021</v>
      </c>
      <c r="H362" s="41">
        <v>32725</v>
      </c>
      <c r="I362" s="41">
        <v>11487</v>
      </c>
      <c r="J362" s="41">
        <v>2583</v>
      </c>
      <c r="K362" s="41">
        <v>2795</v>
      </c>
      <c r="L362" s="41">
        <v>22967</v>
      </c>
      <c r="M362" s="43">
        <v>1025</v>
      </c>
      <c r="N362" s="41">
        <v>1</v>
      </c>
      <c r="Q362" s="6">
        <f t="shared" si="57"/>
        <v>1.0600256138983239</v>
      </c>
      <c r="R362" s="6">
        <f t="shared" si="58"/>
        <v>0.56727766463000684</v>
      </c>
      <c r="S362" s="6">
        <f t="shared" si="59"/>
        <v>0.59803010665375789</v>
      </c>
      <c r="T362" s="6">
        <f t="shared" si="60"/>
        <v>0.58349443792983235</v>
      </c>
      <c r="U362" s="6">
        <f t="shared" si="61"/>
        <v>1.2927140487431414</v>
      </c>
      <c r="V362" s="6">
        <f t="shared" si="62"/>
        <v>0.84552731357955346</v>
      </c>
      <c r="W362" s="6">
        <f t="shared" si="63"/>
        <v>1.1479636580489003</v>
      </c>
      <c r="X362" s="6">
        <f t="shared" si="64"/>
        <v>0.96278601961277344</v>
      </c>
      <c r="Y362" s="6">
        <f t="shared" si="65"/>
        <v>0.82104259376986655</v>
      </c>
      <c r="Z362" s="6">
        <f t="shared" si="66"/>
        <v>0.35285948743845474</v>
      </c>
      <c r="AA362" s="6">
        <f t="shared" si="67"/>
        <v>0.43842703063854155</v>
      </c>
      <c r="AB362" s="6">
        <f t="shared" si="68"/>
        <v>1.7795138888888888</v>
      </c>
      <c r="AC362" s="6">
        <f t="shared" si="69"/>
        <v>1.490757304710793E-4</v>
      </c>
    </row>
    <row r="363" spans="1:29" x14ac:dyDescent="0.25">
      <c r="A363" s="44">
        <f t="shared" si="70"/>
        <v>42729</v>
      </c>
      <c r="B363" s="45">
        <v>10429</v>
      </c>
      <c r="C363" s="45">
        <v>6814</v>
      </c>
      <c r="D363" s="45">
        <v>166054</v>
      </c>
      <c r="E363" s="30">
        <v>10432</v>
      </c>
      <c r="F363" s="45">
        <v>3093</v>
      </c>
      <c r="G363" s="45">
        <v>5760</v>
      </c>
      <c r="H363" s="45">
        <v>36532</v>
      </c>
      <c r="I363" s="45">
        <v>9848</v>
      </c>
      <c r="J363" s="45">
        <v>2342</v>
      </c>
      <c r="K363" s="45">
        <v>2968</v>
      </c>
      <c r="L363" s="45">
        <v>17246</v>
      </c>
      <c r="M363" s="45">
        <v>1296</v>
      </c>
      <c r="N363" s="45">
        <v>6403</v>
      </c>
      <c r="O363" s="8"/>
      <c r="P363" s="8"/>
      <c r="Q363" s="8">
        <f t="shared" si="57"/>
        <v>0.64111391160017217</v>
      </c>
      <c r="R363" s="8">
        <f t="shared" si="58"/>
        <v>1.0117297698589458</v>
      </c>
      <c r="S363" s="8">
        <f t="shared" si="59"/>
        <v>0.83690666989224549</v>
      </c>
      <c r="T363" s="8">
        <f t="shared" si="60"/>
        <v>0.4352106800166875</v>
      </c>
      <c r="U363" s="8">
        <f t="shared" si="61"/>
        <v>0.17608881298035867</v>
      </c>
      <c r="V363" s="8">
        <f t="shared" si="62"/>
        <v>0.89705653325027257</v>
      </c>
      <c r="W363" s="8">
        <f t="shared" si="63"/>
        <v>1.3504361969540144</v>
      </c>
      <c r="X363" s="8">
        <f t="shared" si="64"/>
        <v>0.8060898747646722</v>
      </c>
      <c r="Y363" s="8">
        <f t="shared" si="65"/>
        <v>0.82610229276895941</v>
      </c>
      <c r="Z363" s="8">
        <f t="shared" si="66"/>
        <v>0.53855924514607145</v>
      </c>
      <c r="AA363" s="8">
        <f t="shared" si="67"/>
        <v>0.35022236663079015</v>
      </c>
      <c r="AB363" s="8">
        <f t="shared" si="68"/>
        <v>2.4827586206896552</v>
      </c>
      <c r="AC363" s="8">
        <f t="shared" si="69"/>
        <v>1.0248079385403328</v>
      </c>
    </row>
    <row r="364" spans="1:29" x14ac:dyDescent="0.25">
      <c r="A364" s="7">
        <f t="shared" si="70"/>
        <v>42730</v>
      </c>
      <c r="B364" s="30">
        <v>8909</v>
      </c>
      <c r="C364" s="30">
        <v>5336</v>
      </c>
      <c r="D364" s="30">
        <v>145509</v>
      </c>
      <c r="E364" s="30">
        <v>12153</v>
      </c>
      <c r="F364" s="30">
        <v>8822</v>
      </c>
      <c r="G364" s="30">
        <v>5502</v>
      </c>
      <c r="H364" s="30">
        <v>30501</v>
      </c>
      <c r="I364" s="30">
        <v>9080</v>
      </c>
      <c r="J364" s="30">
        <v>784</v>
      </c>
      <c r="K364" s="30">
        <v>3211</v>
      </c>
      <c r="L364" s="30">
        <v>18479</v>
      </c>
      <c r="M364" s="30">
        <v>735</v>
      </c>
      <c r="N364" s="30">
        <v>10404</v>
      </c>
      <c r="O364" s="8"/>
      <c r="P364" s="8"/>
      <c r="Q364" s="8">
        <f t="shared" si="57"/>
        <v>0.59101764627836006</v>
      </c>
      <c r="R364" s="8">
        <f t="shared" si="58"/>
        <v>0.96074900972272237</v>
      </c>
      <c r="S364" s="8">
        <f t="shared" si="59"/>
        <v>0.76616750387009125</v>
      </c>
      <c r="T364" s="8">
        <f t="shared" si="60"/>
        <v>0.58366151186245319</v>
      </c>
      <c r="U364" s="8">
        <f t="shared" si="61"/>
        <v>0.68927259942182983</v>
      </c>
      <c r="V364" s="8">
        <f t="shared" si="62"/>
        <v>0.87167300380228141</v>
      </c>
      <c r="W364" s="8">
        <f t="shared" si="63"/>
        <v>0.84894789579158314</v>
      </c>
      <c r="X364" s="8">
        <f t="shared" si="64"/>
        <v>0.69674647022713321</v>
      </c>
      <c r="Y364" s="8">
        <f t="shared" si="65"/>
        <v>0.28812936420433666</v>
      </c>
      <c r="Z364" s="8">
        <f t="shared" si="66"/>
        <v>0.85535428875865738</v>
      </c>
      <c r="AA364" s="8">
        <f t="shared" si="67"/>
        <v>0.72623305168009433</v>
      </c>
      <c r="AB364" s="8">
        <f t="shared" si="68"/>
        <v>0.95953002610966054</v>
      </c>
      <c r="AC364" s="8">
        <f t="shared" si="69"/>
        <v>1.6777939042089987</v>
      </c>
    </row>
    <row r="365" spans="1:29" x14ac:dyDescent="0.25">
      <c r="A365" s="3">
        <f t="shared" si="70"/>
        <v>42731</v>
      </c>
      <c r="B365" s="29">
        <v>8583</v>
      </c>
      <c r="C365" s="29">
        <v>8134</v>
      </c>
      <c r="D365" s="29">
        <v>187934</v>
      </c>
      <c r="E365" s="29">
        <v>17323</v>
      </c>
      <c r="F365" s="29">
        <v>2960</v>
      </c>
      <c r="G365" s="29">
        <v>5908</v>
      </c>
      <c r="H365" s="29">
        <v>41385</v>
      </c>
      <c r="I365" s="29">
        <v>7415</v>
      </c>
      <c r="J365" s="29">
        <v>847</v>
      </c>
      <c r="K365" s="29">
        <v>7100</v>
      </c>
      <c r="L365" s="29">
        <v>22605</v>
      </c>
      <c r="M365" s="31">
        <v>765</v>
      </c>
      <c r="N365" s="29">
        <v>3187</v>
      </c>
      <c r="Q365" s="6">
        <f t="shared" si="57"/>
        <v>0.79033149171270722</v>
      </c>
      <c r="R365" s="6">
        <f t="shared" si="58"/>
        <v>1.084099693455951</v>
      </c>
      <c r="S365" s="6">
        <f t="shared" si="59"/>
        <v>0.93190259189654234</v>
      </c>
      <c r="T365" s="6">
        <f t="shared" si="60"/>
        <v>0.89603269021879683</v>
      </c>
      <c r="U365" s="6">
        <f t="shared" si="61"/>
        <v>0.510608935656374</v>
      </c>
      <c r="V365" s="6">
        <f t="shared" si="62"/>
        <v>0.96049422858071853</v>
      </c>
      <c r="W365" s="6">
        <f t="shared" si="63"/>
        <v>1.240446003057279</v>
      </c>
      <c r="X365" s="6">
        <f t="shared" si="64"/>
        <v>0.66395057306590255</v>
      </c>
      <c r="Y365" s="6">
        <f t="shared" si="65"/>
        <v>0.39032258064516129</v>
      </c>
      <c r="Z365" s="6">
        <f t="shared" si="66"/>
        <v>1.3757023832590582</v>
      </c>
      <c r="AA365" s="6">
        <f t="shared" si="67"/>
        <v>0.88228406385386993</v>
      </c>
      <c r="AB365" s="6">
        <f t="shared" si="68"/>
        <v>1.0551724137931036</v>
      </c>
      <c r="AC365" s="6">
        <f t="shared" si="69"/>
        <v>0.42385955579199364</v>
      </c>
    </row>
    <row r="366" spans="1:29" x14ac:dyDescent="0.25">
      <c r="A366" s="3">
        <f t="shared" si="70"/>
        <v>42732</v>
      </c>
      <c r="B366" s="31">
        <v>11212</v>
      </c>
      <c r="C366" s="31">
        <v>9307</v>
      </c>
      <c r="D366" s="31">
        <v>199964</v>
      </c>
      <c r="E366" s="29">
        <v>19118</v>
      </c>
      <c r="F366" s="31">
        <v>11395</v>
      </c>
      <c r="G366" s="31">
        <v>6108</v>
      </c>
      <c r="H366" s="31">
        <v>53135</v>
      </c>
      <c r="I366" s="31">
        <v>7502</v>
      </c>
      <c r="J366" s="31">
        <v>857</v>
      </c>
      <c r="K366" s="31">
        <v>8877</v>
      </c>
      <c r="L366" s="31">
        <v>57227</v>
      </c>
      <c r="M366" s="31">
        <v>1545</v>
      </c>
      <c r="N366" s="29">
        <v>10299</v>
      </c>
      <c r="Q366" s="6">
        <f t="shared" si="57"/>
        <v>0.84338799458402292</v>
      </c>
      <c r="R366" s="6">
        <f t="shared" si="58"/>
        <v>1.0893024344569289</v>
      </c>
      <c r="S366" s="6">
        <f t="shared" si="59"/>
        <v>1.0017032020197971</v>
      </c>
      <c r="T366" s="6">
        <f t="shared" si="60"/>
        <v>0.84987775061124693</v>
      </c>
      <c r="U366" s="6">
        <f t="shared" si="61"/>
        <v>0.96608732513777029</v>
      </c>
      <c r="V366" s="6">
        <f t="shared" si="62"/>
        <v>0.98389175257731953</v>
      </c>
      <c r="W366" s="6">
        <f t="shared" si="63"/>
        <v>1.4437289425062494</v>
      </c>
      <c r="X366" s="6">
        <f t="shared" si="64"/>
        <v>0.7647298674821611</v>
      </c>
      <c r="Y366" s="6">
        <f t="shared" si="65"/>
        <v>0.87359836901121302</v>
      </c>
      <c r="Z366" s="6">
        <f t="shared" si="66"/>
        <v>1.345</v>
      </c>
      <c r="AA366" s="6">
        <f t="shared" si="67"/>
        <v>1.0255918564848832</v>
      </c>
      <c r="AB366" s="6">
        <f t="shared" si="68"/>
        <v>1.6077003121748179</v>
      </c>
      <c r="AC366" s="6">
        <f t="shared" si="69"/>
        <v>1.6624697336561742</v>
      </c>
    </row>
    <row r="367" spans="1:29" x14ac:dyDescent="0.25">
      <c r="A367" s="3">
        <f t="shared" si="70"/>
        <v>42733</v>
      </c>
      <c r="B367" s="46">
        <v>16202</v>
      </c>
      <c r="C367" s="46">
        <v>12917</v>
      </c>
      <c r="D367" s="46">
        <v>235131</v>
      </c>
      <c r="E367" s="29">
        <v>28410</v>
      </c>
      <c r="F367" s="46">
        <v>26457</v>
      </c>
      <c r="G367" s="46">
        <v>6271</v>
      </c>
      <c r="H367" s="46">
        <v>50023</v>
      </c>
      <c r="I367" s="46">
        <v>9398</v>
      </c>
      <c r="J367" s="46">
        <v>1677</v>
      </c>
      <c r="K367" s="46">
        <v>10459</v>
      </c>
      <c r="L367" s="46">
        <v>55853</v>
      </c>
      <c r="M367" s="46">
        <v>1718</v>
      </c>
      <c r="N367" s="47">
        <v>7476</v>
      </c>
      <c r="Q367" s="6">
        <f t="shared" si="57"/>
        <v>1.1157633771778803</v>
      </c>
      <c r="R367" s="6">
        <f t="shared" si="58"/>
        <v>1.4009761388286335</v>
      </c>
      <c r="S367" s="6">
        <f t="shared" si="59"/>
        <v>1.0050437912212387</v>
      </c>
      <c r="T367" s="6">
        <f t="shared" si="60"/>
        <v>0.90775473687573893</v>
      </c>
      <c r="U367" s="6">
        <f t="shared" si="61"/>
        <v>1.7721883582289504</v>
      </c>
      <c r="V367" s="6">
        <f t="shared" si="62"/>
        <v>1.0015971889474524</v>
      </c>
      <c r="W367" s="6">
        <f t="shared" si="63"/>
        <v>1.2748935953309377</v>
      </c>
      <c r="X367" s="6">
        <f t="shared" si="64"/>
        <v>0.90469772814786287</v>
      </c>
      <c r="Y367" s="6">
        <f t="shared" si="65"/>
        <v>0.76296633303002726</v>
      </c>
      <c r="Z367" s="6">
        <f t="shared" si="66"/>
        <v>0.91914931013270063</v>
      </c>
      <c r="AA367" s="6">
        <f t="shared" si="67"/>
        <v>1.1970979702938467</v>
      </c>
      <c r="AB367" s="6">
        <f t="shared" si="68"/>
        <v>1.8532901833872708</v>
      </c>
      <c r="AC367" s="6">
        <f t="shared" si="69"/>
        <v>1.0921840759678598</v>
      </c>
    </row>
    <row r="368" spans="1:29" ht="15.75" customHeight="1" thickBot="1" x14ac:dyDescent="0.3">
      <c r="A368" s="50">
        <f t="shared" si="70"/>
        <v>42734</v>
      </c>
      <c r="B368" s="51">
        <v>23476</v>
      </c>
      <c r="C368" s="51">
        <v>15351</v>
      </c>
      <c r="D368" s="51">
        <v>242859</v>
      </c>
      <c r="E368" s="52">
        <v>25345</v>
      </c>
      <c r="F368" s="51">
        <v>19927</v>
      </c>
      <c r="G368" s="51">
        <v>6391</v>
      </c>
      <c r="H368" s="51">
        <v>55892</v>
      </c>
      <c r="I368" s="51">
        <v>9681</v>
      </c>
      <c r="J368" s="51">
        <v>2831</v>
      </c>
      <c r="K368" s="51">
        <v>7002</v>
      </c>
      <c r="L368" s="51">
        <v>56003</v>
      </c>
      <c r="M368" s="51">
        <v>1622</v>
      </c>
      <c r="N368" s="51">
        <v>8413</v>
      </c>
      <c r="O368" s="53"/>
      <c r="P368" s="53"/>
      <c r="Q368" s="54">
        <f t="shared" si="57"/>
        <v>1.301330376940133</v>
      </c>
      <c r="R368" s="54">
        <f t="shared" si="58"/>
        <v>1.3997446886112883</v>
      </c>
      <c r="S368" s="54">
        <f t="shared" si="59"/>
        <v>1.1556294699576024</v>
      </c>
      <c r="T368" s="54">
        <f t="shared" si="60"/>
        <v>0.95938375350140059</v>
      </c>
      <c r="U368" s="54">
        <f t="shared" si="61"/>
        <v>0.9210964222982343</v>
      </c>
      <c r="V368" s="54">
        <f t="shared" si="62"/>
        <v>1.0344771770799612</v>
      </c>
      <c r="W368" s="54">
        <f t="shared" si="63"/>
        <v>1.4318065375550775</v>
      </c>
      <c r="X368" s="54">
        <f t="shared" si="64"/>
        <v>0.84189929559092092</v>
      </c>
      <c r="Y368" s="54">
        <f t="shared" si="65"/>
        <v>0.88138231631382313</v>
      </c>
      <c r="Z368" s="54">
        <f t="shared" si="66"/>
        <v>1.3903891977760128</v>
      </c>
      <c r="AA368" s="54">
        <f t="shared" si="67"/>
        <v>0.95055672482856945</v>
      </c>
      <c r="AB368" s="54">
        <f t="shared" si="68"/>
        <v>1.766884531590414</v>
      </c>
      <c r="AC368" s="54">
        <f t="shared" si="69"/>
        <v>1.2267424905220181</v>
      </c>
    </row>
    <row r="369" spans="1:29" x14ac:dyDescent="0.25">
      <c r="A369" s="3">
        <f t="shared" si="70"/>
        <v>42735</v>
      </c>
      <c r="B369" s="46">
        <v>22205</v>
      </c>
      <c r="C369" s="46">
        <v>5902</v>
      </c>
      <c r="D369" s="46">
        <v>225616</v>
      </c>
      <c r="E369" s="29">
        <v>17007</v>
      </c>
      <c r="F369" s="46">
        <v>19348</v>
      </c>
      <c r="G369" s="46">
        <v>6286</v>
      </c>
      <c r="H369" s="46">
        <v>53284</v>
      </c>
      <c r="I369" s="46">
        <v>8183</v>
      </c>
      <c r="J369" s="46">
        <v>2254</v>
      </c>
      <c r="K369" s="46">
        <v>2618</v>
      </c>
      <c r="L369" s="46">
        <v>24605</v>
      </c>
      <c r="M369" s="46">
        <v>1753</v>
      </c>
      <c r="N369" s="46">
        <v>1302</v>
      </c>
      <c r="Q369" s="6">
        <f t="shared" si="57"/>
        <v>1.1664127751221305</v>
      </c>
      <c r="R369" s="6">
        <f t="shared" si="58"/>
        <v>1.4126376256582096</v>
      </c>
      <c r="S369" s="6">
        <f t="shared" si="59"/>
        <v>1.4727950440305766</v>
      </c>
      <c r="T369" s="6">
        <f t="shared" si="60"/>
        <v>0.92374124164901417</v>
      </c>
      <c r="U369" s="6">
        <f t="shared" si="61"/>
        <v>0.95489092883229687</v>
      </c>
      <c r="V369" s="6">
        <f t="shared" si="62"/>
        <v>1.0440126224879589</v>
      </c>
      <c r="W369" s="6">
        <f t="shared" si="63"/>
        <v>1.628235294117647</v>
      </c>
      <c r="X369" s="6">
        <f t="shared" si="64"/>
        <v>0.71237050578915295</v>
      </c>
      <c r="Y369" s="6">
        <f t="shared" si="65"/>
        <v>0.87262872628726285</v>
      </c>
      <c r="Z369" s="6">
        <f t="shared" si="66"/>
        <v>0.93667262969588549</v>
      </c>
      <c r="AA369" s="6">
        <f t="shared" si="67"/>
        <v>1.0713197195976836</v>
      </c>
      <c r="AB369" s="6">
        <f t="shared" si="68"/>
        <v>1.7102439024390244</v>
      </c>
      <c r="AC369" s="6">
        <f t="shared" si="69"/>
        <v>1302</v>
      </c>
    </row>
    <row r="370" spans="1:29" x14ac:dyDescent="0.25">
      <c r="A370" s="7">
        <f t="shared" si="70"/>
        <v>42736</v>
      </c>
      <c r="B370" s="48">
        <v>11831</v>
      </c>
      <c r="C370" s="48">
        <v>9624</v>
      </c>
      <c r="D370" s="48">
        <v>237657</v>
      </c>
      <c r="E370" s="30">
        <v>11015</v>
      </c>
      <c r="F370" s="48">
        <v>3466</v>
      </c>
      <c r="G370" s="48">
        <v>6045</v>
      </c>
      <c r="H370" s="48">
        <v>57725</v>
      </c>
      <c r="I370" s="48">
        <v>8601</v>
      </c>
      <c r="J370" s="48">
        <v>1793</v>
      </c>
      <c r="K370" s="48">
        <v>2536</v>
      </c>
      <c r="L370" s="48">
        <v>15827</v>
      </c>
      <c r="M370" s="48">
        <v>3394</v>
      </c>
      <c r="N370" s="48">
        <v>7583</v>
      </c>
      <c r="O370" s="8"/>
      <c r="P370" s="8"/>
      <c r="Q370" s="8">
        <f t="shared" si="57"/>
        <v>1.1344328315274714</v>
      </c>
      <c r="R370" s="8">
        <f t="shared" si="58"/>
        <v>1.4123862635749926</v>
      </c>
      <c r="S370" s="8">
        <f t="shared" si="59"/>
        <v>1.4312031026051766</v>
      </c>
      <c r="T370" s="8">
        <f t="shared" si="60"/>
        <v>1.055885736196319</v>
      </c>
      <c r="U370" s="8">
        <f t="shared" si="61"/>
        <v>1.120594891690915</v>
      </c>
      <c r="V370" s="8">
        <f t="shared" si="62"/>
        <v>1.0494791666666667</v>
      </c>
      <c r="W370" s="8">
        <f t="shared" si="63"/>
        <v>1.5801215372823825</v>
      </c>
      <c r="X370" s="8">
        <f t="shared" si="64"/>
        <v>0.87337530463038182</v>
      </c>
      <c r="Y370" s="8">
        <f t="shared" si="65"/>
        <v>0.76558497011101623</v>
      </c>
      <c r="Z370" s="8">
        <f t="shared" si="66"/>
        <v>0.85444743935309975</v>
      </c>
      <c r="AA370" s="8">
        <f t="shared" si="67"/>
        <v>0.91772005102632492</v>
      </c>
      <c r="AB370" s="8">
        <f t="shared" si="68"/>
        <v>2.6188271604938271</v>
      </c>
      <c r="AC370" s="8">
        <f t="shared" si="69"/>
        <v>1.1842886147118539</v>
      </c>
    </row>
    <row r="371" spans="1:29" x14ac:dyDescent="0.25">
      <c r="A371" s="7">
        <f t="shared" si="70"/>
        <v>42737</v>
      </c>
      <c r="B371" s="49">
        <v>14243</v>
      </c>
      <c r="C371" s="49">
        <v>7539</v>
      </c>
      <c r="D371" s="49">
        <v>201374</v>
      </c>
      <c r="E371" s="30">
        <v>10620</v>
      </c>
      <c r="F371" s="49">
        <v>12489</v>
      </c>
      <c r="G371" s="49">
        <v>5960</v>
      </c>
      <c r="H371" s="49">
        <v>54990</v>
      </c>
      <c r="I371" s="49">
        <v>7398</v>
      </c>
      <c r="J371" s="49">
        <v>880</v>
      </c>
      <c r="K371" s="49">
        <v>2757</v>
      </c>
      <c r="L371" s="49">
        <v>17341</v>
      </c>
      <c r="M371" s="48">
        <v>4961</v>
      </c>
      <c r="N371" s="48">
        <v>11383</v>
      </c>
      <c r="O371" s="8"/>
      <c r="P371" s="8"/>
      <c r="Q371" s="8">
        <f t="shared" si="57"/>
        <v>1.5987203951060724</v>
      </c>
      <c r="R371" s="8">
        <f t="shared" si="58"/>
        <v>1.412856071964018</v>
      </c>
      <c r="S371" s="8">
        <f t="shared" si="59"/>
        <v>1.3839281419018754</v>
      </c>
      <c r="T371" s="8">
        <f t="shared" si="60"/>
        <v>0.87385830659096519</v>
      </c>
      <c r="U371" s="8">
        <f t="shared" si="61"/>
        <v>1.4156653819995466</v>
      </c>
      <c r="V371" s="8">
        <f t="shared" si="62"/>
        <v>1.0832424572882589</v>
      </c>
      <c r="W371" s="8">
        <f t="shared" si="63"/>
        <v>1.8028917084685747</v>
      </c>
      <c r="X371" s="8">
        <f t="shared" si="64"/>
        <v>0.81475770925110136</v>
      </c>
      <c r="Y371" s="8">
        <f t="shared" si="65"/>
        <v>1.1224489795918366</v>
      </c>
      <c r="Z371" s="8">
        <f t="shared" si="66"/>
        <v>0.85861102460292749</v>
      </c>
      <c r="AA371" s="8">
        <f t="shared" si="67"/>
        <v>0.93841658098381953</v>
      </c>
      <c r="AB371" s="8">
        <f t="shared" si="68"/>
        <v>6.7496598639455785</v>
      </c>
      <c r="AC371" s="8">
        <f t="shared" si="69"/>
        <v>1.0940984236831988</v>
      </c>
    </row>
    <row r="372" spans="1:29" x14ac:dyDescent="0.25">
      <c r="A372" s="3">
        <f t="shared" si="70"/>
        <v>42738</v>
      </c>
      <c r="B372" s="9">
        <v>10797</v>
      </c>
      <c r="C372" s="9">
        <v>11489</v>
      </c>
      <c r="D372" s="9">
        <v>190162</v>
      </c>
      <c r="E372" s="29">
        <v>12056</v>
      </c>
      <c r="F372" s="9">
        <v>4022</v>
      </c>
      <c r="G372" s="9">
        <v>6073</v>
      </c>
      <c r="H372" s="9">
        <v>58784</v>
      </c>
      <c r="I372" s="9">
        <v>6563</v>
      </c>
      <c r="J372" s="9">
        <v>842</v>
      </c>
      <c r="K372" s="9">
        <v>6981</v>
      </c>
      <c r="L372" s="9">
        <v>20814</v>
      </c>
      <c r="M372" s="46">
        <v>6110</v>
      </c>
      <c r="N372" s="46">
        <v>9761</v>
      </c>
      <c r="Q372" s="6">
        <f t="shared" si="57"/>
        <v>1.2579517651170919</v>
      </c>
      <c r="R372" s="6">
        <f t="shared" si="58"/>
        <v>1.4124661912957954</v>
      </c>
      <c r="S372" s="6">
        <f t="shared" si="59"/>
        <v>1.0118552257707494</v>
      </c>
      <c r="T372" s="6">
        <f t="shared" si="60"/>
        <v>0.69595335680886683</v>
      </c>
      <c r="U372" s="6">
        <f t="shared" si="61"/>
        <v>1.3587837837837837</v>
      </c>
      <c r="V372" s="6">
        <f t="shared" si="62"/>
        <v>1.0279282329045363</v>
      </c>
      <c r="W372" s="6">
        <f t="shared" si="63"/>
        <v>1.4204180258547783</v>
      </c>
      <c r="X372" s="6">
        <f t="shared" si="64"/>
        <v>0.88509777478084961</v>
      </c>
      <c r="Y372" s="6">
        <f t="shared" si="65"/>
        <v>0.99409681227863045</v>
      </c>
      <c r="Z372" s="6">
        <f t="shared" si="66"/>
        <v>0.98323943661971835</v>
      </c>
      <c r="AA372" s="6">
        <f t="shared" si="67"/>
        <v>0.92076974120769739</v>
      </c>
      <c r="AB372" s="6">
        <f t="shared" si="68"/>
        <v>7.9869281045751634</v>
      </c>
      <c r="AC372" s="6">
        <f t="shared" si="69"/>
        <v>3.0627549419516789</v>
      </c>
    </row>
    <row r="373" spans="1:29" x14ac:dyDescent="0.25">
      <c r="A373" s="3">
        <f t="shared" si="70"/>
        <v>42739</v>
      </c>
      <c r="B373" s="9">
        <v>15378</v>
      </c>
      <c r="C373" s="9">
        <v>16343</v>
      </c>
      <c r="D373" s="46">
        <v>226593</v>
      </c>
      <c r="E373" s="29">
        <v>18349</v>
      </c>
      <c r="F373" s="46">
        <v>20489</v>
      </c>
      <c r="G373" s="46">
        <v>6113</v>
      </c>
      <c r="H373" s="46">
        <v>60916</v>
      </c>
      <c r="I373" s="46">
        <v>6338</v>
      </c>
      <c r="J373" s="9">
        <v>876</v>
      </c>
      <c r="K373" s="9">
        <v>0</v>
      </c>
      <c r="L373" s="9">
        <v>57447</v>
      </c>
      <c r="M373" s="46">
        <v>5325</v>
      </c>
      <c r="N373" s="46">
        <v>7222</v>
      </c>
      <c r="Q373" s="6">
        <f t="shared" si="57"/>
        <v>1.3715661790938281</v>
      </c>
      <c r="R373" s="6">
        <f t="shared" si="58"/>
        <v>1.755990114967229</v>
      </c>
      <c r="S373" s="6">
        <f t="shared" si="59"/>
        <v>1.1331689704146746</v>
      </c>
      <c r="T373" s="6">
        <f t="shared" si="60"/>
        <v>0.9597761272099592</v>
      </c>
      <c r="U373" s="6">
        <f t="shared" si="61"/>
        <v>1.7980693286529179</v>
      </c>
      <c r="V373" s="6">
        <f t="shared" si="62"/>
        <v>1.0008185985592666</v>
      </c>
      <c r="W373" s="6">
        <f t="shared" si="63"/>
        <v>1.1464383174931778</v>
      </c>
      <c r="X373" s="6">
        <f t="shared" si="64"/>
        <v>0.84484137563316453</v>
      </c>
      <c r="Y373" s="6">
        <f t="shared" si="65"/>
        <v>1.0221703617269544</v>
      </c>
      <c r="Z373" s="6">
        <f t="shared" si="66"/>
        <v>0</v>
      </c>
      <c r="AA373" s="6">
        <f t="shared" si="67"/>
        <v>1.0038443392105125</v>
      </c>
      <c r="AB373" s="6">
        <f t="shared" si="68"/>
        <v>3.4466019417475726</v>
      </c>
      <c r="AC373" s="6">
        <f t="shared" si="69"/>
        <v>0.70123312943004179</v>
      </c>
    </row>
    <row r="374" spans="1:29" x14ac:dyDescent="0.25">
      <c r="A374" s="3">
        <f t="shared" si="70"/>
        <v>42740</v>
      </c>
      <c r="B374" s="9">
        <f t="shared" ref="B374:B405" si="71">SUM(Q360:Q373)/14*B367</f>
        <v>17015.449603344947</v>
      </c>
      <c r="C374" s="9">
        <f t="shared" ref="C374:C405" si="72">SUM(R360:R373)/14*C367</f>
        <v>16175.11197149066</v>
      </c>
      <c r="D374" s="46">
        <f t="shared" ref="D374:D405" si="73">SUM(S360:S373)/14*D367</f>
        <v>244111.22347007619</v>
      </c>
      <c r="E374" s="29">
        <f t="shared" ref="E374:E405" si="74">SUM(T360:T373)/14*E367</f>
        <v>23658.498102943755</v>
      </c>
      <c r="F374" s="46">
        <f t="shared" ref="F374:F405" si="75">SUM(U360:U373)/14*F367</f>
        <v>28363.306285457904</v>
      </c>
      <c r="G374" s="46">
        <f t="shared" ref="G374:G405" si="76">SUM(V360:V373)/14*G367</f>
        <v>6025.811493081711</v>
      </c>
      <c r="H374" s="46">
        <f t="shared" ref="H374:H405" si="77">SUM(W360:W373)/14*H367</f>
        <v>67813.346248227288</v>
      </c>
      <c r="I374" s="46">
        <f t="shared" ref="I374:I405" si="78">SUM(X360:X373)/14*I367</f>
        <v>7787.7550574435672</v>
      </c>
      <c r="J374" s="9">
        <f t="shared" ref="J374:J405" si="79">SUM(Y360:Y373)/14*J367</f>
        <v>1377.2940281752499</v>
      </c>
      <c r="K374" s="9">
        <f t="shared" ref="K374:K405" si="80">SUM(Z360:Z373)/14*K367</f>
        <v>9130.2432717938045</v>
      </c>
      <c r="L374" s="9">
        <f t="shared" ref="L374:L405" si="81">SUM(AA360:AA373)/14*L367</f>
        <v>47715.112952539966</v>
      </c>
      <c r="M374" s="46">
        <f t="shared" ref="M374:M405" si="82">SUM(AB360:AB373)/14*M367</f>
        <v>4678.7932353383267</v>
      </c>
      <c r="N374" s="46">
        <f t="shared" ref="N374:N405" si="83">SUM(AC360:AC373)/14*N367</f>
        <v>703382.57955557946</v>
      </c>
      <c r="Q374" s="6">
        <f t="shared" si="57"/>
        <v>1.0502067401151061</v>
      </c>
      <c r="R374" s="6">
        <f t="shared" si="58"/>
        <v>1.2522344175497917</v>
      </c>
      <c r="S374" s="6">
        <f t="shared" si="59"/>
        <v>1.0381924266475973</v>
      </c>
      <c r="T374" s="6">
        <f t="shared" si="60"/>
        <v>0.83275248514409561</v>
      </c>
      <c r="U374" s="6">
        <f t="shared" si="61"/>
        <v>1.0720530024363271</v>
      </c>
      <c r="V374" s="6">
        <f t="shared" si="62"/>
        <v>0.9609012108247027</v>
      </c>
      <c r="W374" s="6">
        <f t="shared" si="63"/>
        <v>1.3556433290331904</v>
      </c>
      <c r="X374" s="6">
        <f t="shared" si="64"/>
        <v>0.82866089140706189</v>
      </c>
      <c r="Y374" s="6">
        <f t="shared" si="65"/>
        <v>0.82128445329472266</v>
      </c>
      <c r="Z374" s="6">
        <f t="shared" si="66"/>
        <v>0.87295566228069643</v>
      </c>
      <c r="AA374" s="6">
        <f t="shared" si="67"/>
        <v>0.85429812100585401</v>
      </c>
      <c r="AB374" s="6">
        <f t="shared" si="68"/>
        <v>2.723395363992041</v>
      </c>
      <c r="AC374" s="6">
        <f t="shared" si="69"/>
        <v>94.085417276027215</v>
      </c>
    </row>
    <row r="375" spans="1:29" x14ac:dyDescent="0.25">
      <c r="A375" s="3">
        <f t="shared" si="70"/>
        <v>42741</v>
      </c>
      <c r="B375" s="9">
        <f t="shared" si="71"/>
        <v>25016.295359096559</v>
      </c>
      <c r="C375" s="9">
        <f t="shared" si="72"/>
        <v>19426.55940958218</v>
      </c>
      <c r="D375" s="46">
        <f t="shared" si="73"/>
        <v>254036.66631750623</v>
      </c>
      <c r="E375" s="29">
        <f t="shared" si="74"/>
        <v>20657.850505695274</v>
      </c>
      <c r="F375" s="46">
        <f t="shared" si="75"/>
        <v>21682.396068453232</v>
      </c>
      <c r="G375" s="46">
        <f t="shared" si="76"/>
        <v>6203.8475240894022</v>
      </c>
      <c r="H375" s="46">
        <f t="shared" si="77"/>
        <v>74956.013489687903</v>
      </c>
      <c r="I375" s="46">
        <f t="shared" si="78"/>
        <v>7952.1387087976973</v>
      </c>
      <c r="J375" s="9">
        <f t="shared" si="79"/>
        <v>2290.1064084626746</v>
      </c>
      <c r="K375" s="9">
        <f t="shared" si="80"/>
        <v>5904.2244027843763</v>
      </c>
      <c r="L375" s="9">
        <f t="shared" si="81"/>
        <v>48533.482730870346</v>
      </c>
      <c r="M375" s="46">
        <f t="shared" si="82"/>
        <v>4477.7662157609429</v>
      </c>
      <c r="N375" s="46">
        <f t="shared" si="83"/>
        <v>847438.12182578386</v>
      </c>
      <c r="Q375" s="6">
        <f t="shared" si="57"/>
        <v>1.0656114908458238</v>
      </c>
      <c r="R375" s="6">
        <f t="shared" si="58"/>
        <v>1.2654914604639553</v>
      </c>
      <c r="S375" s="6">
        <f t="shared" si="59"/>
        <v>1.0460253328783624</v>
      </c>
      <c r="T375" s="6">
        <f t="shared" si="60"/>
        <v>0.81506610793826295</v>
      </c>
      <c r="U375" s="6">
        <f t="shared" si="61"/>
        <v>1.0880913368019889</v>
      </c>
      <c r="V375" s="6">
        <f t="shared" si="62"/>
        <v>0.97071624535900525</v>
      </c>
      <c r="W375" s="6">
        <f t="shared" si="63"/>
        <v>1.3410866222301565</v>
      </c>
      <c r="X375" s="6">
        <f t="shared" si="64"/>
        <v>0.82141707559112664</v>
      </c>
      <c r="Y375" s="6">
        <f t="shared" si="65"/>
        <v>0.80893903513340681</v>
      </c>
      <c r="Z375" s="6">
        <f t="shared" si="66"/>
        <v>0.84321970905232446</v>
      </c>
      <c r="AA375" s="6">
        <f t="shared" si="67"/>
        <v>0.8666229082525998</v>
      </c>
      <c r="AB375" s="6">
        <f t="shared" si="68"/>
        <v>2.7606450158822091</v>
      </c>
      <c r="AC375" s="6">
        <f t="shared" si="69"/>
        <v>100.72959964647377</v>
      </c>
    </row>
    <row r="376" spans="1:29" x14ac:dyDescent="0.25">
      <c r="A376" s="3">
        <f t="shared" si="70"/>
        <v>42742</v>
      </c>
      <c r="B376" s="9">
        <f t="shared" si="71"/>
        <v>23771.836488670724</v>
      </c>
      <c r="C376" s="9">
        <f t="shared" si="72"/>
        <v>7351.3379284869325</v>
      </c>
      <c r="D376" s="46">
        <f t="shared" si="73"/>
        <v>238710.61694422839</v>
      </c>
      <c r="E376" s="29">
        <f t="shared" si="74"/>
        <v>13815.088487562121</v>
      </c>
      <c r="F376" s="46">
        <f t="shared" si="75"/>
        <v>20918.235526510252</v>
      </c>
      <c r="G376" s="46">
        <f t="shared" si="76"/>
        <v>6165.5852636266718</v>
      </c>
      <c r="H376" s="46">
        <f t="shared" si="77"/>
        <v>72363.697468133352</v>
      </c>
      <c r="I376" s="46">
        <f t="shared" si="78"/>
        <v>6675.8202623619563</v>
      </c>
      <c r="J376" s="9">
        <f t="shared" si="79"/>
        <v>1811.3622472949219</v>
      </c>
      <c r="K376" s="9">
        <f t="shared" si="80"/>
        <v>2267.5918852396189</v>
      </c>
      <c r="L376" s="9">
        <f t="shared" si="81"/>
        <v>21342.033453909116</v>
      </c>
      <c r="M376" s="46">
        <f t="shared" si="82"/>
        <v>4946.1084486414493</v>
      </c>
      <c r="N376" s="46">
        <f t="shared" si="83"/>
        <v>140426.78208902269</v>
      </c>
      <c r="Q376" s="6">
        <f t="shared" si="57"/>
        <v>1.0705623277942231</v>
      </c>
      <c r="R376" s="6">
        <f t="shared" si="58"/>
        <v>1.2455672532170337</v>
      </c>
      <c r="S376" s="6">
        <f t="shared" si="59"/>
        <v>1.0580393985543064</v>
      </c>
      <c r="T376" s="6">
        <f t="shared" si="60"/>
        <v>0.81231778018240264</v>
      </c>
      <c r="U376" s="6">
        <f t="shared" si="61"/>
        <v>1.0811575111903169</v>
      </c>
      <c r="V376" s="6">
        <f t="shared" si="62"/>
        <v>0.98084398085056823</v>
      </c>
      <c r="W376" s="6">
        <f t="shared" si="63"/>
        <v>1.3580755474088535</v>
      </c>
      <c r="X376" s="6">
        <f t="shared" si="64"/>
        <v>0.81581574756959019</v>
      </c>
      <c r="Y376" s="6">
        <f t="shared" si="65"/>
        <v>0.80362122772622979</v>
      </c>
      <c r="Z376" s="6">
        <f t="shared" si="66"/>
        <v>0.86615427243682919</v>
      </c>
      <c r="AA376" s="6">
        <f t="shared" si="67"/>
        <v>0.86738603754964916</v>
      </c>
      <c r="AB376" s="6">
        <f t="shared" si="68"/>
        <v>2.8215108092649452</v>
      </c>
      <c r="AC376" s="6">
        <f t="shared" si="69"/>
        <v>107.8546713433354</v>
      </c>
    </row>
    <row r="377" spans="1:29" x14ac:dyDescent="0.25">
      <c r="A377" s="7">
        <f t="shared" si="70"/>
        <v>42743</v>
      </c>
      <c r="B377" s="49">
        <f t="shared" si="71"/>
        <v>12674.727175997907</v>
      </c>
      <c r="C377" s="49">
        <f t="shared" si="72"/>
        <v>12453.614887857982</v>
      </c>
      <c r="D377" s="48">
        <f t="shared" si="73"/>
        <v>259259.35707687854</v>
      </c>
      <c r="E377" s="30">
        <f t="shared" si="74"/>
        <v>9127.715285488599</v>
      </c>
      <c r="F377" s="48">
        <f t="shared" si="75"/>
        <v>3694.9165795600607</v>
      </c>
      <c r="G377" s="48">
        <f t="shared" si="76"/>
        <v>5987.6296680740634</v>
      </c>
      <c r="H377" s="48">
        <f t="shared" si="77"/>
        <v>79261.247317983449</v>
      </c>
      <c r="I377" s="48">
        <f t="shared" si="78"/>
        <v>6926.5390084286601</v>
      </c>
      <c r="J377" s="49">
        <f t="shared" si="79"/>
        <v>1438.6616820762558</v>
      </c>
      <c r="K377" s="49">
        <f t="shared" si="80"/>
        <v>2289.5469188109328</v>
      </c>
      <c r="L377" s="49">
        <f t="shared" si="81"/>
        <v>14213.056973611303</v>
      </c>
      <c r="M377" s="48">
        <f t="shared" si="82"/>
        <v>9828.8175114849601</v>
      </c>
      <c r="N377" s="48">
        <f t="shared" si="83"/>
        <v>876280.60439331573</v>
      </c>
      <c r="O377" s="8"/>
      <c r="P377" s="8"/>
      <c r="Q377" s="8">
        <f t="shared" si="57"/>
        <v>1.0713149502153585</v>
      </c>
      <c r="R377" s="8">
        <f t="shared" si="58"/>
        <v>1.2940165095446781</v>
      </c>
      <c r="S377" s="8">
        <f t="shared" si="59"/>
        <v>1.0908972051186312</v>
      </c>
      <c r="T377" s="8">
        <f t="shared" si="60"/>
        <v>0.82866230462901491</v>
      </c>
      <c r="U377" s="8">
        <f t="shared" si="61"/>
        <v>1.0660463299365437</v>
      </c>
      <c r="V377" s="8">
        <f t="shared" si="62"/>
        <v>0.99050945708421234</v>
      </c>
      <c r="W377" s="8">
        <f t="shared" si="63"/>
        <v>1.373083539505993</v>
      </c>
      <c r="X377" s="8">
        <f t="shared" si="64"/>
        <v>0.80531787099507735</v>
      </c>
      <c r="Y377" s="8">
        <f t="shared" si="65"/>
        <v>0.80237684443739865</v>
      </c>
      <c r="Z377" s="8">
        <f t="shared" si="66"/>
        <v>0.90281818565099869</v>
      </c>
      <c r="AA377" s="8">
        <f t="shared" si="67"/>
        <v>0.89802596661472822</v>
      </c>
      <c r="AB377" s="8">
        <f t="shared" si="68"/>
        <v>2.8959391607203773</v>
      </c>
      <c r="AC377" s="8">
        <f t="shared" si="69"/>
        <v>115.55856579102146</v>
      </c>
    </row>
    <row r="378" spans="1:29" x14ac:dyDescent="0.25">
      <c r="A378" s="7">
        <f t="shared" si="70"/>
        <v>42744</v>
      </c>
      <c r="B378" s="49">
        <f t="shared" si="71"/>
        <v>15696.406935417075</v>
      </c>
      <c r="C378" s="49">
        <f t="shared" si="72"/>
        <v>9907.6018747780981</v>
      </c>
      <c r="D378" s="48">
        <f t="shared" si="73"/>
        <v>223331.6973578934</v>
      </c>
      <c r="E378" s="30">
        <f t="shared" si="74"/>
        <v>9098.8548361160611</v>
      </c>
      <c r="F378" s="48">
        <f t="shared" si="75"/>
        <v>14107.75828809648</v>
      </c>
      <c r="G378" s="48">
        <f t="shared" si="76"/>
        <v>5943.2206089397814</v>
      </c>
      <c r="H378" s="48">
        <f t="shared" si="77"/>
        <v>75594.819363644099</v>
      </c>
      <c r="I378" s="48">
        <f t="shared" si="78"/>
        <v>5957.3336607724768</v>
      </c>
      <c r="J378" s="49">
        <f t="shared" si="79"/>
        <v>704.60030920978397</v>
      </c>
      <c r="K378" s="49">
        <f t="shared" si="80"/>
        <v>2560.802730623524</v>
      </c>
      <c r="L378" s="49">
        <f t="shared" si="81"/>
        <v>16251.201303303247</v>
      </c>
      <c r="M378" s="48">
        <f t="shared" si="82"/>
        <v>14513.167651983249</v>
      </c>
      <c r="N378" s="48">
        <f t="shared" si="83"/>
        <v>1408527.2805159683</v>
      </c>
      <c r="O378" s="8"/>
      <c r="P378" s="8"/>
      <c r="Q378" s="8">
        <f t="shared" si="57"/>
        <v>1.1020435958307291</v>
      </c>
      <c r="R378" s="8">
        <f t="shared" si="58"/>
        <v>1.3141798480936593</v>
      </c>
      <c r="S378" s="8">
        <f t="shared" si="59"/>
        <v>1.1090393862062302</v>
      </c>
      <c r="T378" s="8">
        <f t="shared" si="60"/>
        <v>0.85676599210132398</v>
      </c>
      <c r="U378" s="8">
        <f t="shared" si="61"/>
        <v>1.1296147240048426</v>
      </c>
      <c r="V378" s="8">
        <f t="shared" si="62"/>
        <v>0.99718466592949351</v>
      </c>
      <c r="W378" s="8">
        <f t="shared" si="63"/>
        <v>1.3747012068311348</v>
      </c>
      <c r="X378" s="8">
        <f t="shared" si="64"/>
        <v>0.80526272786867759</v>
      </c>
      <c r="Y378" s="8">
        <f t="shared" si="65"/>
        <v>0.80068216955657268</v>
      </c>
      <c r="Z378" s="8">
        <f t="shared" si="66"/>
        <v>0.92883668140135078</v>
      </c>
      <c r="AA378" s="8">
        <f t="shared" si="67"/>
        <v>0.93715479518500933</v>
      </c>
      <c r="AB378" s="8">
        <f t="shared" si="68"/>
        <v>2.9254520564368574</v>
      </c>
      <c r="AC378" s="8">
        <f t="shared" si="69"/>
        <v>123.73954849477012</v>
      </c>
    </row>
    <row r="379" spans="1:29" x14ac:dyDescent="0.25">
      <c r="A379" s="3">
        <f t="shared" si="70"/>
        <v>42745</v>
      </c>
      <c r="B379" s="9">
        <f t="shared" si="71"/>
        <v>12292.875216849878</v>
      </c>
      <c r="C379" s="9">
        <f t="shared" si="72"/>
        <v>15388.652767751171</v>
      </c>
      <c r="D379" s="46">
        <f t="shared" si="73"/>
        <v>215554.3765375209</v>
      </c>
      <c r="E379" s="29">
        <f t="shared" si="74"/>
        <v>10564.352773184981</v>
      </c>
      <c r="F379" s="46">
        <f t="shared" si="75"/>
        <v>4669.814421738397</v>
      </c>
      <c r="G379" s="46">
        <f t="shared" si="76"/>
        <v>6110.3476421968553</v>
      </c>
      <c r="H379" s="46">
        <f t="shared" si="77"/>
        <v>83017.998787800592</v>
      </c>
      <c r="I379" s="46">
        <f t="shared" si="78"/>
        <v>5335.8101543522362</v>
      </c>
      <c r="J379" s="9">
        <f t="shared" si="79"/>
        <v>705.00077691710453</v>
      </c>
      <c r="K379" s="9">
        <f t="shared" si="80"/>
        <v>6520.8503430798746</v>
      </c>
      <c r="L379" s="9">
        <f t="shared" si="81"/>
        <v>19819.520276217307</v>
      </c>
      <c r="M379" s="46">
        <f t="shared" si="82"/>
        <v>18732.496608064856</v>
      </c>
      <c r="N379" s="46">
        <f t="shared" si="83"/>
        <v>1292924.931897342</v>
      </c>
      <c r="Q379" s="6">
        <f t="shared" si="57"/>
        <v>1.1385454493701841</v>
      </c>
      <c r="R379" s="6">
        <f t="shared" si="58"/>
        <v>1.3394249079772975</v>
      </c>
      <c r="S379" s="6">
        <f t="shared" si="59"/>
        <v>1.1335302349445258</v>
      </c>
      <c r="T379" s="6">
        <f t="shared" si="60"/>
        <v>0.87627345497552922</v>
      </c>
      <c r="U379" s="6">
        <f t="shared" si="61"/>
        <v>1.1610677329036292</v>
      </c>
      <c r="V379" s="6">
        <f t="shared" si="62"/>
        <v>1.006149784652866</v>
      </c>
      <c r="W379" s="6">
        <f t="shared" si="63"/>
        <v>1.4122550147625306</v>
      </c>
      <c r="X379" s="6">
        <f t="shared" si="64"/>
        <v>0.81301388912878803</v>
      </c>
      <c r="Y379" s="6">
        <f t="shared" si="65"/>
        <v>0.8372930842245897</v>
      </c>
      <c r="Z379" s="6">
        <f t="shared" si="66"/>
        <v>0.93408542373297154</v>
      </c>
      <c r="AA379" s="6">
        <f t="shared" si="67"/>
        <v>0.95222063400678902</v>
      </c>
      <c r="AB379" s="6">
        <f t="shared" si="68"/>
        <v>3.0658750586030861</v>
      </c>
      <c r="AC379" s="6">
        <f t="shared" si="69"/>
        <v>132.45824525123879</v>
      </c>
    </row>
    <row r="380" spans="1:29" x14ac:dyDescent="0.25">
      <c r="A380" s="3">
        <f t="shared" si="70"/>
        <v>42746</v>
      </c>
      <c r="B380" s="9">
        <f t="shared" si="71"/>
        <v>17891.040080475879</v>
      </c>
      <c r="C380" s="9">
        <f t="shared" si="72"/>
        <v>22188.276983995998</v>
      </c>
      <c r="D380" s="9">
        <f t="shared" si="73"/>
        <v>260113.40313544005</v>
      </c>
      <c r="E380" s="9">
        <f t="shared" si="74"/>
        <v>16052.844324811787</v>
      </c>
      <c r="F380" s="9">
        <f t="shared" si="75"/>
        <v>24741.063229233816</v>
      </c>
      <c r="G380" s="9">
        <f t="shared" si="76"/>
        <v>6170.5288060307585</v>
      </c>
      <c r="H380" s="9">
        <f t="shared" si="77"/>
        <v>86776.492033348404</v>
      </c>
      <c r="I380" s="9">
        <f t="shared" si="78"/>
        <v>5220.3651219558706</v>
      </c>
      <c r="J380" s="9">
        <f t="shared" si="79"/>
        <v>761.43632471899616</v>
      </c>
      <c r="K380" s="9">
        <f t="shared" si="80"/>
        <v>0</v>
      </c>
      <c r="L380" s="9">
        <f t="shared" si="81"/>
        <v>54989.193486471922</v>
      </c>
      <c r="M380" s="9">
        <f t="shared" si="82"/>
        <v>17090.569800176654</v>
      </c>
      <c r="N380" s="9">
        <f t="shared" si="83"/>
        <v>1024724.3281681977</v>
      </c>
      <c r="Q380" s="6">
        <f t="shared" si="57"/>
        <v>1.1634178749171464</v>
      </c>
      <c r="R380" s="6">
        <f t="shared" si="58"/>
        <v>1.3576624233002508</v>
      </c>
      <c r="S380" s="6">
        <f t="shared" si="59"/>
        <v>1.1479322094479532</v>
      </c>
      <c r="T380" s="6">
        <f t="shared" si="60"/>
        <v>0.8748620810295813</v>
      </c>
      <c r="U380" s="6">
        <f t="shared" si="61"/>
        <v>1.2075290755641475</v>
      </c>
      <c r="V380" s="6">
        <f t="shared" si="62"/>
        <v>1.0094108958008765</v>
      </c>
      <c r="W380" s="6">
        <f t="shared" si="63"/>
        <v>1.4245270870271916</v>
      </c>
      <c r="X380" s="6">
        <f t="shared" si="64"/>
        <v>0.82366126884756552</v>
      </c>
      <c r="Y380" s="6">
        <f t="shared" si="65"/>
        <v>0.8692195487659774</v>
      </c>
      <c r="Z380" s="6">
        <f t="shared" si="66"/>
        <v>1</v>
      </c>
      <c r="AA380" s="6">
        <f t="shared" si="67"/>
        <v>0.9572161033034261</v>
      </c>
      <c r="AB380" s="6">
        <f t="shared" si="68"/>
        <v>3.2094966760895125</v>
      </c>
      <c r="AC380" s="6">
        <f t="shared" si="69"/>
        <v>141.88927280091355</v>
      </c>
    </row>
    <row r="381" spans="1:29" x14ac:dyDescent="0.25">
      <c r="A381" s="3">
        <f t="shared" si="70"/>
        <v>42747</v>
      </c>
      <c r="B381" s="9">
        <f t="shared" si="71"/>
        <v>20185.039096881443</v>
      </c>
      <c r="C381" s="9">
        <f t="shared" si="72"/>
        <v>22270.395492667529</v>
      </c>
      <c r="D381" s="9">
        <f t="shared" si="73"/>
        <v>282772.86053119774</v>
      </c>
      <c r="E381" s="9">
        <f t="shared" si="74"/>
        <v>20740.143722504741</v>
      </c>
      <c r="F381" s="9">
        <f t="shared" si="75"/>
        <v>34738.666041496064</v>
      </c>
      <c r="G381" s="9">
        <f t="shared" si="76"/>
        <v>6093.5036019109766</v>
      </c>
      <c r="H381" s="9">
        <f t="shared" si="77"/>
        <v>96508.938444395695</v>
      </c>
      <c r="I381" s="9">
        <f t="shared" si="78"/>
        <v>6447.2538777327045</v>
      </c>
      <c r="J381" s="9">
        <f t="shared" si="79"/>
        <v>1196.7401134761224</v>
      </c>
      <c r="K381" s="9">
        <f t="shared" si="80"/>
        <v>8015.4268551620607</v>
      </c>
      <c r="L381" s="9">
        <f t="shared" si="81"/>
        <v>45440.634718665417</v>
      </c>
      <c r="M381" s="9">
        <f t="shared" si="82"/>
        <v>15551.890907776573</v>
      </c>
      <c r="N381" s="9">
        <f t="shared" si="83"/>
        <v>106847663.46142045</v>
      </c>
      <c r="Q381" s="6">
        <f t="shared" si="57"/>
        <v>1.1862771520837985</v>
      </c>
      <c r="R381" s="6">
        <f t="shared" si="58"/>
        <v>1.3768309939319165</v>
      </c>
      <c r="S381" s="6">
        <f t="shared" si="59"/>
        <v>1.1583771385499644</v>
      </c>
      <c r="T381" s="6">
        <f t="shared" si="60"/>
        <v>0.87664667605946245</v>
      </c>
      <c r="U381" s="6">
        <f t="shared" si="61"/>
        <v>1.2247749148803171</v>
      </c>
      <c r="V381" s="6">
        <f t="shared" si="62"/>
        <v>1.0112336917454161</v>
      </c>
      <c r="W381" s="6">
        <f t="shared" si="63"/>
        <v>1.4231555259215445</v>
      </c>
      <c r="X381" s="6">
        <f t="shared" si="64"/>
        <v>0.82787065465938015</v>
      </c>
      <c r="Y381" s="6">
        <f t="shared" si="65"/>
        <v>0.86890677589131793</v>
      </c>
      <c r="Z381" s="6">
        <f t="shared" si="66"/>
        <v>0.87789849805253684</v>
      </c>
      <c r="AA381" s="6">
        <f t="shared" si="67"/>
        <v>0.95233212093332209</v>
      </c>
      <c r="AB381" s="6">
        <f t="shared" si="68"/>
        <v>3.32391070208342</v>
      </c>
      <c r="AC381" s="6">
        <f t="shared" si="69"/>
        <v>151.90547302000337</v>
      </c>
    </row>
    <row r="382" spans="1:29" x14ac:dyDescent="0.25">
      <c r="A382" s="3">
        <f t="shared" si="70"/>
        <v>42748</v>
      </c>
      <c r="B382" s="9">
        <f t="shared" si="71"/>
        <v>29802.259144271298</v>
      </c>
      <c r="C382" s="9">
        <f t="shared" si="72"/>
        <v>26713.585022587529</v>
      </c>
      <c r="D382" s="9">
        <f t="shared" si="73"/>
        <v>297052.57321498025</v>
      </c>
      <c r="E382" s="9">
        <f t="shared" si="74"/>
        <v>18063.734146789284</v>
      </c>
      <c r="F382" s="9">
        <f t="shared" si="75"/>
        <v>25708.25229257821</v>
      </c>
      <c r="G382" s="9">
        <f t="shared" si="76"/>
        <v>6277.809877240873</v>
      </c>
      <c r="H382" s="9">
        <f t="shared" si="77"/>
        <v>107467.85931813894</v>
      </c>
      <c r="I382" s="9">
        <f t="shared" si="78"/>
        <v>6539.7037398680177</v>
      </c>
      <c r="J382" s="9">
        <f t="shared" si="79"/>
        <v>2007.2186106190634</v>
      </c>
      <c r="K382" s="9">
        <f t="shared" si="80"/>
        <v>5165.9130174182274</v>
      </c>
      <c r="L382" s="9">
        <f t="shared" si="81"/>
        <v>45371.470322295805</v>
      </c>
      <c r="M382" s="9">
        <f t="shared" si="82"/>
        <v>15354.058965625547</v>
      </c>
      <c r="N382" s="9">
        <f t="shared" si="83"/>
        <v>137859412.34606481</v>
      </c>
      <c r="Q382" s="6">
        <f t="shared" si="57"/>
        <v>1.1913138502913638</v>
      </c>
      <c r="R382" s="6">
        <f t="shared" si="58"/>
        <v>1.3751063407250084</v>
      </c>
      <c r="S382" s="6">
        <f t="shared" si="59"/>
        <v>1.1693295205020162</v>
      </c>
      <c r="T382" s="6">
        <f t="shared" si="60"/>
        <v>0.8744246717154428</v>
      </c>
      <c r="U382" s="6">
        <f t="shared" si="61"/>
        <v>1.185673954641129</v>
      </c>
      <c r="V382" s="6">
        <f t="shared" si="62"/>
        <v>1.011922013373842</v>
      </c>
      <c r="W382" s="6">
        <f t="shared" si="63"/>
        <v>1.4337456638208737</v>
      </c>
      <c r="X382" s="6">
        <f t="shared" si="64"/>
        <v>0.82238300655305985</v>
      </c>
      <c r="Y382" s="6">
        <f t="shared" si="65"/>
        <v>0.87647395038141007</v>
      </c>
      <c r="Z382" s="6">
        <f t="shared" si="66"/>
        <v>0.87495201147538226</v>
      </c>
      <c r="AA382" s="6">
        <f t="shared" si="67"/>
        <v>0.93484884597899864</v>
      </c>
      <c r="AB382" s="6">
        <f t="shared" si="68"/>
        <v>3.4289550248474301</v>
      </c>
      <c r="AC382" s="6">
        <f t="shared" si="69"/>
        <v>162.67785080172015</v>
      </c>
    </row>
    <row r="383" spans="1:29" x14ac:dyDescent="0.25">
      <c r="A383" s="3">
        <f t="shared" si="70"/>
        <v>42749</v>
      </c>
      <c r="B383" s="9">
        <f t="shared" si="71"/>
        <v>28132.911278490341</v>
      </c>
      <c r="C383" s="9">
        <f t="shared" si="72"/>
        <v>10095.933911038081</v>
      </c>
      <c r="D383" s="9">
        <f t="shared" si="73"/>
        <v>279364.96750139393</v>
      </c>
      <c r="E383" s="9">
        <f t="shared" si="74"/>
        <v>11996.417270263795</v>
      </c>
      <c r="F383" s="9">
        <f t="shared" si="75"/>
        <v>25197.528122015654</v>
      </c>
      <c r="G383" s="9">
        <f t="shared" si="76"/>
        <v>6229.15818324254</v>
      </c>
      <c r="H383" s="9">
        <f t="shared" si="77"/>
        <v>103761.16048772819</v>
      </c>
      <c r="I383" s="9">
        <f t="shared" si="78"/>
        <v>5480.7749072972729</v>
      </c>
      <c r="J383" s="9">
        <f t="shared" si="79"/>
        <v>1586.9767652621942</v>
      </c>
      <c r="K383" s="9">
        <f t="shared" si="80"/>
        <v>1900.5482825523695</v>
      </c>
      <c r="L383" s="9">
        <f t="shared" si="81"/>
        <v>19927.629768382303</v>
      </c>
      <c r="M383" s="9">
        <f t="shared" si="82"/>
        <v>17547.182054762012</v>
      </c>
      <c r="N383" s="9">
        <f t="shared" si="83"/>
        <v>24463759.934161402</v>
      </c>
      <c r="Q383" s="6">
        <f t="shared" si="57"/>
        <v>1.183455526959309</v>
      </c>
      <c r="R383" s="6">
        <f t="shared" si="58"/>
        <v>1.3733464587331312</v>
      </c>
      <c r="S383" s="6">
        <f t="shared" si="59"/>
        <v>1.1703080955409029</v>
      </c>
      <c r="T383" s="6">
        <f t="shared" si="60"/>
        <v>0.86835616587358844</v>
      </c>
      <c r="U383" s="6">
        <f t="shared" si="61"/>
        <v>1.2045723498084786</v>
      </c>
      <c r="V383" s="6">
        <f t="shared" si="62"/>
        <v>1.0103109302519764</v>
      </c>
      <c r="W383" s="6">
        <f t="shared" si="63"/>
        <v>1.433884172839859</v>
      </c>
      <c r="X383" s="6">
        <f t="shared" si="64"/>
        <v>0.82098898590749847</v>
      </c>
      <c r="Y383" s="6">
        <f t="shared" si="65"/>
        <v>0.87612335281480902</v>
      </c>
      <c r="Z383" s="6">
        <f t="shared" si="66"/>
        <v>0.83813506959676587</v>
      </c>
      <c r="AA383" s="6">
        <f t="shared" si="67"/>
        <v>0.93372685463260097</v>
      </c>
      <c r="AB383" s="6">
        <f t="shared" si="68"/>
        <v>3.5476743457943605</v>
      </c>
      <c r="AC383" s="6">
        <f t="shared" si="69"/>
        <v>174.21007282394859</v>
      </c>
    </row>
    <row r="384" spans="1:29" x14ac:dyDescent="0.25">
      <c r="A384" s="7">
        <f t="shared" si="70"/>
        <v>42750</v>
      </c>
      <c r="B384" s="49">
        <f t="shared" si="71"/>
        <v>15015.405374126396</v>
      </c>
      <c r="C384" s="49">
        <f t="shared" si="72"/>
        <v>17068.176685996001</v>
      </c>
      <c r="D384" s="49">
        <f t="shared" si="73"/>
        <v>297811.71216111636</v>
      </c>
      <c r="E384" s="49">
        <f t="shared" si="74"/>
        <v>7889.9979054395353</v>
      </c>
      <c r="F384" s="49">
        <f t="shared" si="75"/>
        <v>4516.6909195850403</v>
      </c>
      <c r="G384" s="49">
        <f t="shared" si="76"/>
        <v>6034.9538962207789</v>
      </c>
      <c r="H384" s="49">
        <f t="shared" si="77"/>
        <v>112551.12574236465</v>
      </c>
      <c r="I384" s="49">
        <f t="shared" si="78"/>
        <v>5740.3515320625711</v>
      </c>
      <c r="J384" s="49">
        <f t="shared" si="79"/>
        <v>1260.8042097010098</v>
      </c>
      <c r="K384" s="49">
        <f t="shared" si="80"/>
        <v>1902.8348256346555</v>
      </c>
      <c r="L384" s="49">
        <f t="shared" si="81"/>
        <v>13131.426180618959</v>
      </c>
      <c r="M384" s="49">
        <f t="shared" si="82"/>
        <v>36159.427200545739</v>
      </c>
      <c r="N384" s="49">
        <f t="shared" si="83"/>
        <v>82066876.547392949</v>
      </c>
      <c r="O384" s="8"/>
      <c r="P384" s="8"/>
      <c r="Q384" s="8">
        <f t="shared" si="57"/>
        <v>1.1846728663762502</v>
      </c>
      <c r="R384" s="8">
        <f t="shared" si="58"/>
        <v>1.3705399468099115</v>
      </c>
      <c r="S384" s="8">
        <f t="shared" si="59"/>
        <v>1.1487018849344977</v>
      </c>
      <c r="T384" s="8">
        <f t="shared" si="60"/>
        <v>0.86440008903248677</v>
      </c>
      <c r="U384" s="8">
        <f t="shared" si="61"/>
        <v>1.222406737021063</v>
      </c>
      <c r="V384" s="8">
        <f t="shared" si="62"/>
        <v>1.007903666520835</v>
      </c>
      <c r="W384" s="8">
        <f t="shared" si="63"/>
        <v>1.420001949891446</v>
      </c>
      <c r="X384" s="8">
        <f t="shared" si="64"/>
        <v>0.82874744877309436</v>
      </c>
      <c r="Y384" s="8">
        <f t="shared" si="65"/>
        <v>0.876372968995348</v>
      </c>
      <c r="Z384" s="8">
        <f t="shared" si="66"/>
        <v>0.83109667244682861</v>
      </c>
      <c r="AA384" s="8">
        <f t="shared" si="67"/>
        <v>0.92389879284938092</v>
      </c>
      <c r="AB384" s="8">
        <f t="shared" si="68"/>
        <v>3.678919377462599</v>
      </c>
      <c r="AC384" s="8">
        <f t="shared" si="69"/>
        <v>93.653649454230646</v>
      </c>
    </row>
    <row r="385" spans="1:29" x14ac:dyDescent="0.25">
      <c r="A385" s="7">
        <f t="shared" si="70"/>
        <v>42751</v>
      </c>
      <c r="B385" s="49">
        <f t="shared" si="71"/>
        <v>18651.435112519743</v>
      </c>
      <c r="C385" s="49">
        <f t="shared" si="72"/>
        <v>13549.150100298277</v>
      </c>
      <c r="D385" s="49">
        <f t="shared" si="73"/>
        <v>252035.00768862831</v>
      </c>
      <c r="E385" s="49">
        <f t="shared" si="74"/>
        <v>7740.6009228078638</v>
      </c>
      <c r="F385" s="49">
        <f t="shared" si="75"/>
        <v>17348.014268832645</v>
      </c>
      <c r="G385" s="49">
        <f t="shared" si="76"/>
        <v>5972.5443877430462</v>
      </c>
      <c r="H385" s="49">
        <f t="shared" si="77"/>
        <v>106480.20437768061</v>
      </c>
      <c r="I385" s="49">
        <f t="shared" si="78"/>
        <v>4918.1348565762182</v>
      </c>
      <c r="J385" s="49">
        <f t="shared" si="79"/>
        <v>623.06846909940668</v>
      </c>
      <c r="K385" s="49">
        <f t="shared" si="80"/>
        <v>2124.0034348099825</v>
      </c>
      <c r="L385" s="49">
        <f t="shared" si="81"/>
        <v>15021.637550557556</v>
      </c>
      <c r="M385" s="49">
        <f t="shared" si="82"/>
        <v>54491.723422632429</v>
      </c>
      <c r="N385" s="49">
        <f t="shared" si="83"/>
        <v>141216978.55861595</v>
      </c>
      <c r="O385" s="8"/>
      <c r="P385" s="8"/>
      <c r="Q385" s="8">
        <f t="shared" ref="Q385:Q448" si="84">IF(ISERROR(B385/B378),1,B385/B378)</f>
        <v>1.1882614402940204</v>
      </c>
      <c r="R385" s="8">
        <f t="shared" ref="R385:R448" si="85">IF(ISERROR(C385/C378),1,C385/C378)</f>
        <v>1.3675509241838342</v>
      </c>
      <c r="S385" s="8">
        <f t="shared" ref="S385:S448" si="86">IF(ISERROR(D385/D378),1,D385/D378)</f>
        <v>1.1285232265294491</v>
      </c>
      <c r="T385" s="8">
        <f t="shared" ref="T385:T448" si="87">IF(ISERROR(E385/E378),1,E385/E378)</f>
        <v>0.85072254280649873</v>
      </c>
      <c r="U385" s="8">
        <f t="shared" ref="U385:U448" si="88">IF(ISERROR(F385/F378),1,F385/F378)</f>
        <v>1.229679011687502</v>
      </c>
      <c r="V385" s="8">
        <f t="shared" ref="V385:V448" si="89">IF(ISERROR(G385/G378),1,G385/G378)</f>
        <v>1.0049339879389898</v>
      </c>
      <c r="W385" s="8">
        <f t="shared" ref="W385:W448" si="90">IF(ISERROR(H385/H378),1,H385/H378)</f>
        <v>1.408564836506379</v>
      </c>
      <c r="X385" s="8">
        <f t="shared" ref="X385:X448" si="91">IF(ISERROR(I385/I378),1,I385/I378)</f>
        <v>0.8255597447832882</v>
      </c>
      <c r="Y385" s="8">
        <f t="shared" ref="Y385:Y448" si="92">IF(ISERROR(J385/J378),1,J385/J378)</f>
        <v>0.88428639748708593</v>
      </c>
      <c r="Z385" s="8">
        <f t="shared" ref="Z385:Z448" si="93">IF(ISERROR(K385/K378),1,K385/K378)</f>
        <v>0.82942876052495218</v>
      </c>
      <c r="AA385" s="8">
        <f t="shared" ref="AA385:AA448" si="94">IF(ISERROR(L385/L378),1,L385/L378)</f>
        <v>0.92434013155102768</v>
      </c>
      <c r="AB385" s="8">
        <f t="shared" ref="AB385:AB448" si="95">IF(ISERROR(M385/M378),1,M385/M378)</f>
        <v>3.7546402501032254</v>
      </c>
      <c r="AC385" s="8">
        <f t="shared" ref="AC385:AC448" si="96">IF(ISERROR(N385/N378),1,N385/N378)</f>
        <v>100.25860379991056</v>
      </c>
    </row>
    <row r="386" spans="1:29" x14ac:dyDescent="0.25">
      <c r="A386" s="3">
        <f t="shared" si="70"/>
        <v>42752</v>
      </c>
      <c r="B386" s="9">
        <f t="shared" si="71"/>
        <v>14246.740988161333</v>
      </c>
      <c r="C386" s="9">
        <f t="shared" si="72"/>
        <v>20994.967372497882</v>
      </c>
      <c r="D386" s="9">
        <f t="shared" si="73"/>
        <v>239325.71712425823</v>
      </c>
      <c r="E386" s="9">
        <f t="shared" si="74"/>
        <v>8969.8748850019438</v>
      </c>
      <c r="F386" s="9">
        <f t="shared" si="75"/>
        <v>5680.3355090066043</v>
      </c>
      <c r="G386" s="9">
        <f t="shared" si="76"/>
        <v>6106.318025834179</v>
      </c>
      <c r="H386" s="9">
        <f t="shared" si="77"/>
        <v>114597.93190544263</v>
      </c>
      <c r="I386" s="9">
        <f t="shared" si="78"/>
        <v>4409.1470414448468</v>
      </c>
      <c r="J386" s="9">
        <f t="shared" si="79"/>
        <v>611.42939685873512</v>
      </c>
      <c r="K386" s="9">
        <f t="shared" si="80"/>
        <v>5394.9884478633994</v>
      </c>
      <c r="L386" s="9">
        <f t="shared" si="81"/>
        <v>18300.050231186222</v>
      </c>
      <c r="M386" s="9">
        <f t="shared" si="82"/>
        <v>66326.343266891767</v>
      </c>
      <c r="N386" s="9">
        <f t="shared" si="83"/>
        <v>138784867.15870711</v>
      </c>
      <c r="Q386" s="6">
        <f t="shared" si="84"/>
        <v>1.1589429435217309</v>
      </c>
      <c r="R386" s="6">
        <f t="shared" si="85"/>
        <v>1.3643148421995352</v>
      </c>
      <c r="S386" s="6">
        <f t="shared" si="86"/>
        <v>1.1102800182885617</v>
      </c>
      <c r="T386" s="6">
        <f t="shared" si="87"/>
        <v>0.84906998825046542</v>
      </c>
      <c r="U386" s="6">
        <f t="shared" si="88"/>
        <v>1.2163942709509274</v>
      </c>
      <c r="V386" s="6">
        <f t="shared" si="89"/>
        <v>0.99934052584261346</v>
      </c>
      <c r="W386" s="6">
        <f t="shared" si="90"/>
        <v>1.3803986313662222</v>
      </c>
      <c r="X386" s="6">
        <f t="shared" si="91"/>
        <v>0.82633131874987298</v>
      </c>
      <c r="Y386" s="6">
        <f t="shared" si="92"/>
        <v>0.86727478447960382</v>
      </c>
      <c r="Z386" s="6">
        <f t="shared" si="93"/>
        <v>0.82734431309081125</v>
      </c>
      <c r="AA386" s="6">
        <f t="shared" si="94"/>
        <v>0.92333467087725662</v>
      </c>
      <c r="AB386" s="6">
        <f t="shared" si="95"/>
        <v>3.5407102776859145</v>
      </c>
      <c r="AC386" s="6">
        <f t="shared" si="96"/>
        <v>107.34178275535537</v>
      </c>
    </row>
    <row r="387" spans="1:29" x14ac:dyDescent="0.25">
      <c r="A387" s="3">
        <f t="shared" ref="A387:A450" si="97">A386+1</f>
        <v>42753</v>
      </c>
      <c r="B387" s="9">
        <f t="shared" si="71"/>
        <v>20608.168168140313</v>
      </c>
      <c r="C387" s="9">
        <f t="shared" si="72"/>
        <v>30195.481649892867</v>
      </c>
      <c r="D387" s="9">
        <f t="shared" si="73"/>
        <v>290627.40025708114</v>
      </c>
      <c r="E387" s="9">
        <f t="shared" si="74"/>
        <v>13805.556731402465</v>
      </c>
      <c r="F387" s="9">
        <f t="shared" si="75"/>
        <v>29843.254144976272</v>
      </c>
      <c r="G387" s="9">
        <f t="shared" si="76"/>
        <v>6153.8594110369186</v>
      </c>
      <c r="H387" s="9">
        <f t="shared" si="77"/>
        <v>119538.09778995204</v>
      </c>
      <c r="I387" s="9">
        <f t="shared" si="78"/>
        <v>4291.8381700527025</v>
      </c>
      <c r="J387" s="9">
        <f t="shared" si="79"/>
        <v>653.47688879127327</v>
      </c>
      <c r="K387" s="9">
        <f t="shared" si="80"/>
        <v>0</v>
      </c>
      <c r="L387" s="9">
        <f t="shared" si="81"/>
        <v>50783.503399200097</v>
      </c>
      <c r="M387" s="9">
        <f t="shared" si="82"/>
        <v>55085.013563191089</v>
      </c>
      <c r="N387" s="9">
        <f t="shared" si="83"/>
        <v>117628397.4125098</v>
      </c>
      <c r="Q387" s="6">
        <f t="shared" si="84"/>
        <v>1.1518708848363477</v>
      </c>
      <c r="R387" s="6">
        <f t="shared" si="85"/>
        <v>1.3608754601212307</v>
      </c>
      <c r="S387" s="6">
        <f t="shared" si="86"/>
        <v>1.1173103606112622</v>
      </c>
      <c r="T387" s="6">
        <f t="shared" si="87"/>
        <v>0.86000689049629397</v>
      </c>
      <c r="U387" s="6">
        <f t="shared" si="88"/>
        <v>1.2062235914628663</v>
      </c>
      <c r="V387" s="6">
        <f t="shared" si="89"/>
        <v>0.997298546766762</v>
      </c>
      <c r="W387" s="6">
        <f t="shared" si="90"/>
        <v>1.377540103188468</v>
      </c>
      <c r="X387" s="6">
        <f t="shared" si="91"/>
        <v>0.82213371474766028</v>
      </c>
      <c r="Y387" s="6">
        <f t="shared" si="92"/>
        <v>0.85821606820824481</v>
      </c>
      <c r="Z387" s="6">
        <f t="shared" si="93"/>
        <v>1</v>
      </c>
      <c r="AA387" s="6">
        <f t="shared" si="94"/>
        <v>0.92351788013936809</v>
      </c>
      <c r="AB387" s="6">
        <f t="shared" si="95"/>
        <v>3.2231232900509679</v>
      </c>
      <c r="AC387" s="6">
        <f t="shared" si="96"/>
        <v>114.79028474202707</v>
      </c>
    </row>
    <row r="388" spans="1:29" x14ac:dyDescent="0.25">
      <c r="A388" s="3">
        <f t="shared" si="97"/>
        <v>42754</v>
      </c>
      <c r="B388" s="9">
        <f t="shared" si="71"/>
        <v>22933.804694696242</v>
      </c>
      <c r="C388" s="9">
        <f t="shared" si="72"/>
        <v>29678.709025425054</v>
      </c>
      <c r="D388" s="9">
        <f t="shared" si="73"/>
        <v>315624.73359560798</v>
      </c>
      <c r="E388" s="9">
        <f t="shared" si="74"/>
        <v>17688.864489199957</v>
      </c>
      <c r="F388" s="9">
        <f t="shared" si="75"/>
        <v>40434.03198575048</v>
      </c>
      <c r="G388" s="9">
        <f t="shared" si="76"/>
        <v>6075.5101834555226</v>
      </c>
      <c r="H388" s="9">
        <f t="shared" si="77"/>
        <v>134538.03216687785</v>
      </c>
      <c r="I388" s="9">
        <f t="shared" si="78"/>
        <v>5290.0474908003389</v>
      </c>
      <c r="J388" s="9">
        <f t="shared" si="79"/>
        <v>1013.0465462952466</v>
      </c>
      <c r="K388" s="9">
        <f t="shared" si="80"/>
        <v>7114.7936038593853</v>
      </c>
      <c r="L388" s="9">
        <f t="shared" si="81"/>
        <v>41704.518270076711</v>
      </c>
      <c r="M388" s="9">
        <f t="shared" si="82"/>
        <v>49877.410674086379</v>
      </c>
      <c r="N388" s="9">
        <f t="shared" si="83"/>
        <v>13135798612.137835</v>
      </c>
      <c r="Q388" s="6">
        <f t="shared" si="84"/>
        <v>1.1361783638179566</v>
      </c>
      <c r="R388" s="6">
        <f t="shared" si="85"/>
        <v>1.3326529847750883</v>
      </c>
      <c r="S388" s="6">
        <f t="shared" si="86"/>
        <v>1.1161776027681616</v>
      </c>
      <c r="T388" s="6">
        <f t="shared" si="87"/>
        <v>0.8528805164453177</v>
      </c>
      <c r="U388" s="6">
        <f t="shared" si="88"/>
        <v>1.1639488959492912</v>
      </c>
      <c r="V388" s="6">
        <f t="shared" si="89"/>
        <v>0.9970471144958688</v>
      </c>
      <c r="W388" s="6">
        <f t="shared" si="90"/>
        <v>1.3940473735952745</v>
      </c>
      <c r="X388" s="6">
        <f t="shared" si="91"/>
        <v>0.8205117389701243</v>
      </c>
      <c r="Y388" s="6">
        <f t="shared" si="92"/>
        <v>0.84650504724262265</v>
      </c>
      <c r="Z388" s="6">
        <f t="shared" si="93"/>
        <v>0.88763751855303208</v>
      </c>
      <c r="AA388" s="6">
        <f t="shared" si="94"/>
        <v>0.91778027592000078</v>
      </c>
      <c r="AB388" s="6">
        <f t="shared" si="95"/>
        <v>3.2071605292154963</v>
      </c>
      <c r="AC388" s="6">
        <f t="shared" si="96"/>
        <v>122.93950271435543</v>
      </c>
    </row>
    <row r="389" spans="1:29" x14ac:dyDescent="0.25">
      <c r="A389" s="3">
        <f t="shared" si="97"/>
        <v>42755</v>
      </c>
      <c r="B389" s="9">
        <f t="shared" si="71"/>
        <v>34043.692647520198</v>
      </c>
      <c r="C389" s="9">
        <f t="shared" si="72"/>
        <v>35753.386545320624</v>
      </c>
      <c r="D389" s="9">
        <f t="shared" si="73"/>
        <v>333218.12172715593</v>
      </c>
      <c r="E389" s="9">
        <f t="shared" si="74"/>
        <v>15432.177437067676</v>
      </c>
      <c r="F389" s="9">
        <f t="shared" si="75"/>
        <v>30091.840645238186</v>
      </c>
      <c r="G389" s="9">
        <f t="shared" si="76"/>
        <v>6275.4805885344358</v>
      </c>
      <c r="H389" s="9">
        <f t="shared" si="77"/>
        <v>150110.0870610899</v>
      </c>
      <c r="I389" s="9">
        <f t="shared" si="78"/>
        <v>5362.0970420436333</v>
      </c>
      <c r="J389" s="9">
        <f t="shared" si="79"/>
        <v>1702.7366309185827</v>
      </c>
      <c r="K389" s="9">
        <f t="shared" si="80"/>
        <v>4590.8757255874307</v>
      </c>
      <c r="L389" s="9">
        <f t="shared" si="81"/>
        <v>41846.774744698661</v>
      </c>
      <c r="M389" s="9">
        <f t="shared" si="82"/>
        <v>49773.486082969888</v>
      </c>
      <c r="N389" s="9">
        <f t="shared" si="83"/>
        <v>17232496688.483555</v>
      </c>
      <c r="Q389" s="6">
        <f t="shared" si="84"/>
        <v>1.142319194082446</v>
      </c>
      <c r="R389" s="6">
        <f t="shared" si="85"/>
        <v>1.3383971681483238</v>
      </c>
      <c r="S389" s="6">
        <f t="shared" si="86"/>
        <v>1.1217479724910588</v>
      </c>
      <c r="T389" s="6">
        <f t="shared" si="87"/>
        <v>0.85431823296683362</v>
      </c>
      <c r="U389" s="6">
        <f t="shared" si="88"/>
        <v>1.1705128883430744</v>
      </c>
      <c r="V389" s="6">
        <f t="shared" si="89"/>
        <v>0.99962896475809471</v>
      </c>
      <c r="W389" s="6">
        <f t="shared" si="90"/>
        <v>1.3967905196354236</v>
      </c>
      <c r="X389" s="6">
        <f t="shared" si="91"/>
        <v>0.81992965665320028</v>
      </c>
      <c r="Y389" s="6">
        <f t="shared" si="92"/>
        <v>0.84830651823890135</v>
      </c>
      <c r="Z389" s="6">
        <f t="shared" si="93"/>
        <v>0.88868622257248464</v>
      </c>
      <c r="AA389" s="6">
        <f t="shared" si="94"/>
        <v>0.9223147155567254</v>
      </c>
      <c r="AB389" s="6">
        <f t="shared" si="95"/>
        <v>3.2417151838743146</v>
      </c>
      <c r="AC389" s="6">
        <f t="shared" si="96"/>
        <v>125.00050881709316</v>
      </c>
    </row>
    <row r="390" spans="1:29" x14ac:dyDescent="0.25">
      <c r="A390" s="3">
        <f t="shared" si="97"/>
        <v>42756</v>
      </c>
      <c r="B390" s="9">
        <f t="shared" si="71"/>
        <v>32290.908182376083</v>
      </c>
      <c r="C390" s="9">
        <f t="shared" si="72"/>
        <v>13564.944442525913</v>
      </c>
      <c r="D390" s="9">
        <f t="shared" si="73"/>
        <v>314888.10393361357</v>
      </c>
      <c r="E390" s="9">
        <f t="shared" si="74"/>
        <v>10282.392637877951</v>
      </c>
      <c r="F390" s="9">
        <f t="shared" si="75"/>
        <v>29642.375661407576</v>
      </c>
      <c r="G390" s="9">
        <f t="shared" si="76"/>
        <v>6239.7113676466288</v>
      </c>
      <c r="H390" s="9">
        <f t="shared" si="77"/>
        <v>145345.45534980414</v>
      </c>
      <c r="I390" s="9">
        <f t="shared" si="78"/>
        <v>4493.267587334326</v>
      </c>
      <c r="J390" s="9">
        <f t="shared" si="79"/>
        <v>1350.705254336697</v>
      </c>
      <c r="K390" s="9">
        <f t="shared" si="80"/>
        <v>1695.1633100512588</v>
      </c>
      <c r="L390" s="9">
        <f t="shared" si="81"/>
        <v>18458.818018480164</v>
      </c>
      <c r="M390" s="9">
        <f t="shared" si="82"/>
        <v>57485.92548819122</v>
      </c>
      <c r="N390" s="9">
        <f t="shared" si="83"/>
        <v>3100393703.3018122</v>
      </c>
      <c r="Q390" s="6">
        <f t="shared" si="84"/>
        <v>1.1477983157422045</v>
      </c>
      <c r="R390" s="6">
        <f t="shared" si="85"/>
        <v>1.3436047186972071</v>
      </c>
      <c r="S390" s="6">
        <f t="shared" si="86"/>
        <v>1.1271567324633944</v>
      </c>
      <c r="T390" s="6">
        <f t="shared" si="87"/>
        <v>0.85712195618316012</v>
      </c>
      <c r="U390" s="6">
        <f t="shared" si="88"/>
        <v>1.1764001420245804</v>
      </c>
      <c r="V390" s="6">
        <f t="shared" si="89"/>
        <v>1.001694159000887</v>
      </c>
      <c r="W390" s="6">
        <f t="shared" si="90"/>
        <v>1.4007693694500853</v>
      </c>
      <c r="X390" s="6">
        <f t="shared" si="91"/>
        <v>0.81982341244334822</v>
      </c>
      <c r="Y390" s="6">
        <f t="shared" si="92"/>
        <v>0.85111848131786516</v>
      </c>
      <c r="Z390" s="6">
        <f t="shared" si="93"/>
        <v>0.89193383068106746</v>
      </c>
      <c r="AA390" s="6">
        <f t="shared" si="94"/>
        <v>0.92629270179273437</v>
      </c>
      <c r="AB390" s="6">
        <f t="shared" si="95"/>
        <v>3.2760773387308935</v>
      </c>
      <c r="AC390" s="6">
        <f t="shared" si="96"/>
        <v>126.73414518642312</v>
      </c>
    </row>
    <row r="391" spans="1:29" x14ac:dyDescent="0.25">
      <c r="A391" s="7">
        <f t="shared" si="97"/>
        <v>42757</v>
      </c>
      <c r="B391" s="49">
        <f t="shared" si="71"/>
        <v>17317.494832073731</v>
      </c>
      <c r="C391" s="49">
        <f t="shared" si="72"/>
        <v>23052.405647909225</v>
      </c>
      <c r="D391" s="49">
        <f t="shared" si="73"/>
        <v>337150.75862252974</v>
      </c>
      <c r="E391" s="49">
        <f t="shared" si="74"/>
        <v>6787.9407857628648</v>
      </c>
      <c r="F391" s="49">
        <f t="shared" si="75"/>
        <v>5344.1630911271541</v>
      </c>
      <c r="G391" s="49">
        <f t="shared" si="76"/>
        <v>6054.1659151029398</v>
      </c>
      <c r="H391" s="49">
        <f t="shared" si="77"/>
        <v>158001.40070367116</v>
      </c>
      <c r="I391" s="49">
        <f t="shared" si="78"/>
        <v>4707.717824868374</v>
      </c>
      <c r="J391" s="49">
        <f t="shared" si="79"/>
        <v>1077.3712454340066</v>
      </c>
      <c r="K391" s="49">
        <f t="shared" si="80"/>
        <v>1700.7066295542743</v>
      </c>
      <c r="L391" s="49">
        <f t="shared" si="81"/>
        <v>12218.796271884139</v>
      </c>
      <c r="M391" s="49">
        <f t="shared" si="82"/>
        <v>119635.14184248511</v>
      </c>
      <c r="N391" s="49">
        <f t="shared" si="83"/>
        <v>10511345408.007875</v>
      </c>
      <c r="O391" s="8"/>
      <c r="P391" s="8"/>
      <c r="Q391" s="8">
        <f t="shared" si="84"/>
        <v>1.1533151720242032</v>
      </c>
      <c r="R391" s="8">
        <f t="shared" si="85"/>
        <v>1.3506073948029336</v>
      </c>
      <c r="S391" s="8">
        <f t="shared" si="86"/>
        <v>1.1320936848854719</v>
      </c>
      <c r="T391" s="8">
        <f t="shared" si="87"/>
        <v>0.86032225446892852</v>
      </c>
      <c r="U391" s="8">
        <f t="shared" si="88"/>
        <v>1.1832031870841708</v>
      </c>
      <c r="V391" s="8">
        <f t="shared" si="89"/>
        <v>1.0031834574401954</v>
      </c>
      <c r="W391" s="8">
        <f t="shared" si="90"/>
        <v>1.4038189281673161</v>
      </c>
      <c r="X391" s="8">
        <f t="shared" si="91"/>
        <v>0.82010967422004544</v>
      </c>
      <c r="Y391" s="8">
        <f t="shared" si="92"/>
        <v>0.85451114228869607</v>
      </c>
      <c r="Z391" s="8">
        <f t="shared" si="93"/>
        <v>0.89377522769851292</v>
      </c>
      <c r="AA391" s="8">
        <f t="shared" si="94"/>
        <v>0.93050032066724053</v>
      </c>
      <c r="AB391" s="8">
        <f t="shared" si="95"/>
        <v>3.3085463765498893</v>
      </c>
      <c r="AC391" s="8">
        <f t="shared" si="96"/>
        <v>128.08267903235796</v>
      </c>
    </row>
    <row r="392" spans="1:29" x14ac:dyDescent="0.25">
      <c r="A392" s="7">
        <f t="shared" si="97"/>
        <v>42758</v>
      </c>
      <c r="B392" s="49">
        <f t="shared" si="71"/>
        <v>21620.227510742538</v>
      </c>
      <c r="C392" s="49">
        <f t="shared" si="72"/>
        <v>18354.350775805826</v>
      </c>
      <c r="D392" s="49">
        <f t="shared" si="73"/>
        <v>286068.88022398466</v>
      </c>
      <c r="E392" s="49">
        <f t="shared" si="74"/>
        <v>6676.916025207679</v>
      </c>
      <c r="F392" s="49">
        <f t="shared" si="75"/>
        <v>20671.399974570788</v>
      </c>
      <c r="G392" s="49">
        <f t="shared" si="76"/>
        <v>5996.9645878751317</v>
      </c>
      <c r="H392" s="49">
        <f t="shared" si="77"/>
        <v>149712.69141381839</v>
      </c>
      <c r="I392" s="49">
        <f t="shared" si="78"/>
        <v>4038.6062666421385</v>
      </c>
      <c r="J392" s="49">
        <f t="shared" si="79"/>
        <v>534.73918047918755</v>
      </c>
      <c r="K392" s="49">
        <f t="shared" si="80"/>
        <v>1897.0097054545781</v>
      </c>
      <c r="L392" s="49">
        <f t="shared" si="81"/>
        <v>14012.482698902679</v>
      </c>
      <c r="M392" s="49">
        <f t="shared" si="82"/>
        <v>181894.37110242102</v>
      </c>
      <c r="N392" s="49">
        <f t="shared" si="83"/>
        <v>18213778755.1474</v>
      </c>
      <c r="O392" s="8"/>
      <c r="P392" s="8"/>
      <c r="Q392" s="8">
        <f t="shared" si="84"/>
        <v>1.1591723307248352</v>
      </c>
      <c r="R392" s="8">
        <f t="shared" si="85"/>
        <v>1.3546496008928091</v>
      </c>
      <c r="S392" s="8">
        <f t="shared" si="86"/>
        <v>1.1350362905831035</v>
      </c>
      <c r="T392" s="8">
        <f t="shared" si="87"/>
        <v>0.86258367945749381</v>
      </c>
      <c r="U392" s="8">
        <f t="shared" si="88"/>
        <v>1.1915715340232871</v>
      </c>
      <c r="V392" s="8">
        <f t="shared" si="89"/>
        <v>1.0040887431799086</v>
      </c>
      <c r="W392" s="8">
        <f t="shared" si="90"/>
        <v>1.406014313071696</v>
      </c>
      <c r="X392" s="8">
        <f t="shared" si="91"/>
        <v>0.82116623159325741</v>
      </c>
      <c r="Y392" s="8">
        <f t="shared" si="92"/>
        <v>0.85823502070664603</v>
      </c>
      <c r="Z392" s="8">
        <f t="shared" si="93"/>
        <v>0.89312930213047814</v>
      </c>
      <c r="AA392" s="8">
        <f t="shared" si="94"/>
        <v>0.93281991738527725</v>
      </c>
      <c r="AB392" s="8">
        <f t="shared" si="95"/>
        <v>3.3380183205377123</v>
      </c>
      <c r="AC392" s="8">
        <f t="shared" si="96"/>
        <v>128.97725854959626</v>
      </c>
    </row>
    <row r="393" spans="1:29" x14ac:dyDescent="0.25">
      <c r="A393" s="3">
        <f t="shared" si="97"/>
        <v>42759</v>
      </c>
      <c r="B393" s="9">
        <f t="shared" si="71"/>
        <v>16572.563548552705</v>
      </c>
      <c r="C393" s="9">
        <f t="shared" si="72"/>
        <v>28501.514253311176</v>
      </c>
      <c r="D393" s="9">
        <f t="shared" si="73"/>
        <v>272087.78333321674</v>
      </c>
      <c r="E393" s="9">
        <f t="shared" si="74"/>
        <v>7740.995105985834</v>
      </c>
      <c r="F393" s="9">
        <f t="shared" si="75"/>
        <v>6793.6643439462723</v>
      </c>
      <c r="G393" s="9">
        <f t="shared" si="76"/>
        <v>6134.296512828515</v>
      </c>
      <c r="H393" s="9">
        <f t="shared" si="77"/>
        <v>161382.64802294681</v>
      </c>
      <c r="I393" s="9">
        <f t="shared" si="78"/>
        <v>3625.6512953063848</v>
      </c>
      <c r="J393" s="9">
        <f t="shared" si="79"/>
        <v>527.26365714986514</v>
      </c>
      <c r="K393" s="9">
        <f t="shared" si="80"/>
        <v>4804.662203251527</v>
      </c>
      <c r="L393" s="9">
        <f t="shared" si="81"/>
        <v>17064.985024695758</v>
      </c>
      <c r="M393" s="9">
        <f t="shared" si="82"/>
        <v>223353.12122009296</v>
      </c>
      <c r="N393" s="9">
        <f t="shared" si="83"/>
        <v>17952014186.741001</v>
      </c>
      <c r="Q393" s="6">
        <f t="shared" si="84"/>
        <v>1.1632529546458428</v>
      </c>
      <c r="R393" s="6">
        <f t="shared" si="85"/>
        <v>1.3575402975213198</v>
      </c>
      <c r="S393" s="6">
        <f t="shared" si="86"/>
        <v>1.1368932123243087</v>
      </c>
      <c r="T393" s="6">
        <f t="shared" si="87"/>
        <v>0.86299922855436306</v>
      </c>
      <c r="U393" s="6">
        <f t="shared" si="88"/>
        <v>1.1959970204531758</v>
      </c>
      <c r="V393" s="6">
        <f t="shared" si="89"/>
        <v>1.004581891554938</v>
      </c>
      <c r="W393" s="6">
        <f t="shared" si="90"/>
        <v>1.4082509635174509</v>
      </c>
      <c r="X393" s="6">
        <f t="shared" si="91"/>
        <v>0.8223021961450131</v>
      </c>
      <c r="Y393" s="6">
        <f t="shared" si="92"/>
        <v>0.86234593864593712</v>
      </c>
      <c r="Z393" s="6">
        <f t="shared" si="93"/>
        <v>0.89057877503970151</v>
      </c>
      <c r="AA393" s="6">
        <f t="shared" si="94"/>
        <v>0.93251028325672491</v>
      </c>
      <c r="AB393" s="6">
        <f t="shared" si="95"/>
        <v>3.3674873394020581</v>
      </c>
      <c r="AC393" s="6">
        <f t="shared" si="96"/>
        <v>129.35138069636957</v>
      </c>
    </row>
    <row r="394" spans="1:29" x14ac:dyDescent="0.25">
      <c r="A394" s="3">
        <f t="shared" si="97"/>
        <v>42760</v>
      </c>
      <c r="B394" s="9">
        <f t="shared" si="71"/>
        <v>24008.882255980192</v>
      </c>
      <c r="C394" s="9">
        <f t="shared" si="72"/>
        <v>41030.654779406344</v>
      </c>
      <c r="D394" s="9">
        <f t="shared" si="73"/>
        <v>330482.13105152198</v>
      </c>
      <c r="E394" s="9">
        <f t="shared" si="74"/>
        <v>11901.094945683615</v>
      </c>
      <c r="F394" s="9">
        <f t="shared" si="75"/>
        <v>35766.900438407378</v>
      </c>
      <c r="G394" s="9">
        <f t="shared" si="76"/>
        <v>6181.3665422386111</v>
      </c>
      <c r="H394" s="9">
        <f t="shared" si="77"/>
        <v>168305.45305622247</v>
      </c>
      <c r="I394" s="9">
        <f t="shared" si="78"/>
        <v>3532.0353749181463</v>
      </c>
      <c r="J394" s="9">
        <f t="shared" si="79"/>
        <v>564.69253114546598</v>
      </c>
      <c r="K394" s="9">
        <f t="shared" si="80"/>
        <v>0</v>
      </c>
      <c r="L394" s="9">
        <f t="shared" si="81"/>
        <v>47284.641949248697</v>
      </c>
      <c r="M394" s="9">
        <f t="shared" si="82"/>
        <v>186684.82266331071</v>
      </c>
      <c r="N394" s="9">
        <f t="shared" si="83"/>
        <v>15189291650.226049</v>
      </c>
      <c r="Q394" s="6">
        <f t="shared" si="84"/>
        <v>1.1650177764512468</v>
      </c>
      <c r="R394" s="6">
        <f t="shared" si="85"/>
        <v>1.3588342539173215</v>
      </c>
      <c r="S394" s="6">
        <f t="shared" si="86"/>
        <v>1.137133424994293</v>
      </c>
      <c r="T394" s="6">
        <f t="shared" si="87"/>
        <v>0.86205106952427979</v>
      </c>
      <c r="U394" s="6">
        <f t="shared" si="88"/>
        <v>1.1984919695638578</v>
      </c>
      <c r="V394" s="6">
        <f t="shared" si="89"/>
        <v>1.0044698991908003</v>
      </c>
      <c r="W394" s="6">
        <f t="shared" si="90"/>
        <v>1.4079649598570878</v>
      </c>
      <c r="X394" s="6">
        <f t="shared" si="91"/>
        <v>0.82296564664617211</v>
      </c>
      <c r="Y394" s="6">
        <f t="shared" si="92"/>
        <v>0.86413542824746192</v>
      </c>
      <c r="Z394" s="6">
        <f t="shared" si="93"/>
        <v>1</v>
      </c>
      <c r="AA394" s="6">
        <f t="shared" si="94"/>
        <v>0.93110240106029174</v>
      </c>
      <c r="AB394" s="6">
        <f t="shared" si="95"/>
        <v>3.3890310737448424</v>
      </c>
      <c r="AC394" s="6">
        <f t="shared" si="96"/>
        <v>129.12946179959317</v>
      </c>
    </row>
    <row r="395" spans="1:29" x14ac:dyDescent="0.25">
      <c r="A395" s="3">
        <f t="shared" si="97"/>
        <v>42761</v>
      </c>
      <c r="B395" s="9">
        <f t="shared" si="71"/>
        <v>26720.910995933165</v>
      </c>
      <c r="C395" s="9">
        <f t="shared" si="72"/>
        <v>40330.930608643524</v>
      </c>
      <c r="D395" s="9">
        <f t="shared" si="73"/>
        <v>358663.97979317483</v>
      </c>
      <c r="E395" s="9">
        <f t="shared" si="74"/>
        <v>15232.517962550097</v>
      </c>
      <c r="F395" s="9">
        <f t="shared" si="75"/>
        <v>48433.762158219099</v>
      </c>
      <c r="G395" s="9">
        <f t="shared" si="76"/>
        <v>6100.5228818496116</v>
      </c>
      <c r="H395" s="9">
        <f t="shared" si="77"/>
        <v>189265.67534494953</v>
      </c>
      <c r="I395" s="9">
        <f t="shared" si="78"/>
        <v>4353.2645058782455</v>
      </c>
      <c r="J395" s="9">
        <f t="shared" si="79"/>
        <v>875.04152177943865</v>
      </c>
      <c r="K395" s="9">
        <f t="shared" si="80"/>
        <v>6314.1741133962369</v>
      </c>
      <c r="L395" s="9">
        <f t="shared" si="81"/>
        <v>38753.387141167077</v>
      </c>
      <c r="M395" s="9">
        <f t="shared" si="82"/>
        <v>169675.71685826714</v>
      </c>
      <c r="N395" s="9">
        <f t="shared" si="83"/>
        <v>1684246440261.6099</v>
      </c>
      <c r="Q395" s="6">
        <f t="shared" si="84"/>
        <v>1.1651320551322539</v>
      </c>
      <c r="R395" s="6">
        <f t="shared" si="85"/>
        <v>1.358917956104255</v>
      </c>
      <c r="S395" s="6">
        <f t="shared" si="86"/>
        <v>1.1363620832476031</v>
      </c>
      <c r="T395" s="6">
        <f t="shared" si="87"/>
        <v>0.86113599727390089</v>
      </c>
      <c r="U395" s="6">
        <f t="shared" si="88"/>
        <v>1.1978464619924087</v>
      </c>
      <c r="V395" s="6">
        <f t="shared" si="89"/>
        <v>1.0041169708615092</v>
      </c>
      <c r="W395" s="6">
        <f t="shared" si="90"/>
        <v>1.4067819507735091</v>
      </c>
      <c r="X395" s="6">
        <f t="shared" si="91"/>
        <v>0.82291595934607265</v>
      </c>
      <c r="Y395" s="6">
        <f t="shared" si="92"/>
        <v>0.86377227678185364</v>
      </c>
      <c r="Z395" s="6">
        <f t="shared" si="93"/>
        <v>0.88747115727589676</v>
      </c>
      <c r="AA395" s="6">
        <f t="shared" si="94"/>
        <v>0.92923713661435359</v>
      </c>
      <c r="AB395" s="6">
        <f t="shared" si="95"/>
        <v>3.4018549592916525</v>
      </c>
      <c r="AC395" s="6">
        <f t="shared" si="96"/>
        <v>128.21804672807031</v>
      </c>
    </row>
    <row r="396" spans="1:29" x14ac:dyDescent="0.25">
      <c r="A396" s="3">
        <f t="shared" si="97"/>
        <v>42762</v>
      </c>
      <c r="B396" s="9">
        <f t="shared" si="71"/>
        <v>39613.979208580269</v>
      </c>
      <c r="C396" s="9">
        <f t="shared" si="72"/>
        <v>48540.172413282948</v>
      </c>
      <c r="D396" s="9">
        <f t="shared" si="73"/>
        <v>378132.45216904068</v>
      </c>
      <c r="E396" s="9">
        <f t="shared" si="74"/>
        <v>13272.106111149342</v>
      </c>
      <c r="F396" s="9">
        <f t="shared" si="75"/>
        <v>35987.524372228931</v>
      </c>
      <c r="G396" s="9">
        <f t="shared" si="76"/>
        <v>6298.1264989907568</v>
      </c>
      <c r="H396" s="9">
        <f t="shared" si="77"/>
        <v>210996.60119294046</v>
      </c>
      <c r="I396" s="9">
        <f t="shared" si="78"/>
        <v>4410.6575488112376</v>
      </c>
      <c r="J396" s="9">
        <f t="shared" si="79"/>
        <v>1470.152217897328</v>
      </c>
      <c r="K396" s="9">
        <f t="shared" si="80"/>
        <v>4077.4088565867455</v>
      </c>
      <c r="L396" s="9">
        <f t="shared" si="81"/>
        <v>38816.544954129051</v>
      </c>
      <c r="M396" s="9">
        <f t="shared" si="82"/>
        <v>169599.29171554238</v>
      </c>
      <c r="N396" s="9">
        <f t="shared" si="83"/>
        <v>2180360387421.4126</v>
      </c>
      <c r="Q396" s="6">
        <f t="shared" si="84"/>
        <v>1.1636216910642865</v>
      </c>
      <c r="R396" s="6">
        <f t="shared" si="85"/>
        <v>1.3576384534022792</v>
      </c>
      <c r="S396" s="6">
        <f t="shared" si="86"/>
        <v>1.1347895792974347</v>
      </c>
      <c r="T396" s="6">
        <f t="shared" si="87"/>
        <v>0.86002809164636085</v>
      </c>
      <c r="U396" s="6">
        <f t="shared" si="88"/>
        <v>1.1959230010718436</v>
      </c>
      <c r="V396" s="6">
        <f t="shared" si="89"/>
        <v>1.0036086336555157</v>
      </c>
      <c r="W396" s="6">
        <f t="shared" si="90"/>
        <v>1.4056124096915068</v>
      </c>
      <c r="X396" s="6">
        <f t="shared" si="91"/>
        <v>0.82256205253797909</v>
      </c>
      <c r="Y396" s="6">
        <f t="shared" si="92"/>
        <v>0.86340552684546323</v>
      </c>
      <c r="Z396" s="6">
        <f t="shared" si="93"/>
        <v>0.88815491864899399</v>
      </c>
      <c r="AA396" s="6">
        <f t="shared" si="94"/>
        <v>0.92758749487728454</v>
      </c>
      <c r="AB396" s="6">
        <f t="shared" si="95"/>
        <v>3.4074224062350971</v>
      </c>
      <c r="AC396" s="6">
        <f t="shared" si="96"/>
        <v>126.52608770721793</v>
      </c>
    </row>
    <row r="397" spans="1:29" x14ac:dyDescent="0.25">
      <c r="A397" s="3">
        <f t="shared" si="97"/>
        <v>42763</v>
      </c>
      <c r="B397" s="9">
        <f t="shared" si="71"/>
        <v>37510.529401537118</v>
      </c>
      <c r="C397" s="9">
        <f t="shared" si="72"/>
        <v>18399.365127648645</v>
      </c>
      <c r="D397" s="9">
        <f t="shared" si="73"/>
        <v>356554.86637460015</v>
      </c>
      <c r="E397" s="9">
        <f t="shared" si="74"/>
        <v>8832.5728544189842</v>
      </c>
      <c r="F397" s="9">
        <f t="shared" si="75"/>
        <v>35471.699294494552</v>
      </c>
      <c r="G397" s="9">
        <f t="shared" si="76"/>
        <v>6258.5229793791932</v>
      </c>
      <c r="H397" s="9">
        <f t="shared" si="77"/>
        <v>204007.30140109715</v>
      </c>
      <c r="I397" s="9">
        <f t="shared" si="78"/>
        <v>3696.0488736344305</v>
      </c>
      <c r="J397" s="9">
        <f t="shared" si="79"/>
        <v>1164.9455539952326</v>
      </c>
      <c r="K397" s="9">
        <f t="shared" si="80"/>
        <v>1507.1662805801006</v>
      </c>
      <c r="L397" s="9">
        <f t="shared" si="81"/>
        <v>17112.594767118066</v>
      </c>
      <c r="M397" s="9">
        <f t="shared" si="82"/>
        <v>195790.41465811591</v>
      </c>
      <c r="N397" s="9">
        <f t="shared" si="83"/>
        <v>384274635726.48175</v>
      </c>
      <c r="Q397" s="6">
        <f t="shared" si="84"/>
        <v>1.161643679690924</v>
      </c>
      <c r="R397" s="6">
        <f t="shared" si="85"/>
        <v>1.3563907471649415</v>
      </c>
      <c r="S397" s="6">
        <f t="shared" si="86"/>
        <v>1.1323224406399646</v>
      </c>
      <c r="T397" s="6">
        <f t="shared" si="87"/>
        <v>0.85899976449856952</v>
      </c>
      <c r="U397" s="6">
        <f t="shared" si="88"/>
        <v>1.1966550758168946</v>
      </c>
      <c r="V397" s="6">
        <f t="shared" si="89"/>
        <v>1.0030148208184924</v>
      </c>
      <c r="W397" s="6">
        <f t="shared" si="90"/>
        <v>1.403602891539409</v>
      </c>
      <c r="X397" s="6">
        <f t="shared" si="91"/>
        <v>0.82257484153690186</v>
      </c>
      <c r="Y397" s="6">
        <f t="shared" si="92"/>
        <v>0.86247206802146703</v>
      </c>
      <c r="Z397" s="6">
        <f t="shared" si="93"/>
        <v>0.889097983447109</v>
      </c>
      <c r="AA397" s="6">
        <f t="shared" si="94"/>
        <v>0.92706882694144777</v>
      </c>
      <c r="AB397" s="6">
        <f t="shared" si="95"/>
        <v>3.4058843620485026</v>
      </c>
      <c r="AC397" s="6">
        <f t="shared" si="96"/>
        <v>123.94381891475348</v>
      </c>
    </row>
    <row r="398" spans="1:29" x14ac:dyDescent="0.25">
      <c r="A398" s="7">
        <f t="shared" si="97"/>
        <v>42764</v>
      </c>
      <c r="B398" s="49">
        <f t="shared" si="71"/>
        <v>20089.777951733817</v>
      </c>
      <c r="C398" s="49">
        <f t="shared" si="72"/>
        <v>31240.150439208421</v>
      </c>
      <c r="D398" s="49">
        <f t="shared" si="73"/>
        <v>380848.59184089093</v>
      </c>
      <c r="E398" s="49">
        <f t="shared" si="74"/>
        <v>5826.3030579361457</v>
      </c>
      <c r="F398" s="49">
        <f t="shared" si="75"/>
        <v>6392.097660172888</v>
      </c>
      <c r="G398" s="49">
        <f t="shared" si="76"/>
        <v>6069.2630078963248</v>
      </c>
      <c r="H398" s="49">
        <f t="shared" si="77"/>
        <v>221429.47397633729</v>
      </c>
      <c r="I398" s="49">
        <f t="shared" si="78"/>
        <v>3872.9835124211377</v>
      </c>
      <c r="J398" s="49">
        <f t="shared" si="79"/>
        <v>928.15207024064705</v>
      </c>
      <c r="K398" s="49">
        <f t="shared" si="80"/>
        <v>1518.2857608751692</v>
      </c>
      <c r="L398" s="49">
        <f t="shared" si="81"/>
        <v>11321.854191845679</v>
      </c>
      <c r="M398" s="49">
        <f t="shared" si="82"/>
        <v>406251.81126582599</v>
      </c>
      <c r="N398" s="49">
        <f t="shared" si="83"/>
        <v>1265075866285.8271</v>
      </c>
      <c r="O398" s="8"/>
      <c r="P398" s="8"/>
      <c r="Q398" s="8">
        <f t="shared" si="84"/>
        <v>1.1600856906003252</v>
      </c>
      <c r="R398" s="8">
        <f t="shared" si="85"/>
        <v>1.3551796249100707</v>
      </c>
      <c r="S398" s="8">
        <f t="shared" si="86"/>
        <v>1.1296091795756118</v>
      </c>
      <c r="T398" s="8">
        <f t="shared" si="87"/>
        <v>0.85833145011463952</v>
      </c>
      <c r="U398" s="8">
        <f t="shared" si="88"/>
        <v>1.1960895562460672</v>
      </c>
      <c r="V398" s="8">
        <f t="shared" si="89"/>
        <v>1.0024936701446723</v>
      </c>
      <c r="W398" s="8">
        <f t="shared" si="90"/>
        <v>1.4014399428750912</v>
      </c>
      <c r="X398" s="8">
        <f t="shared" si="91"/>
        <v>0.82268811693900212</v>
      </c>
      <c r="Y398" s="8">
        <f t="shared" si="92"/>
        <v>0.86149697625051402</v>
      </c>
      <c r="Z398" s="8">
        <f t="shared" si="93"/>
        <v>0.89273819157927647</v>
      </c>
      <c r="AA398" s="8">
        <f t="shared" si="94"/>
        <v>0.92659325353493671</v>
      </c>
      <c r="AB398" s="8">
        <f t="shared" si="95"/>
        <v>3.3957565060666557</v>
      </c>
      <c r="AC398" s="8">
        <f t="shared" si="96"/>
        <v>120.35337220695386</v>
      </c>
    </row>
    <row r="399" spans="1:29" x14ac:dyDescent="0.25">
      <c r="A399" s="7">
        <f t="shared" si="97"/>
        <v>42765</v>
      </c>
      <c r="B399" s="49">
        <f t="shared" si="71"/>
        <v>25043.346538870035</v>
      </c>
      <c r="C399" s="49">
        <f t="shared" si="72"/>
        <v>24853.304432954479</v>
      </c>
      <c r="D399" s="49">
        <f t="shared" si="73"/>
        <v>322755.90246032469</v>
      </c>
      <c r="E399" s="49">
        <f t="shared" si="74"/>
        <v>5728.1127433214842</v>
      </c>
      <c r="F399" s="49">
        <f t="shared" si="75"/>
        <v>24685.987553283408</v>
      </c>
      <c r="G399" s="49">
        <f t="shared" si="76"/>
        <v>6009.6016425202588</v>
      </c>
      <c r="H399" s="49">
        <f t="shared" si="77"/>
        <v>209614.84798633915</v>
      </c>
      <c r="I399" s="49">
        <f t="shared" si="78"/>
        <v>3320.7654377392441</v>
      </c>
      <c r="J399" s="49">
        <f t="shared" si="79"/>
        <v>460.10798876769894</v>
      </c>
      <c r="K399" s="49">
        <f t="shared" si="80"/>
        <v>1701.8854824310856</v>
      </c>
      <c r="L399" s="49">
        <f t="shared" si="81"/>
        <v>12986.568797202475</v>
      </c>
      <c r="M399" s="49">
        <f t="shared" si="82"/>
        <v>613990.01320136862</v>
      </c>
      <c r="N399" s="49">
        <f t="shared" si="83"/>
        <v>2226825611173.498</v>
      </c>
      <c r="O399" s="8"/>
      <c r="P399" s="8"/>
      <c r="Q399" s="8">
        <f t="shared" si="84"/>
        <v>1.1583294637591874</v>
      </c>
      <c r="R399" s="8">
        <f t="shared" si="85"/>
        <v>1.3540824590600822</v>
      </c>
      <c r="S399" s="8">
        <f t="shared" si="86"/>
        <v>1.1282454149071197</v>
      </c>
      <c r="T399" s="8">
        <f t="shared" si="87"/>
        <v>0.85789797590622185</v>
      </c>
      <c r="U399" s="8">
        <f t="shared" si="88"/>
        <v>1.1942097576192818</v>
      </c>
      <c r="V399" s="8">
        <f t="shared" si="89"/>
        <v>1.0021072418320891</v>
      </c>
      <c r="W399" s="8">
        <f t="shared" si="90"/>
        <v>1.4001140852310656</v>
      </c>
      <c r="X399" s="8">
        <f t="shared" si="91"/>
        <v>0.82225530752228138</v>
      </c>
      <c r="Y399" s="8">
        <f t="shared" si="92"/>
        <v>0.8604344053401688</v>
      </c>
      <c r="Z399" s="8">
        <f t="shared" si="93"/>
        <v>0.89714115723159404</v>
      </c>
      <c r="AA399" s="8">
        <f t="shared" si="94"/>
        <v>0.92678571501247653</v>
      </c>
      <c r="AB399" s="8">
        <f t="shared" si="95"/>
        <v>3.3755305866812302</v>
      </c>
      <c r="AC399" s="8">
        <f t="shared" si="96"/>
        <v>122.26049526071982</v>
      </c>
    </row>
    <row r="400" spans="1:29" x14ac:dyDescent="0.25">
      <c r="A400" s="3">
        <f t="shared" si="97"/>
        <v>42766</v>
      </c>
      <c r="B400" s="9">
        <f t="shared" si="71"/>
        <v>19161.056535220305</v>
      </c>
      <c r="C400" s="9">
        <f t="shared" si="72"/>
        <v>38565.98110343852</v>
      </c>
      <c r="D400" s="9">
        <f t="shared" si="73"/>
        <v>306976.3947730505</v>
      </c>
      <c r="E400" s="9">
        <f t="shared" si="74"/>
        <v>6644.9515323900932</v>
      </c>
      <c r="F400" s="9">
        <f t="shared" si="75"/>
        <v>8095.8483776258599</v>
      </c>
      <c r="G400" s="9">
        <f t="shared" si="76"/>
        <v>6145.9843805660557</v>
      </c>
      <c r="H400" s="9">
        <f t="shared" si="77"/>
        <v>225856.70399320143</v>
      </c>
      <c r="I400" s="9">
        <f t="shared" si="78"/>
        <v>2980.3552538453068</v>
      </c>
      <c r="J400" s="9">
        <f t="shared" si="79"/>
        <v>452.77748496796306</v>
      </c>
      <c r="K400" s="9">
        <f t="shared" si="80"/>
        <v>4333.6984372139732</v>
      </c>
      <c r="L400" s="9">
        <f t="shared" si="81"/>
        <v>15818.565336728881</v>
      </c>
      <c r="M400" s="9">
        <f t="shared" si="82"/>
        <v>747887.05469414417</v>
      </c>
      <c r="N400" s="9">
        <f t="shared" si="83"/>
        <v>2223034878801.2505</v>
      </c>
      <c r="Q400" s="6">
        <f t="shared" si="84"/>
        <v>1.1561914654352707</v>
      </c>
      <c r="R400" s="6">
        <f t="shared" si="85"/>
        <v>1.3531204258369571</v>
      </c>
      <c r="S400" s="6">
        <f t="shared" si="86"/>
        <v>1.1282255712198106</v>
      </c>
      <c r="T400" s="6">
        <f t="shared" si="87"/>
        <v>0.85841050684191633</v>
      </c>
      <c r="U400" s="6">
        <f t="shared" si="88"/>
        <v>1.1916762394715517</v>
      </c>
      <c r="V400" s="6">
        <f t="shared" si="89"/>
        <v>1.0019053313958819</v>
      </c>
      <c r="W400" s="6">
        <f t="shared" si="90"/>
        <v>1.3995104601399719</v>
      </c>
      <c r="X400" s="6">
        <f t="shared" si="91"/>
        <v>0.82201927628935223</v>
      </c>
      <c r="Y400" s="6">
        <f t="shared" si="92"/>
        <v>0.85873069161538906</v>
      </c>
      <c r="Z400" s="6">
        <f t="shared" si="93"/>
        <v>0.90197775699635407</v>
      </c>
      <c r="AA400" s="6">
        <f t="shared" si="94"/>
        <v>0.92696039954543719</v>
      </c>
      <c r="AB400" s="6">
        <f t="shared" si="95"/>
        <v>3.3484513250082304</v>
      </c>
      <c r="AC400" s="6">
        <f t="shared" si="96"/>
        <v>123.8320589364919</v>
      </c>
    </row>
    <row r="401" spans="1:29" x14ac:dyDescent="0.25">
      <c r="A401" s="3">
        <f t="shared" si="97"/>
        <v>42767</v>
      </c>
      <c r="B401" s="9">
        <f t="shared" si="71"/>
        <v>27754.146193761197</v>
      </c>
      <c r="C401" s="9">
        <f t="shared" si="72"/>
        <v>55486.608907963055</v>
      </c>
      <c r="D401" s="9">
        <f t="shared" si="73"/>
        <v>373282.0114103735</v>
      </c>
      <c r="E401" s="9">
        <f t="shared" si="74"/>
        <v>10223.965115626524</v>
      </c>
      <c r="F401" s="9">
        <f t="shared" si="75"/>
        <v>42559.416314069254</v>
      </c>
      <c r="G401" s="9">
        <f t="shared" si="76"/>
        <v>6194.2765227834452</v>
      </c>
      <c r="H401" s="9">
        <f t="shared" si="77"/>
        <v>235775.00097938741</v>
      </c>
      <c r="I401" s="9">
        <f t="shared" si="78"/>
        <v>2902.3132851108408</v>
      </c>
      <c r="J401" s="9">
        <f t="shared" si="79"/>
        <v>484.57418029017373</v>
      </c>
      <c r="K401" s="9">
        <f t="shared" si="80"/>
        <v>0</v>
      </c>
      <c r="L401" s="9">
        <f t="shared" si="81"/>
        <v>43843.236399487083</v>
      </c>
      <c r="M401" s="9">
        <f t="shared" si="82"/>
        <v>622541.33977117017</v>
      </c>
      <c r="N401" s="9">
        <f t="shared" si="83"/>
        <v>1898812374142.0754</v>
      </c>
      <c r="Q401" s="6">
        <f t="shared" si="84"/>
        <v>1.1559949312862379</v>
      </c>
      <c r="R401" s="6">
        <f t="shared" si="85"/>
        <v>1.352320824668201</v>
      </c>
      <c r="S401" s="6">
        <f t="shared" si="86"/>
        <v>1.1295073964291855</v>
      </c>
      <c r="T401" s="6">
        <f t="shared" si="87"/>
        <v>0.85907768674130558</v>
      </c>
      <c r="U401" s="6">
        <f t="shared" si="88"/>
        <v>1.1899106657944536</v>
      </c>
      <c r="V401" s="6">
        <f t="shared" si="89"/>
        <v>1.0020885317925441</v>
      </c>
      <c r="W401" s="6">
        <f t="shared" si="90"/>
        <v>1.4008755907666683</v>
      </c>
      <c r="X401" s="6">
        <f t="shared" si="91"/>
        <v>0.82171127325645787</v>
      </c>
      <c r="Y401" s="6">
        <f t="shared" si="92"/>
        <v>0.85812039926794503</v>
      </c>
      <c r="Z401" s="6">
        <f t="shared" si="93"/>
        <v>1</v>
      </c>
      <c r="AA401" s="6">
        <f t="shared" si="94"/>
        <v>0.92721938016459282</v>
      </c>
      <c r="AB401" s="6">
        <f t="shared" si="95"/>
        <v>3.3347185426741102</v>
      </c>
      <c r="AC401" s="6">
        <f t="shared" si="96"/>
        <v>125.00993580657311</v>
      </c>
    </row>
    <row r="402" spans="1:29" x14ac:dyDescent="0.25">
      <c r="A402" s="3">
        <f t="shared" si="97"/>
        <v>42768</v>
      </c>
      <c r="B402" s="9">
        <f t="shared" si="71"/>
        <v>30897.108976230193</v>
      </c>
      <c r="C402" s="9">
        <f t="shared" si="72"/>
        <v>54515.713311114072</v>
      </c>
      <c r="D402" s="9">
        <f t="shared" si="73"/>
        <v>405426.09210970008</v>
      </c>
      <c r="E402" s="9">
        <f t="shared" si="74"/>
        <v>13084.905286449442</v>
      </c>
      <c r="F402" s="9">
        <f t="shared" si="75"/>
        <v>57575.414722193214</v>
      </c>
      <c r="G402" s="9">
        <f t="shared" si="76"/>
        <v>6115.3512616433181</v>
      </c>
      <c r="H402" s="9">
        <f t="shared" si="77"/>
        <v>265453.13667613658</v>
      </c>
      <c r="I402" s="9">
        <f t="shared" si="78"/>
        <v>3576.9951628366816</v>
      </c>
      <c r="J402" s="9">
        <f t="shared" si="79"/>
        <v>750.88500045289436</v>
      </c>
      <c r="K402" s="9">
        <f t="shared" si="80"/>
        <v>5728.9052154785795</v>
      </c>
      <c r="L402" s="9">
        <f t="shared" si="81"/>
        <v>35943.137723131476</v>
      </c>
      <c r="M402" s="9">
        <f t="shared" si="82"/>
        <v>567173.25956927193</v>
      </c>
      <c r="N402" s="9">
        <f t="shared" si="83"/>
        <v>211776997302851.47</v>
      </c>
      <c r="Q402" s="6">
        <f t="shared" si="84"/>
        <v>1.1562895060326586</v>
      </c>
      <c r="R402" s="6">
        <f t="shared" si="85"/>
        <v>1.3517097792786992</v>
      </c>
      <c r="S402" s="6">
        <f t="shared" si="86"/>
        <v>1.1303786132733229</v>
      </c>
      <c r="T402" s="6">
        <f t="shared" si="87"/>
        <v>0.85901131504452077</v>
      </c>
      <c r="U402" s="6">
        <f t="shared" si="88"/>
        <v>1.1887454568181381</v>
      </c>
      <c r="V402" s="6">
        <f t="shared" si="89"/>
        <v>1.0024306735800999</v>
      </c>
      <c r="W402" s="6">
        <f t="shared" si="90"/>
        <v>1.4025424113079681</v>
      </c>
      <c r="X402" s="6">
        <f t="shared" si="91"/>
        <v>0.82168109886422902</v>
      </c>
      <c r="Y402" s="6">
        <f t="shared" si="92"/>
        <v>0.85811356577220921</v>
      </c>
      <c r="Z402" s="6">
        <f t="shared" si="93"/>
        <v>0.90730871727532136</v>
      </c>
      <c r="AA402" s="6">
        <f t="shared" si="94"/>
        <v>0.92748377302353735</v>
      </c>
      <c r="AB402" s="6">
        <f t="shared" si="95"/>
        <v>3.3426896321471911</v>
      </c>
      <c r="AC402" s="6">
        <f t="shared" si="96"/>
        <v>125.73991088261209</v>
      </c>
    </row>
    <row r="403" spans="1:29" x14ac:dyDescent="0.25">
      <c r="A403" s="3">
        <f t="shared" si="97"/>
        <v>42769</v>
      </c>
      <c r="B403" s="9">
        <f t="shared" si="71"/>
        <v>45862.134334616858</v>
      </c>
      <c r="C403" s="9">
        <f t="shared" si="72"/>
        <v>65678.298602540817</v>
      </c>
      <c r="D403" s="9">
        <f t="shared" si="73"/>
        <v>427816.39855402382</v>
      </c>
      <c r="E403" s="9">
        <f t="shared" si="74"/>
        <v>11406.701367488437</v>
      </c>
      <c r="F403" s="9">
        <f t="shared" si="75"/>
        <v>42843.746588091672</v>
      </c>
      <c r="G403" s="9">
        <f t="shared" si="76"/>
        <v>6315.85706982793</v>
      </c>
      <c r="H403" s="9">
        <f t="shared" si="77"/>
        <v>296059.71210667415</v>
      </c>
      <c r="I403" s="9">
        <f t="shared" si="78"/>
        <v>3624.5223447098965</v>
      </c>
      <c r="J403" s="9">
        <f t="shared" si="79"/>
        <v>1262.7765825894246</v>
      </c>
      <c r="K403" s="9">
        <f t="shared" si="80"/>
        <v>3705.1977080403226</v>
      </c>
      <c r="L403" s="9">
        <f t="shared" si="81"/>
        <v>36028.619586331348</v>
      </c>
      <c r="M403" s="9">
        <f t="shared" si="82"/>
        <v>568559.62545591197</v>
      </c>
      <c r="N403" s="9">
        <f t="shared" si="83"/>
        <v>274594456451965.84</v>
      </c>
      <c r="Q403" s="6">
        <f t="shared" si="84"/>
        <v>1.1577260161908516</v>
      </c>
      <c r="R403" s="6">
        <f t="shared" si="85"/>
        <v>1.3530709788861</v>
      </c>
      <c r="S403" s="6">
        <f t="shared" si="86"/>
        <v>1.1313929711665487</v>
      </c>
      <c r="T403" s="6">
        <f t="shared" si="87"/>
        <v>0.85944922923017797</v>
      </c>
      <c r="U403" s="6">
        <f t="shared" si="88"/>
        <v>1.1905166397373417</v>
      </c>
      <c r="V403" s="6">
        <f t="shared" si="89"/>
        <v>1.0028152135146879</v>
      </c>
      <c r="W403" s="6">
        <f t="shared" si="90"/>
        <v>1.4031491997160177</v>
      </c>
      <c r="X403" s="6">
        <f t="shared" si="91"/>
        <v>0.82176462457095079</v>
      </c>
      <c r="Y403" s="6">
        <f t="shared" si="92"/>
        <v>0.85894274566717965</v>
      </c>
      <c r="Z403" s="6">
        <f t="shared" si="93"/>
        <v>0.90871380289834214</v>
      </c>
      <c r="AA403" s="6">
        <f t="shared" si="94"/>
        <v>0.92817687995950449</v>
      </c>
      <c r="AB403" s="6">
        <f t="shared" si="95"/>
        <v>3.3523702823565986</v>
      </c>
      <c r="AC403" s="6">
        <f t="shared" si="96"/>
        <v>125.93994003748756</v>
      </c>
    </row>
    <row r="404" spans="1:29" x14ac:dyDescent="0.25">
      <c r="A404" s="3">
        <f t="shared" si="97"/>
        <v>42770</v>
      </c>
      <c r="B404" s="9">
        <f t="shared" si="71"/>
        <v>43468.195630228642</v>
      </c>
      <c r="C404" s="9">
        <f t="shared" si="72"/>
        <v>24914.931898548781</v>
      </c>
      <c r="D404" s="9">
        <f t="shared" si="73"/>
        <v>403649.31045244512</v>
      </c>
      <c r="E404" s="9">
        <f t="shared" si="74"/>
        <v>7594.3850674434852</v>
      </c>
      <c r="F404" s="9">
        <f t="shared" si="75"/>
        <v>42280.331610870751</v>
      </c>
      <c r="G404" s="9">
        <f t="shared" si="76"/>
        <v>6277.5664300713806</v>
      </c>
      <c r="H404" s="9">
        <f t="shared" si="77"/>
        <v>286345.34006601071</v>
      </c>
      <c r="I404" s="9">
        <f t="shared" si="78"/>
        <v>3037.766652974195</v>
      </c>
      <c r="J404" s="9">
        <f t="shared" si="79"/>
        <v>1001.5065774052856</v>
      </c>
      <c r="K404" s="9">
        <f t="shared" si="80"/>
        <v>1371.7388662652888</v>
      </c>
      <c r="L404" s="9">
        <f t="shared" si="81"/>
        <v>15890.680307803774</v>
      </c>
      <c r="M404" s="9">
        <f t="shared" si="82"/>
        <v>657909.48249984928</v>
      </c>
      <c r="N404" s="9">
        <f t="shared" si="83"/>
        <v>48421310266320.992</v>
      </c>
      <c r="Q404" s="6">
        <f t="shared" si="84"/>
        <v>1.1588265034843093</v>
      </c>
      <c r="R404" s="6">
        <f t="shared" si="85"/>
        <v>1.3541191082245128</v>
      </c>
      <c r="S404" s="6">
        <f t="shared" si="86"/>
        <v>1.1320818996433695</v>
      </c>
      <c r="T404" s="6">
        <f t="shared" si="87"/>
        <v>0.85981572896327407</v>
      </c>
      <c r="U404" s="6">
        <f t="shared" si="88"/>
        <v>1.1919454791226465</v>
      </c>
      <c r="V404" s="6">
        <f t="shared" si="89"/>
        <v>1.0030428027115874</v>
      </c>
      <c r="W404" s="6">
        <f t="shared" si="90"/>
        <v>1.403603391150346</v>
      </c>
      <c r="X404" s="6">
        <f t="shared" si="91"/>
        <v>0.82189569370793314</v>
      </c>
      <c r="Y404" s="6">
        <f t="shared" si="92"/>
        <v>0.85970247619777107</v>
      </c>
      <c r="Z404" s="6">
        <f t="shared" si="93"/>
        <v>0.91014434435018909</v>
      </c>
      <c r="AA404" s="6">
        <f t="shared" si="94"/>
        <v>0.9285956059882744</v>
      </c>
      <c r="AB404" s="6">
        <f t="shared" si="95"/>
        <v>3.3602742179624756</v>
      </c>
      <c r="AC404" s="6">
        <f t="shared" si="96"/>
        <v>126.00704226751571</v>
      </c>
    </row>
    <row r="405" spans="1:29" x14ac:dyDescent="0.25">
      <c r="A405" s="7">
        <f t="shared" si="97"/>
        <v>42771</v>
      </c>
      <c r="B405" s="49">
        <f t="shared" si="71"/>
        <v>23296.392414080216</v>
      </c>
      <c r="C405" s="49">
        <f t="shared" si="72"/>
        <v>42326.346875726915</v>
      </c>
      <c r="D405" s="49">
        <f t="shared" si="73"/>
        <v>431285.77896952903</v>
      </c>
      <c r="E405" s="49">
        <f t="shared" si="74"/>
        <v>5010.6680635336179</v>
      </c>
      <c r="F405" s="49">
        <f t="shared" si="75"/>
        <v>7626.1295733600309</v>
      </c>
      <c r="G405" s="49">
        <f t="shared" si="76"/>
        <v>6088.3152402186743</v>
      </c>
      <c r="H405" s="49">
        <f t="shared" si="77"/>
        <v>310843.98456913332</v>
      </c>
      <c r="I405" s="49">
        <f t="shared" si="78"/>
        <v>3183.7617500301035</v>
      </c>
      <c r="J405" s="49">
        <f t="shared" si="79"/>
        <v>798.50372254673766</v>
      </c>
      <c r="K405" s="49">
        <f t="shared" si="80"/>
        <v>1383.8341100538198</v>
      </c>
      <c r="L405" s="49">
        <f t="shared" si="81"/>
        <v>10515.286421724944</v>
      </c>
      <c r="M405" s="49">
        <f t="shared" si="82"/>
        <v>1367560.7113035955</v>
      </c>
      <c r="N405" s="49">
        <f t="shared" si="83"/>
        <v>159342765272191.16</v>
      </c>
      <c r="O405" s="8"/>
      <c r="P405" s="8"/>
      <c r="Q405" s="8">
        <f t="shared" si="84"/>
        <v>1.1596142311801738</v>
      </c>
      <c r="R405" s="8">
        <f t="shared" si="85"/>
        <v>1.3548701360478916</v>
      </c>
      <c r="S405" s="8">
        <f t="shared" si="86"/>
        <v>1.1324336972990818</v>
      </c>
      <c r="T405" s="8">
        <f t="shared" si="87"/>
        <v>0.86000814130471093</v>
      </c>
      <c r="U405" s="8">
        <f t="shared" si="88"/>
        <v>1.193055860343937</v>
      </c>
      <c r="V405" s="8">
        <f t="shared" si="89"/>
        <v>1.003139134405209</v>
      </c>
      <c r="W405" s="8">
        <f t="shared" si="90"/>
        <v>1.4038058212717932</v>
      </c>
      <c r="X405" s="8">
        <f t="shared" si="91"/>
        <v>0.82204371379826058</v>
      </c>
      <c r="Y405" s="8">
        <f t="shared" si="92"/>
        <v>0.86031561868919304</v>
      </c>
      <c r="Z405" s="8">
        <f t="shared" si="93"/>
        <v>0.91144509532655504</v>
      </c>
      <c r="AA405" s="8">
        <f t="shared" si="94"/>
        <v>0.92876009914509872</v>
      </c>
      <c r="AB405" s="8">
        <f t="shared" si="95"/>
        <v>3.3662882807647314</v>
      </c>
      <c r="AC405" s="8">
        <f t="shared" si="96"/>
        <v>125.95510634473662</v>
      </c>
    </row>
    <row r="406" spans="1:29" x14ac:dyDescent="0.25">
      <c r="A406" s="7">
        <f t="shared" si="97"/>
        <v>42772</v>
      </c>
      <c r="B406" s="49">
        <f t="shared" ref="B406:B437" si="98">SUM(Q392:Q405)/14*B399</f>
        <v>29051.888865801291</v>
      </c>
      <c r="C406" s="49">
        <f t="shared" ref="C406:C437" si="99">SUM(R392:R405)/14*C399</f>
        <v>33680.567330165264</v>
      </c>
      <c r="D406" s="49">
        <f t="shared" ref="D406:D437" si="100">SUM(S392:S405)/14*D399</f>
        <v>365507.49859206175</v>
      </c>
      <c r="E406" s="49">
        <f t="shared" ref="E406:E437" si="101">SUM(T392:T405)/14*E399</f>
        <v>4926.0950738806814</v>
      </c>
      <c r="F406" s="49">
        <f t="shared" ref="F406:F437" si="102">SUM(U392:U405)/14*F399</f>
        <v>29469.135188069195</v>
      </c>
      <c r="G406" s="49">
        <f t="shared" ref="G406:G437" si="103">SUM(V392:V405)/14*G399</f>
        <v>6028.4475638133326</v>
      </c>
      <c r="H406" s="49">
        <f t="shared" ref="H406:H437" si="104">SUM(W392:W405)/14*H399</f>
        <v>294258.34758537402</v>
      </c>
      <c r="I406" s="49">
        <f t="shared" ref="I406:I437" si="105">SUM(X392:X405)/14*I399</f>
        <v>2730.2731025054004</v>
      </c>
      <c r="J406" s="49">
        <f t="shared" ref="J406:J437" si="106">SUM(Y392:Y405)/14*J399</f>
        <v>396.02885230355764</v>
      </c>
      <c r="K406" s="49">
        <f t="shared" ref="K406:K437" si="107">SUM(Z392:Z405)/14*K399</f>
        <v>1553.3231822830408</v>
      </c>
      <c r="L406" s="49">
        <f t="shared" ref="L406:L437" si="108">SUM(AA392:AA405)/14*L399</f>
        <v>12059.792673178723</v>
      </c>
      <c r="M406" s="49">
        <f t="shared" ref="M406:M437" si="109">SUM(AB392:AB405)/14*M399</f>
        <v>2069399.7396985744</v>
      </c>
      <c r="N406" s="49">
        <f t="shared" ref="N406:N437" si="110">SUM(AC392:AC405)/14*N399</f>
        <v>280141647141510.47</v>
      </c>
      <c r="O406" s="8"/>
      <c r="P406" s="8"/>
      <c r="Q406" s="8">
        <f t="shared" si="84"/>
        <v>1.1600641639770291</v>
      </c>
      <c r="R406" s="8">
        <f t="shared" si="85"/>
        <v>1.3551746175653887</v>
      </c>
      <c r="S406" s="8">
        <f t="shared" si="86"/>
        <v>1.1324579839000539</v>
      </c>
      <c r="T406" s="8">
        <f t="shared" si="87"/>
        <v>0.85998570465012403</v>
      </c>
      <c r="U406" s="8">
        <f t="shared" si="88"/>
        <v>1.1937596227196345</v>
      </c>
      <c r="V406" s="8">
        <f t="shared" si="89"/>
        <v>1.0031359684741383</v>
      </c>
      <c r="W406" s="8">
        <f t="shared" si="90"/>
        <v>1.40380488506497</v>
      </c>
      <c r="X406" s="8">
        <f t="shared" si="91"/>
        <v>0.82218185948241884</v>
      </c>
      <c r="Y406" s="8">
        <f t="shared" si="92"/>
        <v>0.86073022414637135</v>
      </c>
      <c r="Z406" s="8">
        <f t="shared" si="93"/>
        <v>0.91270722872855781</v>
      </c>
      <c r="AA406" s="8">
        <f t="shared" si="94"/>
        <v>0.92863579760780268</v>
      </c>
      <c r="AB406" s="8">
        <f t="shared" si="95"/>
        <v>3.3704127024943631</v>
      </c>
      <c r="AC406" s="8">
        <f t="shared" si="96"/>
        <v>125.80313686704939</v>
      </c>
    </row>
    <row r="407" spans="1:29" x14ac:dyDescent="0.25">
      <c r="A407" s="3">
        <f t="shared" si="97"/>
        <v>42773</v>
      </c>
      <c r="B407" s="9">
        <f t="shared" si="98"/>
        <v>22229.275635258731</v>
      </c>
      <c r="C407" s="9">
        <f t="shared" si="99"/>
        <v>52265.084963105852</v>
      </c>
      <c r="D407" s="9">
        <f t="shared" si="100"/>
        <v>347581.33489458286</v>
      </c>
      <c r="E407" s="9">
        <f t="shared" si="101"/>
        <v>5713.3302247571764</v>
      </c>
      <c r="F407" s="9">
        <f t="shared" si="102"/>
        <v>9665.7622216073287</v>
      </c>
      <c r="G407" s="9">
        <f t="shared" si="103"/>
        <v>6164.8397267932114</v>
      </c>
      <c r="H407" s="9">
        <f t="shared" si="104"/>
        <v>317023.10052409273</v>
      </c>
      <c r="I407" s="9">
        <f t="shared" si="105"/>
        <v>2450.6102339472604</v>
      </c>
      <c r="J407" s="9">
        <f t="shared" si="106"/>
        <v>389.79996412047103</v>
      </c>
      <c r="K407" s="9">
        <f t="shared" si="107"/>
        <v>3961.458235767846</v>
      </c>
      <c r="L407" s="9">
        <f t="shared" si="108"/>
        <v>14684.958411907457</v>
      </c>
      <c r="M407" s="9">
        <f t="shared" si="109"/>
        <v>2522418.5533801112</v>
      </c>
      <c r="N407" s="9">
        <f t="shared" si="110"/>
        <v>279160748031639.59</v>
      </c>
      <c r="Q407" s="6">
        <f t="shared" si="84"/>
        <v>1.1601278663521855</v>
      </c>
      <c r="R407" s="6">
        <f t="shared" si="85"/>
        <v>1.3552121187562871</v>
      </c>
      <c r="S407" s="6">
        <f t="shared" si="86"/>
        <v>1.132273819136979</v>
      </c>
      <c r="T407" s="6">
        <f t="shared" si="87"/>
        <v>0.85980013502102615</v>
      </c>
      <c r="U407" s="6">
        <f t="shared" si="88"/>
        <v>1.1939159147693736</v>
      </c>
      <c r="V407" s="6">
        <f t="shared" si="89"/>
        <v>1.003067913138012</v>
      </c>
      <c r="W407" s="6">
        <f t="shared" si="90"/>
        <v>1.4036470687787754</v>
      </c>
      <c r="X407" s="6">
        <f t="shared" si="91"/>
        <v>0.82225440433164465</v>
      </c>
      <c r="Y407" s="6">
        <f t="shared" si="92"/>
        <v>0.86090845296349461</v>
      </c>
      <c r="Z407" s="6">
        <f t="shared" si="93"/>
        <v>0.9141056520569919</v>
      </c>
      <c r="AA407" s="6">
        <f t="shared" si="94"/>
        <v>0.92833693190941158</v>
      </c>
      <c r="AB407" s="6">
        <f t="shared" si="95"/>
        <v>3.3727265869198382</v>
      </c>
      <c r="AC407" s="6">
        <f t="shared" si="96"/>
        <v>125.57641388972461</v>
      </c>
    </row>
    <row r="408" spans="1:29" x14ac:dyDescent="0.25">
      <c r="A408" s="3">
        <f t="shared" si="97"/>
        <v>42774</v>
      </c>
      <c r="B408" s="9">
        <f t="shared" si="98"/>
        <v>32192.163109239762</v>
      </c>
      <c r="C408" s="9">
        <f t="shared" si="99"/>
        <v>75186.897481861874</v>
      </c>
      <c r="D408" s="9">
        <f t="shared" si="100"/>
        <v>422534.28179043828</v>
      </c>
      <c r="E408" s="9">
        <f t="shared" si="101"/>
        <v>8788.2303425312002</v>
      </c>
      <c r="F408" s="9">
        <f t="shared" si="102"/>
        <v>50806.037986148993</v>
      </c>
      <c r="G408" s="9">
        <f t="shared" si="103"/>
        <v>6212.6101678964606</v>
      </c>
      <c r="H408" s="9">
        <f t="shared" si="104"/>
        <v>330867.3544955643</v>
      </c>
      <c r="I408" s="9">
        <f t="shared" si="105"/>
        <v>2386.4299738030004</v>
      </c>
      <c r="J408" s="9">
        <f t="shared" si="106"/>
        <v>417.12425301064923</v>
      </c>
      <c r="K408" s="9">
        <f t="shared" si="107"/>
        <v>0</v>
      </c>
      <c r="L408" s="9">
        <f t="shared" si="108"/>
        <v>40688.226047671851</v>
      </c>
      <c r="M408" s="9">
        <f t="shared" si="109"/>
        <v>2099894.7029721448</v>
      </c>
      <c r="N408" s="9">
        <f t="shared" si="110"/>
        <v>237934051902450.66</v>
      </c>
      <c r="Q408" s="6">
        <f t="shared" si="84"/>
        <v>1.1599046457597812</v>
      </c>
      <c r="R408" s="6">
        <f t="shared" si="85"/>
        <v>1.3550458202730709</v>
      </c>
      <c r="S408" s="6">
        <f t="shared" si="86"/>
        <v>1.1319438624807412</v>
      </c>
      <c r="T408" s="6">
        <f t="shared" si="87"/>
        <v>0.85957162834007361</v>
      </c>
      <c r="U408" s="6">
        <f t="shared" si="88"/>
        <v>1.1937672643633879</v>
      </c>
      <c r="V408" s="6">
        <f t="shared" si="89"/>
        <v>1.0029597718225174</v>
      </c>
      <c r="W408" s="6">
        <f t="shared" si="90"/>
        <v>1.4033182191545843</v>
      </c>
      <c r="X408" s="6">
        <f t="shared" si="91"/>
        <v>0.82225099063068974</v>
      </c>
      <c r="Y408" s="6">
        <f t="shared" si="92"/>
        <v>0.86080577541474868</v>
      </c>
      <c r="Z408" s="6">
        <f t="shared" si="93"/>
        <v>1</v>
      </c>
      <c r="AA408" s="6">
        <f t="shared" si="94"/>
        <v>0.92803883538460352</v>
      </c>
      <c r="AB408" s="6">
        <f t="shared" si="95"/>
        <v>3.3731008188853946</v>
      </c>
      <c r="AC408" s="6">
        <f t="shared" si="96"/>
        <v>125.30677340353567</v>
      </c>
    </row>
    <row r="409" spans="1:29" x14ac:dyDescent="0.25">
      <c r="A409" s="3">
        <f t="shared" si="97"/>
        <v>42775</v>
      </c>
      <c r="B409" s="9">
        <f t="shared" si="98"/>
        <v>35826.415888062511</v>
      </c>
      <c r="C409" s="9">
        <f t="shared" si="99"/>
        <v>73856.537378398119</v>
      </c>
      <c r="D409" s="9">
        <f t="shared" si="100"/>
        <v>458769.29207815317</v>
      </c>
      <c r="E409" s="9">
        <f t="shared" si="101"/>
        <v>11245.095968530508</v>
      </c>
      <c r="F409" s="9">
        <f t="shared" si="102"/>
        <v>68712.214837403182</v>
      </c>
      <c r="G409" s="9">
        <f t="shared" si="103"/>
        <v>6132.7916660418341</v>
      </c>
      <c r="H409" s="9">
        <f t="shared" si="104"/>
        <v>372427.11646544008</v>
      </c>
      <c r="I409" s="9">
        <f t="shared" si="105"/>
        <v>2941.0052217586126</v>
      </c>
      <c r="J409" s="9">
        <f t="shared" si="106"/>
        <v>646.18756032152896</v>
      </c>
      <c r="K409" s="9">
        <f t="shared" si="107"/>
        <v>5246.4520124569126</v>
      </c>
      <c r="L409" s="9">
        <f t="shared" si="108"/>
        <v>33348.762375285834</v>
      </c>
      <c r="M409" s="9">
        <f t="shared" si="109"/>
        <v>1912487.2138334096</v>
      </c>
      <c r="N409" s="9">
        <f t="shared" si="110"/>
        <v>2.6479266679528064E+16</v>
      </c>
      <c r="Q409" s="6">
        <f t="shared" si="84"/>
        <v>1.1595394221389625</v>
      </c>
      <c r="R409" s="6">
        <f t="shared" si="85"/>
        <v>1.35477521786991</v>
      </c>
      <c r="S409" s="6">
        <f t="shared" si="86"/>
        <v>1.1315731794440589</v>
      </c>
      <c r="T409" s="6">
        <f t="shared" si="87"/>
        <v>0.85939452539834449</v>
      </c>
      <c r="U409" s="6">
        <f t="shared" si="88"/>
        <v>1.1934297854204972</v>
      </c>
      <c r="V409" s="6">
        <f t="shared" si="89"/>
        <v>1.0028519055819256</v>
      </c>
      <c r="W409" s="6">
        <f t="shared" si="90"/>
        <v>1.4029863091044052</v>
      </c>
      <c r="X409" s="6">
        <f t="shared" si="91"/>
        <v>0.82219994377244088</v>
      </c>
      <c r="Y409" s="6">
        <f t="shared" si="92"/>
        <v>0.86056794306955475</v>
      </c>
      <c r="Z409" s="6">
        <f t="shared" si="93"/>
        <v>0.91578614327251284</v>
      </c>
      <c r="AA409" s="6">
        <f t="shared" si="94"/>
        <v>0.92782000926491148</v>
      </c>
      <c r="AB409" s="6">
        <f t="shared" si="95"/>
        <v>3.3719629435382914</v>
      </c>
      <c r="AC409" s="6">
        <f t="shared" si="96"/>
        <v>125.03372423238874</v>
      </c>
    </row>
    <row r="410" spans="1:29" x14ac:dyDescent="0.25">
      <c r="A410" s="3">
        <f t="shared" si="97"/>
        <v>42776</v>
      </c>
      <c r="B410" s="9">
        <f t="shared" si="98"/>
        <v>53160.632024019498</v>
      </c>
      <c r="C410" s="9">
        <f t="shared" si="99"/>
        <v>88959.896441525983</v>
      </c>
      <c r="D410" s="9">
        <f t="shared" si="100"/>
        <v>483959.22150306532</v>
      </c>
      <c r="E410" s="9">
        <f t="shared" si="101"/>
        <v>9801.4378188144892</v>
      </c>
      <c r="F410" s="9">
        <f t="shared" si="102"/>
        <v>51117.487084964356</v>
      </c>
      <c r="G410" s="9">
        <f t="shared" si="103"/>
        <v>6333.2985856107407</v>
      </c>
      <c r="H410" s="9">
        <f t="shared" si="104"/>
        <v>415287.45586449752</v>
      </c>
      <c r="I410" s="9">
        <f t="shared" si="105"/>
        <v>2979.896695562019</v>
      </c>
      <c r="J410" s="9">
        <f t="shared" si="106"/>
        <v>1086.4160206943334</v>
      </c>
      <c r="K410" s="9">
        <f t="shared" si="107"/>
        <v>3400.6624777668194</v>
      </c>
      <c r="L410" s="9">
        <f t="shared" si="108"/>
        <v>33424.427219664889</v>
      </c>
      <c r="M410" s="9">
        <f t="shared" si="109"/>
        <v>1915948.0315664271</v>
      </c>
      <c r="N410" s="9">
        <f t="shared" si="110"/>
        <v>3.4271110593409956E+16</v>
      </c>
      <c r="Q410" s="6">
        <f t="shared" si="84"/>
        <v>1.1591399483537275</v>
      </c>
      <c r="R410" s="6">
        <f t="shared" si="85"/>
        <v>1.354479307996028</v>
      </c>
      <c r="S410" s="6">
        <f t="shared" si="86"/>
        <v>1.1312311148866629</v>
      </c>
      <c r="T410" s="6">
        <f t="shared" si="87"/>
        <v>0.85927013455009038</v>
      </c>
      <c r="U410" s="6">
        <f t="shared" si="88"/>
        <v>1.1931143085225033</v>
      </c>
      <c r="V410" s="6">
        <f t="shared" si="89"/>
        <v>1.0027615437762409</v>
      </c>
      <c r="W410" s="6">
        <f t="shared" si="90"/>
        <v>1.4027151918423268</v>
      </c>
      <c r="X410" s="6">
        <f t="shared" si="91"/>
        <v>0.82214879980289579</v>
      </c>
      <c r="Y410" s="6">
        <f t="shared" si="92"/>
        <v>0.8603390620901048</v>
      </c>
      <c r="Z410" s="6">
        <f t="shared" si="93"/>
        <v>0.9178086422722711</v>
      </c>
      <c r="AA410" s="6">
        <f t="shared" si="94"/>
        <v>0.92771878588280843</v>
      </c>
      <c r="AB410" s="6">
        <f t="shared" si="95"/>
        <v>3.3698277995559081</v>
      </c>
      <c r="AC410" s="6">
        <f t="shared" si="96"/>
        <v>124.80627262555433</v>
      </c>
    </row>
    <row r="411" spans="1:29" x14ac:dyDescent="0.25">
      <c r="A411" s="3">
        <f t="shared" si="97"/>
        <v>42777</v>
      </c>
      <c r="B411" s="9">
        <f t="shared" si="98"/>
        <v>50371.806804359592</v>
      </c>
      <c r="C411" s="9">
        <f t="shared" si="99"/>
        <v>33741.137581524912</v>
      </c>
      <c r="D411" s="9">
        <f t="shared" si="100"/>
        <v>456518.06150737533</v>
      </c>
      <c r="E411" s="9">
        <f t="shared" si="101"/>
        <v>6525.2171202949557</v>
      </c>
      <c r="F411" s="9">
        <f t="shared" si="102"/>
        <v>50436.786295979124</v>
      </c>
      <c r="G411" s="9">
        <f t="shared" si="103"/>
        <v>6294.5223715056127</v>
      </c>
      <c r="H411" s="9">
        <f t="shared" si="104"/>
        <v>401601.70113597414</v>
      </c>
      <c r="I411" s="9">
        <f t="shared" si="105"/>
        <v>2497.4065388684312</v>
      </c>
      <c r="J411" s="9">
        <f t="shared" si="106"/>
        <v>861.41586629465792</v>
      </c>
      <c r="K411" s="9">
        <f t="shared" si="107"/>
        <v>1261.8992982007308</v>
      </c>
      <c r="L411" s="9">
        <f t="shared" si="108"/>
        <v>14742.231663678716</v>
      </c>
      <c r="M411" s="9">
        <f t="shared" si="109"/>
        <v>2215274.9602747839</v>
      </c>
      <c r="N411" s="9">
        <f t="shared" si="110"/>
        <v>6037334985722872</v>
      </c>
      <c r="Q411" s="6">
        <f t="shared" si="84"/>
        <v>1.1588198238744016</v>
      </c>
      <c r="R411" s="6">
        <f t="shared" si="85"/>
        <v>1.354253654752724</v>
      </c>
      <c r="S411" s="6">
        <f t="shared" si="86"/>
        <v>1.1309769388573223</v>
      </c>
      <c r="T411" s="6">
        <f t="shared" si="87"/>
        <v>0.85921599475749977</v>
      </c>
      <c r="U411" s="6">
        <f t="shared" si="88"/>
        <v>1.1929136876261219</v>
      </c>
      <c r="V411" s="6">
        <f t="shared" si="89"/>
        <v>1.0027010373562928</v>
      </c>
      <c r="W411" s="6">
        <f t="shared" si="90"/>
        <v>1.4025082477102424</v>
      </c>
      <c r="X411" s="6">
        <f t="shared" si="91"/>
        <v>0.82211928175038995</v>
      </c>
      <c r="Y411" s="6">
        <f t="shared" si="92"/>
        <v>0.86012002889329364</v>
      </c>
      <c r="Z411" s="6">
        <f t="shared" si="93"/>
        <v>0.9199267653882196</v>
      </c>
      <c r="AA411" s="6">
        <f t="shared" si="94"/>
        <v>0.92772816381177436</v>
      </c>
      <c r="AB411" s="6">
        <f t="shared" si="95"/>
        <v>3.3671424705073942</v>
      </c>
      <c r="AC411" s="6">
        <f t="shared" si="96"/>
        <v>124.68342869114977</v>
      </c>
    </row>
    <row r="412" spans="1:29" x14ac:dyDescent="0.25">
      <c r="A412" s="7">
        <f t="shared" si="97"/>
        <v>42778</v>
      </c>
      <c r="B412" s="49">
        <f t="shared" si="98"/>
        <v>26991.622378963202</v>
      </c>
      <c r="C412" s="49">
        <f t="shared" si="99"/>
        <v>57314.148854874365</v>
      </c>
      <c r="D412" s="49">
        <f t="shared" si="100"/>
        <v>487732.82037276565</v>
      </c>
      <c r="E412" s="49">
        <f t="shared" si="101"/>
        <v>4305.3235344695859</v>
      </c>
      <c r="F412" s="49">
        <f t="shared" si="102"/>
        <v>9095.2763294481774</v>
      </c>
      <c r="G412" s="49">
        <f t="shared" si="103"/>
        <v>6104.6235490740319</v>
      </c>
      <c r="H412" s="49">
        <f t="shared" si="104"/>
        <v>435936.94757721451</v>
      </c>
      <c r="I412" s="49">
        <f t="shared" si="105"/>
        <v>2617.3283236403167</v>
      </c>
      <c r="J412" s="49">
        <f t="shared" si="106"/>
        <v>686.67489405120091</v>
      </c>
      <c r="K412" s="49">
        <f t="shared" si="107"/>
        <v>1276.0733166972329</v>
      </c>
      <c r="L412" s="49">
        <f t="shared" si="108"/>
        <v>9755.8225865560453</v>
      </c>
      <c r="M412" s="49">
        <f t="shared" si="109"/>
        <v>4600987.3314024089</v>
      </c>
      <c r="N412" s="49">
        <f t="shared" si="110"/>
        <v>1.987582027319396E+16</v>
      </c>
      <c r="O412" s="8"/>
      <c r="P412" s="8"/>
      <c r="Q412" s="8">
        <f t="shared" si="84"/>
        <v>1.1586181198875072</v>
      </c>
      <c r="R412" s="8">
        <f t="shared" si="85"/>
        <v>1.3541010052947087</v>
      </c>
      <c r="S412" s="8">
        <f t="shared" si="86"/>
        <v>1.1308808315871335</v>
      </c>
      <c r="T412" s="8">
        <f t="shared" si="87"/>
        <v>0.8592314397759947</v>
      </c>
      <c r="U412" s="8">
        <f t="shared" si="88"/>
        <v>1.1926464456124954</v>
      </c>
      <c r="V412" s="8">
        <f t="shared" si="89"/>
        <v>1.0026786242518499</v>
      </c>
      <c r="W412" s="8">
        <f t="shared" si="90"/>
        <v>1.4024300588653016</v>
      </c>
      <c r="X412" s="8">
        <f t="shared" si="91"/>
        <v>0.82208674176563901</v>
      </c>
      <c r="Y412" s="8">
        <f t="shared" si="92"/>
        <v>0.85995202609842403</v>
      </c>
      <c r="Z412" s="8">
        <f t="shared" si="93"/>
        <v>0.92212882124115592</v>
      </c>
      <c r="AA412" s="8">
        <f t="shared" si="94"/>
        <v>0.92777525930251215</v>
      </c>
      <c r="AB412" s="8">
        <f t="shared" si="95"/>
        <v>3.3643751925401721</v>
      </c>
      <c r="AC412" s="8">
        <f t="shared" si="96"/>
        <v>124.73625796089237</v>
      </c>
    </row>
    <row r="413" spans="1:29" x14ac:dyDescent="0.25">
      <c r="A413" s="7">
        <f t="shared" si="97"/>
        <v>42779</v>
      </c>
      <c r="B413" s="49">
        <f t="shared" si="98"/>
        <v>33656.999449643248</v>
      </c>
      <c r="C413" s="49">
        <f t="shared" si="99"/>
        <v>45604.295186345851</v>
      </c>
      <c r="D413" s="49">
        <f t="shared" si="100"/>
        <v>413378.62384096743</v>
      </c>
      <c r="E413" s="49">
        <f t="shared" si="101"/>
        <v>4232.972436706601</v>
      </c>
      <c r="F413" s="49">
        <f t="shared" si="102"/>
        <v>35139.011802129964</v>
      </c>
      <c r="G413" s="49">
        <f t="shared" si="103"/>
        <v>6044.6751515256847</v>
      </c>
      <c r="H413" s="49">
        <f t="shared" si="104"/>
        <v>412697.56243256229</v>
      </c>
      <c r="I413" s="49">
        <f t="shared" si="105"/>
        <v>2244.4040390790028</v>
      </c>
      <c r="J413" s="49">
        <f t="shared" si="106"/>
        <v>340.52211072933522</v>
      </c>
      <c r="K413" s="49">
        <f t="shared" si="107"/>
        <v>1435.6250141134856</v>
      </c>
      <c r="L413" s="49">
        <f t="shared" si="108"/>
        <v>11189.795470528317</v>
      </c>
      <c r="M413" s="49">
        <f t="shared" si="109"/>
        <v>6957598.541830753</v>
      </c>
      <c r="N413" s="49">
        <f t="shared" si="110"/>
        <v>3.5031522823028556E+16</v>
      </c>
      <c r="O413" s="8"/>
      <c r="P413" s="8"/>
      <c r="Q413" s="8">
        <f t="shared" si="84"/>
        <v>1.1585132934080202</v>
      </c>
      <c r="R413" s="8">
        <f t="shared" si="85"/>
        <v>1.3540239610364686</v>
      </c>
      <c r="S413" s="8">
        <f t="shared" si="86"/>
        <v>1.1309716638736707</v>
      </c>
      <c r="T413" s="8">
        <f t="shared" si="87"/>
        <v>0.85929572475180593</v>
      </c>
      <c r="U413" s="8">
        <f t="shared" si="88"/>
        <v>1.1924005091386687</v>
      </c>
      <c r="V413" s="8">
        <f t="shared" si="89"/>
        <v>1.0026918352595053</v>
      </c>
      <c r="W413" s="8">
        <f t="shared" si="90"/>
        <v>1.4025007814360311</v>
      </c>
      <c r="X413" s="8">
        <f t="shared" si="91"/>
        <v>0.82204378639611331</v>
      </c>
      <c r="Y413" s="8">
        <f t="shared" si="92"/>
        <v>0.85984167251613197</v>
      </c>
      <c r="Z413" s="8">
        <f t="shared" si="93"/>
        <v>0.92422815193129038</v>
      </c>
      <c r="AA413" s="8">
        <f t="shared" si="94"/>
        <v>0.92785968828591048</v>
      </c>
      <c r="AB413" s="8">
        <f t="shared" si="95"/>
        <v>3.3621336701454241</v>
      </c>
      <c r="AC413" s="8">
        <f t="shared" si="96"/>
        <v>125.04932122903085</v>
      </c>
    </row>
    <row r="414" spans="1:29" x14ac:dyDescent="0.25">
      <c r="A414" s="3">
        <f t="shared" si="97"/>
        <v>42780</v>
      </c>
      <c r="B414" s="9">
        <f t="shared" si="98"/>
        <v>25753.203211987813</v>
      </c>
      <c r="C414" s="9">
        <f t="shared" si="99"/>
        <v>70767.958979639705</v>
      </c>
      <c r="D414" s="9">
        <f t="shared" si="100"/>
        <v>393172.32588966144</v>
      </c>
      <c r="E414" s="9">
        <f t="shared" si="101"/>
        <v>4910.0106505666945</v>
      </c>
      <c r="F414" s="9">
        <f t="shared" si="102"/>
        <v>11524.210668142647</v>
      </c>
      <c r="G414" s="9">
        <f t="shared" si="103"/>
        <v>6181.6918829379474</v>
      </c>
      <c r="H414" s="9">
        <f t="shared" si="104"/>
        <v>444679.19177766412</v>
      </c>
      <c r="I414" s="9">
        <f t="shared" si="105"/>
        <v>2014.471890278179</v>
      </c>
      <c r="J414" s="9">
        <f t="shared" si="106"/>
        <v>335.14974972224957</v>
      </c>
      <c r="K414" s="9">
        <f t="shared" si="107"/>
        <v>3668.9557954992283</v>
      </c>
      <c r="L414" s="9">
        <f t="shared" si="108"/>
        <v>13626.707452625144</v>
      </c>
      <c r="M414" s="9">
        <f t="shared" si="109"/>
        <v>8478294.589173926</v>
      </c>
      <c r="N414" s="9">
        <f t="shared" si="110"/>
        <v>3.4964471393962448E+16</v>
      </c>
      <c r="Q414" s="6">
        <f t="shared" si="84"/>
        <v>1.1585264240972226</v>
      </c>
      <c r="R414" s="6">
        <f t="shared" si="85"/>
        <v>1.3540197826062104</v>
      </c>
      <c r="S414" s="6">
        <f t="shared" si="86"/>
        <v>1.1311663959427101</v>
      </c>
      <c r="T414" s="6">
        <f t="shared" si="87"/>
        <v>0.859395563955062</v>
      </c>
      <c r="U414" s="6">
        <f t="shared" si="88"/>
        <v>1.1922712771043393</v>
      </c>
      <c r="V414" s="6">
        <f t="shared" si="89"/>
        <v>1.0027335919328924</v>
      </c>
      <c r="W414" s="6">
        <f t="shared" si="90"/>
        <v>1.4026712597363862</v>
      </c>
      <c r="X414" s="6">
        <f t="shared" si="91"/>
        <v>0.82202867774424404</v>
      </c>
      <c r="Y414" s="6">
        <f t="shared" si="92"/>
        <v>0.85979933445727219</v>
      </c>
      <c r="Z414" s="6">
        <f t="shared" si="93"/>
        <v>0.92616293726698296</v>
      </c>
      <c r="AA414" s="6">
        <f t="shared" si="94"/>
        <v>0.9279364006625842</v>
      </c>
      <c r="AB414" s="6">
        <f t="shared" si="95"/>
        <v>3.361176747535723</v>
      </c>
      <c r="AC414" s="6">
        <f t="shared" si="96"/>
        <v>125.24852308391019</v>
      </c>
    </row>
    <row r="415" spans="1:29" x14ac:dyDescent="0.25">
      <c r="A415" s="3">
        <f t="shared" si="97"/>
        <v>42781</v>
      </c>
      <c r="B415" s="9">
        <f t="shared" si="98"/>
        <v>37300.840708766271</v>
      </c>
      <c r="C415" s="9">
        <f t="shared" si="99"/>
        <v>101809.37657216958</v>
      </c>
      <c r="D415" s="9">
        <f t="shared" si="100"/>
        <v>478045.33778528596</v>
      </c>
      <c r="E415" s="9">
        <f t="shared" si="101"/>
        <v>7553.1845220159339</v>
      </c>
      <c r="F415" s="9">
        <f t="shared" si="102"/>
        <v>60576.739187541345</v>
      </c>
      <c r="G415" s="9">
        <f t="shared" si="103"/>
        <v>6229.9604560646194</v>
      </c>
      <c r="H415" s="9">
        <f t="shared" si="104"/>
        <v>464172.82932169264</v>
      </c>
      <c r="I415" s="9">
        <f t="shared" si="105"/>
        <v>1961.715478459779</v>
      </c>
      <c r="J415" s="9">
        <f t="shared" si="106"/>
        <v>358.67499489933982</v>
      </c>
      <c r="K415" s="9">
        <f t="shared" si="107"/>
        <v>0</v>
      </c>
      <c r="L415" s="9">
        <f t="shared" si="108"/>
        <v>37758.922581884886</v>
      </c>
      <c r="M415" s="9">
        <f t="shared" si="109"/>
        <v>7060025.9655718766</v>
      </c>
      <c r="N415" s="9">
        <f t="shared" si="110"/>
        <v>2.982496181029308E+16</v>
      </c>
      <c r="Q415" s="6">
        <f t="shared" si="84"/>
        <v>1.1586932068587905</v>
      </c>
      <c r="R415" s="6">
        <f t="shared" si="85"/>
        <v>1.3540840223754429</v>
      </c>
      <c r="S415" s="6">
        <f t="shared" si="86"/>
        <v>1.1313764548514886</v>
      </c>
      <c r="T415" s="6">
        <f t="shared" si="87"/>
        <v>0.85946592517742926</v>
      </c>
      <c r="U415" s="6">
        <f t="shared" si="88"/>
        <v>1.1923137797923957</v>
      </c>
      <c r="V415" s="6">
        <f t="shared" si="89"/>
        <v>1.0027927533998215</v>
      </c>
      <c r="W415" s="6">
        <f t="shared" si="90"/>
        <v>1.40289703113613</v>
      </c>
      <c r="X415" s="6">
        <f t="shared" si="91"/>
        <v>0.82202934927673621</v>
      </c>
      <c r="Y415" s="6">
        <f t="shared" si="92"/>
        <v>0.85987566608883514</v>
      </c>
      <c r="Z415" s="6">
        <f t="shared" si="93"/>
        <v>1</v>
      </c>
      <c r="AA415" s="6">
        <f t="shared" si="94"/>
        <v>0.92800611502809482</v>
      </c>
      <c r="AB415" s="6">
        <f t="shared" si="95"/>
        <v>3.362085706287687</v>
      </c>
      <c r="AC415" s="6">
        <f t="shared" si="96"/>
        <v>125.34969909444008</v>
      </c>
    </row>
    <row r="416" spans="1:29" x14ac:dyDescent="0.25">
      <c r="A416" s="3">
        <f t="shared" si="97"/>
        <v>42782</v>
      </c>
      <c r="B416" s="9">
        <f t="shared" si="98"/>
        <v>41518.729682941805</v>
      </c>
      <c r="C416" s="9">
        <f t="shared" si="99"/>
        <v>100017.25890330432</v>
      </c>
      <c r="D416" s="9">
        <f t="shared" si="100"/>
        <v>519102.02288105473</v>
      </c>
      <c r="E416" s="9">
        <f t="shared" si="101"/>
        <v>9665.0886516215451</v>
      </c>
      <c r="F416" s="9">
        <f t="shared" si="102"/>
        <v>81938.315111070289</v>
      </c>
      <c r="G416" s="9">
        <f t="shared" si="103"/>
        <v>6150.2275297035812</v>
      </c>
      <c r="H416" s="9">
        <f t="shared" si="104"/>
        <v>522530.67023309169</v>
      </c>
      <c r="I416" s="9">
        <f t="shared" si="105"/>
        <v>2417.6594274643276</v>
      </c>
      <c r="J416" s="9">
        <f t="shared" si="106"/>
        <v>555.72197539155866</v>
      </c>
      <c r="K416" s="9">
        <f t="shared" si="107"/>
        <v>4868.1327194946871</v>
      </c>
      <c r="L416" s="9">
        <f t="shared" si="108"/>
        <v>30949.729458170914</v>
      </c>
      <c r="M416" s="9">
        <f t="shared" si="109"/>
        <v>6433684.4501222586</v>
      </c>
      <c r="N416" s="9">
        <f t="shared" si="110"/>
        <v>3.3198107307136579E+18</v>
      </c>
      <c r="Q416" s="6">
        <f t="shared" si="84"/>
        <v>1.1588859408282588</v>
      </c>
      <c r="R416" s="6">
        <f t="shared" si="85"/>
        <v>1.3542099650688173</v>
      </c>
      <c r="S416" s="6">
        <f t="shared" si="86"/>
        <v>1.1315099590245103</v>
      </c>
      <c r="T416" s="6">
        <f t="shared" si="87"/>
        <v>0.85949365649429532</v>
      </c>
      <c r="U416" s="6">
        <f t="shared" si="88"/>
        <v>1.1924854307922488</v>
      </c>
      <c r="V416" s="6">
        <f t="shared" si="89"/>
        <v>1.0028430549431986</v>
      </c>
      <c r="W416" s="6">
        <f t="shared" si="90"/>
        <v>1.4030414197339487</v>
      </c>
      <c r="X416" s="6">
        <f t="shared" si="91"/>
        <v>0.82205206899247074</v>
      </c>
      <c r="Y416" s="6">
        <f t="shared" si="92"/>
        <v>0.86000104229032726</v>
      </c>
      <c r="Z416" s="6">
        <f t="shared" si="93"/>
        <v>0.92789045014345639</v>
      </c>
      <c r="AA416" s="6">
        <f t="shared" si="94"/>
        <v>0.92806231037548781</v>
      </c>
      <c r="AB416" s="6">
        <f t="shared" si="95"/>
        <v>3.3640405036886567</v>
      </c>
      <c r="AC416" s="6">
        <f t="shared" si="96"/>
        <v>125.37396790071628</v>
      </c>
    </row>
    <row r="417" spans="1:29" x14ac:dyDescent="0.25">
      <c r="A417" s="3">
        <f t="shared" si="97"/>
        <v>42783</v>
      </c>
      <c r="B417" s="9">
        <f t="shared" si="98"/>
        <v>61616.968209233775</v>
      </c>
      <c r="C417" s="9">
        <f t="shared" si="99"/>
        <v>120486.26512895977</v>
      </c>
      <c r="D417" s="9">
        <f t="shared" si="100"/>
        <v>547643.78783596714</v>
      </c>
      <c r="E417" s="9">
        <f t="shared" si="101"/>
        <v>8424.611318346293</v>
      </c>
      <c r="F417" s="9">
        <f t="shared" si="102"/>
        <v>60970.514184053754</v>
      </c>
      <c r="G417" s="9">
        <f t="shared" si="103"/>
        <v>6351.4910539115754</v>
      </c>
      <c r="H417" s="9">
        <f t="shared" si="104"/>
        <v>582680.30395522981</v>
      </c>
      <c r="I417" s="9">
        <f t="shared" si="105"/>
        <v>2449.7092048748191</v>
      </c>
      <c r="J417" s="9">
        <f t="shared" si="106"/>
        <v>934.4653804957486</v>
      </c>
      <c r="K417" s="9">
        <f t="shared" si="107"/>
        <v>3160.4416320447363</v>
      </c>
      <c r="L417" s="9">
        <f t="shared" si="108"/>
        <v>31021.332382717686</v>
      </c>
      <c r="M417" s="9">
        <f t="shared" si="109"/>
        <v>6448248.7211735919</v>
      </c>
      <c r="N417" s="9">
        <f t="shared" si="110"/>
        <v>4.295809314288404E+18</v>
      </c>
      <c r="Q417" s="6">
        <f t="shared" si="84"/>
        <v>1.1590714004565157</v>
      </c>
      <c r="R417" s="6">
        <f t="shared" si="85"/>
        <v>1.3543885497681116</v>
      </c>
      <c r="S417" s="6">
        <f t="shared" si="86"/>
        <v>1.1315907694353096</v>
      </c>
      <c r="T417" s="6">
        <f t="shared" si="87"/>
        <v>0.85952810945499347</v>
      </c>
      <c r="U417" s="6">
        <f t="shared" si="88"/>
        <v>1.1927525717903993</v>
      </c>
      <c r="V417" s="6">
        <f t="shared" si="89"/>
        <v>1.0028725107548486</v>
      </c>
      <c r="W417" s="6">
        <f t="shared" si="90"/>
        <v>1.403077063192947</v>
      </c>
      <c r="X417" s="6">
        <f t="shared" si="91"/>
        <v>0.82207856685877334</v>
      </c>
      <c r="Y417" s="6">
        <f t="shared" si="92"/>
        <v>0.86013586204162151</v>
      </c>
      <c r="Z417" s="6">
        <f t="shared" si="93"/>
        <v>0.92936057391975169</v>
      </c>
      <c r="AA417" s="6">
        <f t="shared" si="94"/>
        <v>0.92810363447205557</v>
      </c>
      <c r="AB417" s="6">
        <f t="shared" si="95"/>
        <v>3.3655655659416186</v>
      </c>
      <c r="AC417" s="6">
        <f t="shared" si="96"/>
        <v>125.34782911629516</v>
      </c>
    </row>
    <row r="418" spans="1:29" x14ac:dyDescent="0.25">
      <c r="A418" s="3">
        <f t="shared" si="97"/>
        <v>42784</v>
      </c>
      <c r="B418" s="9">
        <f t="shared" si="98"/>
        <v>58389.3613302761</v>
      </c>
      <c r="C418" s="9">
        <f t="shared" si="99"/>
        <v>45701.785849453809</v>
      </c>
      <c r="D418" s="9">
        <f t="shared" si="100"/>
        <v>516598.07437383424</v>
      </c>
      <c r="E418" s="9">
        <f t="shared" si="101"/>
        <v>5608.6443002328679</v>
      </c>
      <c r="F418" s="9">
        <f t="shared" si="102"/>
        <v>60166.66179788133</v>
      </c>
      <c r="G418" s="9">
        <f t="shared" si="103"/>
        <v>6312.6292160543981</v>
      </c>
      <c r="H418" s="9">
        <f t="shared" si="104"/>
        <v>563476.06610669859</v>
      </c>
      <c r="I418" s="9">
        <f t="shared" si="105"/>
        <v>2053.1203913025779</v>
      </c>
      <c r="J418" s="9">
        <f t="shared" si="106"/>
        <v>741.00809082991987</v>
      </c>
      <c r="K418" s="9">
        <f t="shared" si="107"/>
        <v>1174.6204664234795</v>
      </c>
      <c r="L418" s="9">
        <f t="shared" si="108"/>
        <v>13682.241658578927</v>
      </c>
      <c r="M418" s="9">
        <f t="shared" si="109"/>
        <v>7457741.0669163279</v>
      </c>
      <c r="N418" s="9">
        <f t="shared" si="110"/>
        <v>7.5651149325251046E+17</v>
      </c>
      <c r="Q418" s="6">
        <f t="shared" si="84"/>
        <v>1.1591674993326346</v>
      </c>
      <c r="R418" s="6">
        <f t="shared" si="85"/>
        <v>1.3544826619739696</v>
      </c>
      <c r="S418" s="6">
        <f t="shared" si="86"/>
        <v>1.1316048978830782</v>
      </c>
      <c r="T418" s="6">
        <f t="shared" si="87"/>
        <v>0.85953374375676617</v>
      </c>
      <c r="U418" s="6">
        <f t="shared" si="88"/>
        <v>1.1929122812227606</v>
      </c>
      <c r="V418" s="6">
        <f t="shared" si="89"/>
        <v>1.00287660341486</v>
      </c>
      <c r="W418" s="6">
        <f t="shared" si="90"/>
        <v>1.4030719105841563</v>
      </c>
      <c r="X418" s="6">
        <f t="shared" si="91"/>
        <v>0.82210099130790371</v>
      </c>
      <c r="Y418" s="6">
        <f t="shared" si="92"/>
        <v>0.86022108463979574</v>
      </c>
      <c r="Z418" s="6">
        <f t="shared" si="93"/>
        <v>0.93083534327842388</v>
      </c>
      <c r="AA418" s="6">
        <f t="shared" si="94"/>
        <v>0.92809840265152344</v>
      </c>
      <c r="AB418" s="6">
        <f t="shared" si="95"/>
        <v>3.3665080861976908</v>
      </c>
      <c r="AC418" s="6">
        <f t="shared" si="96"/>
        <v>125.30553547906712</v>
      </c>
    </row>
    <row r="419" spans="1:29" x14ac:dyDescent="0.25">
      <c r="A419" s="7">
        <f t="shared" si="97"/>
        <v>42785</v>
      </c>
      <c r="B419" s="49">
        <f t="shared" si="98"/>
        <v>31288.468846751475</v>
      </c>
      <c r="C419" s="49">
        <f t="shared" si="99"/>
        <v>77632.509250702045</v>
      </c>
      <c r="D419" s="49">
        <f t="shared" si="100"/>
        <v>551904.23057687271</v>
      </c>
      <c r="E419" s="49">
        <f t="shared" si="101"/>
        <v>3700.4841386991875</v>
      </c>
      <c r="F419" s="49">
        <f t="shared" si="102"/>
        <v>10850.494929674576</v>
      </c>
      <c r="G419" s="49">
        <f t="shared" si="103"/>
        <v>6122.1116597259725</v>
      </c>
      <c r="H419" s="49">
        <f t="shared" si="104"/>
        <v>611634.33650169312</v>
      </c>
      <c r="I419" s="49">
        <f t="shared" si="105"/>
        <v>2151.7465902446138</v>
      </c>
      <c r="J419" s="49">
        <f t="shared" si="106"/>
        <v>590.71765896971112</v>
      </c>
      <c r="K419" s="49">
        <f t="shared" si="107"/>
        <v>1189.7000889126009</v>
      </c>
      <c r="L419" s="49">
        <f t="shared" si="108"/>
        <v>9054.0168857384069</v>
      </c>
      <c r="M419" s="49">
        <f t="shared" si="109"/>
        <v>15491309.766286194</v>
      </c>
      <c r="N419" s="49">
        <f t="shared" si="110"/>
        <v>2.4895543722148649E+18</v>
      </c>
      <c r="O419" s="8"/>
      <c r="P419" s="8"/>
      <c r="Q419" s="8">
        <f t="shared" si="84"/>
        <v>1.1591918561789438</v>
      </c>
      <c r="R419" s="8">
        <f t="shared" si="85"/>
        <v>1.3545086300989302</v>
      </c>
      <c r="S419" s="8">
        <f t="shared" si="86"/>
        <v>1.1315708263287716</v>
      </c>
      <c r="T419" s="8">
        <f t="shared" si="87"/>
        <v>0.85951360195630122</v>
      </c>
      <c r="U419" s="8">
        <f t="shared" si="88"/>
        <v>1.192981338515626</v>
      </c>
      <c r="V419" s="8">
        <f t="shared" si="89"/>
        <v>1.0028647320365223</v>
      </c>
      <c r="W419" s="8">
        <f t="shared" si="90"/>
        <v>1.4030339476865712</v>
      </c>
      <c r="X419" s="8">
        <f t="shared" si="91"/>
        <v>0.82211565542218734</v>
      </c>
      <c r="Y419" s="8">
        <f t="shared" si="92"/>
        <v>0.86025812809994062</v>
      </c>
      <c r="Z419" s="8">
        <f t="shared" si="93"/>
        <v>0.93231327177329781</v>
      </c>
      <c r="AA419" s="8">
        <f t="shared" si="94"/>
        <v>0.92806288812746984</v>
      </c>
      <c r="AB419" s="8">
        <f t="shared" si="95"/>
        <v>3.3669533625002068</v>
      </c>
      <c r="AC419" s="8">
        <f t="shared" si="96"/>
        <v>125.25542785132077</v>
      </c>
    </row>
    <row r="420" spans="1:29" x14ac:dyDescent="0.25">
      <c r="A420" s="7">
        <f t="shared" si="97"/>
        <v>42786</v>
      </c>
      <c r="B420" s="49">
        <f t="shared" si="98"/>
        <v>39013.90424578965</v>
      </c>
      <c r="C420" s="49">
        <f t="shared" si="99"/>
        <v>61770.233812055412</v>
      </c>
      <c r="D420" s="49">
        <f t="shared" si="100"/>
        <v>467741.71293678402</v>
      </c>
      <c r="E420" s="49">
        <f t="shared" si="101"/>
        <v>3638.147859524669</v>
      </c>
      <c r="F420" s="49">
        <f t="shared" si="102"/>
        <v>41919.998289292496</v>
      </c>
      <c r="G420" s="49">
        <f t="shared" si="103"/>
        <v>6061.8730494269503</v>
      </c>
      <c r="H420" s="49">
        <f t="shared" si="104"/>
        <v>579005.93662415969</v>
      </c>
      <c r="I420" s="49">
        <f t="shared" si="105"/>
        <v>1845.1712309104475</v>
      </c>
      <c r="J420" s="49">
        <f t="shared" si="106"/>
        <v>292.93551520860154</v>
      </c>
      <c r="K420" s="49">
        <f t="shared" si="107"/>
        <v>1340.5921736695791</v>
      </c>
      <c r="L420" s="49">
        <f t="shared" si="108"/>
        <v>10384.276641313687</v>
      </c>
      <c r="M420" s="49">
        <f t="shared" si="109"/>
        <v>23426240.331894509</v>
      </c>
      <c r="N420" s="49">
        <f t="shared" si="110"/>
        <v>4.3861376078309734E+18</v>
      </c>
      <c r="O420" s="8"/>
      <c r="P420" s="8"/>
      <c r="Q420" s="8">
        <f t="shared" si="84"/>
        <v>1.1591616865359988</v>
      </c>
      <c r="R420" s="8">
        <f t="shared" si="85"/>
        <v>1.354482808245433</v>
      </c>
      <c r="S420" s="8">
        <f t="shared" si="86"/>
        <v>1.1315091926880352</v>
      </c>
      <c r="T420" s="8">
        <f t="shared" si="87"/>
        <v>0.85947827771712915</v>
      </c>
      <c r="U420" s="8">
        <f t="shared" si="88"/>
        <v>1.1929760155278897</v>
      </c>
      <c r="V420" s="8">
        <f t="shared" si="89"/>
        <v>1.0028451318673304</v>
      </c>
      <c r="W420" s="8">
        <f t="shared" si="90"/>
        <v>1.4029788138590553</v>
      </c>
      <c r="X420" s="8">
        <f t="shared" si="91"/>
        <v>0.8221207941096107</v>
      </c>
      <c r="Y420" s="8">
        <f t="shared" si="92"/>
        <v>0.86025402162927977</v>
      </c>
      <c r="Z420" s="8">
        <f t="shared" si="93"/>
        <v>0.93380385580520808</v>
      </c>
      <c r="AA420" s="8">
        <f t="shared" si="94"/>
        <v>0.92801308734049648</v>
      </c>
      <c r="AB420" s="8">
        <f t="shared" si="95"/>
        <v>3.3670008683384545</v>
      </c>
      <c r="AC420" s="8">
        <f t="shared" si="96"/>
        <v>125.20545081607679</v>
      </c>
    </row>
    <row r="421" spans="1:29" x14ac:dyDescent="0.25">
      <c r="A421" s="3">
        <f t="shared" si="97"/>
        <v>42787</v>
      </c>
      <c r="B421" s="9">
        <f t="shared" si="98"/>
        <v>29850.46634855973</v>
      </c>
      <c r="C421" s="9">
        <f t="shared" si="99"/>
        <v>95850.48681728456</v>
      </c>
      <c r="D421" s="9">
        <f t="shared" si="100"/>
        <v>444851.45545128686</v>
      </c>
      <c r="E421" s="9">
        <f t="shared" si="101"/>
        <v>4219.8695352614377</v>
      </c>
      <c r="F421" s="9">
        <f t="shared" si="102"/>
        <v>13747.461892530613</v>
      </c>
      <c r="G421" s="9">
        <f t="shared" si="103"/>
        <v>6199.1511927730007</v>
      </c>
      <c r="H421" s="9">
        <f t="shared" si="104"/>
        <v>623849.2466940165</v>
      </c>
      <c r="I421" s="9">
        <f t="shared" si="105"/>
        <v>1656.1304433986281</v>
      </c>
      <c r="J421" s="9">
        <f t="shared" si="106"/>
        <v>288.30252010701037</v>
      </c>
      <c r="K421" s="9">
        <f t="shared" si="107"/>
        <v>3431.6138252002124</v>
      </c>
      <c r="L421" s="9">
        <f t="shared" si="108"/>
        <v>12645.156746922099</v>
      </c>
      <c r="M421" s="9">
        <f t="shared" si="109"/>
        <v>28544359.062701888</v>
      </c>
      <c r="N421" s="9">
        <f t="shared" si="110"/>
        <v>4.3762497050817608E+18</v>
      </c>
      <c r="Q421" s="6">
        <f t="shared" si="84"/>
        <v>1.1590972238616395</v>
      </c>
      <c r="R421" s="6">
        <f t="shared" si="85"/>
        <v>1.3544333932940078</v>
      </c>
      <c r="S421" s="6">
        <f t="shared" si="86"/>
        <v>1.1314414218871764</v>
      </c>
      <c r="T421" s="6">
        <f t="shared" si="87"/>
        <v>0.85944203293620081</v>
      </c>
      <c r="U421" s="6">
        <f t="shared" si="88"/>
        <v>1.1929200435856218</v>
      </c>
      <c r="V421" s="6">
        <f t="shared" si="89"/>
        <v>1.002824357823987</v>
      </c>
      <c r="W421" s="6">
        <f t="shared" si="90"/>
        <v>1.4029198087729184</v>
      </c>
      <c r="X421" s="6">
        <f t="shared" si="91"/>
        <v>0.82211643229726705</v>
      </c>
      <c r="Y421" s="6">
        <f t="shared" si="92"/>
        <v>0.86022000716377334</v>
      </c>
      <c r="Z421" s="6">
        <f t="shared" si="93"/>
        <v>0.93531075773925443</v>
      </c>
      <c r="AA421" s="6">
        <f t="shared" si="94"/>
        <v>0.92796860803568859</v>
      </c>
      <c r="AB421" s="6">
        <f t="shared" si="95"/>
        <v>3.366757165898747</v>
      </c>
      <c r="AC421" s="6">
        <f t="shared" si="96"/>
        <v>125.16275895529304</v>
      </c>
    </row>
    <row r="422" spans="1:29" x14ac:dyDescent="0.25">
      <c r="A422" s="3">
        <f t="shared" si="97"/>
        <v>42788</v>
      </c>
      <c r="B422" s="9">
        <f t="shared" si="98"/>
        <v>43232.554925281387</v>
      </c>
      <c r="C422" s="9">
        <f t="shared" si="99"/>
        <v>137888.35641166</v>
      </c>
      <c r="D422" s="9">
        <f t="shared" si="100"/>
        <v>540851.8735942872</v>
      </c>
      <c r="E422" s="9">
        <f t="shared" si="101"/>
        <v>6491.3310599490196</v>
      </c>
      <c r="F422" s="9">
        <f t="shared" si="102"/>
        <v>72258.897306950777</v>
      </c>
      <c r="G422" s="9">
        <f t="shared" si="103"/>
        <v>6247.4477121950322</v>
      </c>
      <c r="H422" s="9">
        <f t="shared" si="104"/>
        <v>651173.14449710422</v>
      </c>
      <c r="I422" s="9">
        <f t="shared" si="105"/>
        <v>1612.7391973425774</v>
      </c>
      <c r="J422" s="9">
        <f t="shared" si="106"/>
        <v>308.52176894651188</v>
      </c>
      <c r="K422" s="9">
        <f t="shared" si="107"/>
        <v>0</v>
      </c>
      <c r="L422" s="9">
        <f t="shared" si="108"/>
        <v>35038.101435479555</v>
      </c>
      <c r="M422" s="9">
        <f t="shared" si="109"/>
        <v>23766382.706205454</v>
      </c>
      <c r="N422" s="9">
        <f t="shared" si="110"/>
        <v>3.7320932742966723E+18</v>
      </c>
      <c r="Q422" s="6">
        <f t="shared" si="84"/>
        <v>1.1590236065408861</v>
      </c>
      <c r="R422" s="6">
        <f t="shared" si="85"/>
        <v>1.3543777700467021</v>
      </c>
      <c r="S422" s="6">
        <f t="shared" si="86"/>
        <v>1.1313819649407622</v>
      </c>
      <c r="T422" s="6">
        <f t="shared" si="87"/>
        <v>0.85941645421585611</v>
      </c>
      <c r="U422" s="6">
        <f t="shared" si="88"/>
        <v>1.1928489099296395</v>
      </c>
      <c r="V422" s="6">
        <f t="shared" si="89"/>
        <v>1.0028069610158423</v>
      </c>
      <c r="W422" s="6">
        <f t="shared" si="90"/>
        <v>1.4028678616296431</v>
      </c>
      <c r="X422" s="6">
        <f t="shared" si="91"/>
        <v>0.82210657715195445</v>
      </c>
      <c r="Y422" s="6">
        <f t="shared" si="92"/>
        <v>0.86017083246379311</v>
      </c>
      <c r="Z422" s="6">
        <f t="shared" si="93"/>
        <v>1</v>
      </c>
      <c r="AA422" s="6">
        <f t="shared" si="94"/>
        <v>0.92794229918756566</v>
      </c>
      <c r="AB422" s="6">
        <f t="shared" si="95"/>
        <v>3.3663307786829546</v>
      </c>
      <c r="AC422" s="6">
        <f t="shared" si="96"/>
        <v>125.13321217426224</v>
      </c>
    </row>
    <row r="423" spans="1:29" x14ac:dyDescent="0.25">
      <c r="A423" s="3">
        <f t="shared" si="97"/>
        <v>42789</v>
      </c>
      <c r="B423" s="9">
        <f t="shared" si="98"/>
        <v>48118.574985464395</v>
      </c>
      <c r="C423" s="9">
        <f t="shared" si="99"/>
        <v>135456.37946875163</v>
      </c>
      <c r="D423" s="9">
        <f t="shared" si="100"/>
        <v>587281.83221263113</v>
      </c>
      <c r="E423" s="9">
        <f t="shared" si="101"/>
        <v>8306.2290921108543</v>
      </c>
      <c r="F423" s="9">
        <f t="shared" si="102"/>
        <v>97734.6549749275</v>
      </c>
      <c r="G423" s="9">
        <f t="shared" si="103"/>
        <v>6167.4238485301594</v>
      </c>
      <c r="H423" s="9">
        <f t="shared" si="104"/>
        <v>733024.67501299083</v>
      </c>
      <c r="I423" s="9">
        <f t="shared" si="105"/>
        <v>1987.5487778741153</v>
      </c>
      <c r="J423" s="9">
        <f t="shared" si="106"/>
        <v>477.99063049448307</v>
      </c>
      <c r="K423" s="9">
        <f t="shared" si="107"/>
        <v>4560.5904218452733</v>
      </c>
      <c r="L423" s="9">
        <f t="shared" si="108"/>
        <v>28719.349700563875</v>
      </c>
      <c r="M423" s="9">
        <f t="shared" si="109"/>
        <v>21654798.820324972</v>
      </c>
      <c r="N423" s="9">
        <f t="shared" si="110"/>
        <v>4.1537742408540055E+20</v>
      </c>
      <c r="Q423" s="6">
        <f t="shared" si="84"/>
        <v>1.1589606751681079</v>
      </c>
      <c r="R423" s="6">
        <f t="shared" si="85"/>
        <v>1.3543300521733903</v>
      </c>
      <c r="S423" s="6">
        <f t="shared" si="86"/>
        <v>1.1313418294021922</v>
      </c>
      <c r="T423" s="6">
        <f t="shared" si="87"/>
        <v>0.85940537034984044</v>
      </c>
      <c r="U423" s="6">
        <f t="shared" si="88"/>
        <v>1.1927833131843719</v>
      </c>
      <c r="V423" s="6">
        <f t="shared" si="89"/>
        <v>1.0027960459582228</v>
      </c>
      <c r="W423" s="6">
        <f t="shared" si="90"/>
        <v>1.4028356932350048</v>
      </c>
      <c r="X423" s="6">
        <f t="shared" si="91"/>
        <v>0.8220962619034734</v>
      </c>
      <c r="Y423" s="6">
        <f t="shared" si="92"/>
        <v>0.86012547939586781</v>
      </c>
      <c r="Z423" s="6">
        <f t="shared" si="93"/>
        <v>0.93682540814513027</v>
      </c>
      <c r="AA423" s="6">
        <f t="shared" si="94"/>
        <v>0.92793540374492012</v>
      </c>
      <c r="AB423" s="6">
        <f t="shared" si="95"/>
        <v>3.365847204382781</v>
      </c>
      <c r="AC423" s="6">
        <f t="shared" si="96"/>
        <v>125.12081494359984</v>
      </c>
    </row>
    <row r="424" spans="1:29" x14ac:dyDescent="0.25">
      <c r="A424" s="3">
        <f t="shared" si="97"/>
        <v>42790</v>
      </c>
      <c r="B424" s="9">
        <f t="shared" si="98"/>
        <v>71409.095889463657</v>
      </c>
      <c r="C424" s="9">
        <f t="shared" si="99"/>
        <v>163174.33857027124</v>
      </c>
      <c r="D424" s="9">
        <f t="shared" si="100"/>
        <v>619563.27497585735</v>
      </c>
      <c r="E424" s="9">
        <f t="shared" si="101"/>
        <v>7240.1627361326482</v>
      </c>
      <c r="F424" s="9">
        <f t="shared" si="102"/>
        <v>72721.796504678787</v>
      </c>
      <c r="G424" s="9">
        <f t="shared" si="103"/>
        <v>6369.2247725229654</v>
      </c>
      <c r="H424" s="9">
        <f t="shared" si="104"/>
        <v>817398.45949766366</v>
      </c>
      <c r="I424" s="9">
        <f t="shared" si="105"/>
        <v>2013.8786379046342</v>
      </c>
      <c r="J424" s="9">
        <f t="shared" si="106"/>
        <v>803.72795002166288</v>
      </c>
      <c r="K424" s="9">
        <f t="shared" si="107"/>
        <v>2965.5315481885318</v>
      </c>
      <c r="L424" s="9">
        <f t="shared" si="108"/>
        <v>28786.048281442461</v>
      </c>
      <c r="M424" s="9">
        <f t="shared" si="109"/>
        <v>21701003.087956365</v>
      </c>
      <c r="N424" s="9">
        <f t="shared" si="110"/>
        <v>5.3752188546667263E+20</v>
      </c>
      <c r="Q424" s="6">
        <f t="shared" si="84"/>
        <v>1.1589193360987609</v>
      </c>
      <c r="R424" s="6">
        <f t="shared" si="85"/>
        <v>1.3542982546236391</v>
      </c>
      <c r="S424" s="6">
        <f t="shared" si="86"/>
        <v>1.1313253043992018</v>
      </c>
      <c r="T424" s="6">
        <f t="shared" si="87"/>
        <v>0.85940614498923307</v>
      </c>
      <c r="U424" s="6">
        <f t="shared" si="88"/>
        <v>1.1927371365960773</v>
      </c>
      <c r="V424" s="6">
        <f t="shared" si="89"/>
        <v>1.0027920559851011</v>
      </c>
      <c r="W424" s="6">
        <f t="shared" si="90"/>
        <v>1.402824934958619</v>
      </c>
      <c r="X424" s="6">
        <f t="shared" si="91"/>
        <v>0.82208885605569004</v>
      </c>
      <c r="Y424" s="6">
        <f t="shared" si="92"/>
        <v>0.86009387484774724</v>
      </c>
      <c r="Z424" s="6">
        <f t="shared" si="93"/>
        <v>0.93832821277888878</v>
      </c>
      <c r="AA424" s="6">
        <f t="shared" si="94"/>
        <v>0.92794364620777781</v>
      </c>
      <c r="AB424" s="6">
        <f t="shared" si="95"/>
        <v>3.3654103658716727</v>
      </c>
      <c r="AC424" s="6">
        <f t="shared" si="96"/>
        <v>125.12703570868636</v>
      </c>
    </row>
    <row r="425" spans="1:29" x14ac:dyDescent="0.25">
      <c r="A425" s="3">
        <f t="shared" si="97"/>
        <v>42791</v>
      </c>
      <c r="B425" s="9">
        <f t="shared" si="98"/>
        <v>67667.639767495028</v>
      </c>
      <c r="C425" s="9">
        <f t="shared" si="99"/>
        <v>61893.257776066326</v>
      </c>
      <c r="D425" s="9">
        <f t="shared" si="100"/>
        <v>584443.94932307687</v>
      </c>
      <c r="E425" s="9">
        <f t="shared" si="101"/>
        <v>4820.1578648342693</v>
      </c>
      <c r="F425" s="9">
        <f t="shared" si="102"/>
        <v>71761.39097022549</v>
      </c>
      <c r="G425" s="9">
        <f t="shared" si="103"/>
        <v>6330.2681882574561</v>
      </c>
      <c r="H425" s="9">
        <f t="shared" si="104"/>
        <v>790462.69275968568</v>
      </c>
      <c r="I425" s="9">
        <f t="shared" si="105"/>
        <v>1687.8386029927096</v>
      </c>
      <c r="J425" s="9">
        <f t="shared" si="106"/>
        <v>637.32354258326905</v>
      </c>
      <c r="K425" s="9">
        <f t="shared" si="107"/>
        <v>1103.9011449154546</v>
      </c>
      <c r="L425" s="9">
        <f t="shared" si="108"/>
        <v>12696.568969622374</v>
      </c>
      <c r="M425" s="9">
        <f t="shared" si="109"/>
        <v>25096005.944258705</v>
      </c>
      <c r="N425" s="9">
        <f t="shared" si="110"/>
        <v>9.4677373555881427E+19</v>
      </c>
      <c r="Q425" s="6">
        <f t="shared" si="84"/>
        <v>1.1589035780805492</v>
      </c>
      <c r="R425" s="6">
        <f t="shared" si="85"/>
        <v>1.3542853222398972</v>
      </c>
      <c r="S425" s="6">
        <f t="shared" si="86"/>
        <v>1.1313320322215259</v>
      </c>
      <c r="T425" s="6">
        <f t="shared" si="87"/>
        <v>0.85941586002060055</v>
      </c>
      <c r="U425" s="6">
        <f t="shared" si="88"/>
        <v>1.1927101957441895</v>
      </c>
      <c r="V425" s="6">
        <f t="shared" si="89"/>
        <v>1.002794235428591</v>
      </c>
      <c r="W425" s="6">
        <f t="shared" si="90"/>
        <v>1.4028327737526396</v>
      </c>
      <c r="X425" s="6">
        <f t="shared" si="91"/>
        <v>0.82208457435946092</v>
      </c>
      <c r="Y425" s="6">
        <f t="shared" si="92"/>
        <v>0.86007636147329325</v>
      </c>
      <c r="Z425" s="6">
        <f t="shared" si="93"/>
        <v>0.93979389638650412</v>
      </c>
      <c r="AA425" s="6">
        <f t="shared" si="94"/>
        <v>0.92795970765956148</v>
      </c>
      <c r="AB425" s="6">
        <f t="shared" si="95"/>
        <v>3.365094834894228</v>
      </c>
      <c r="AC425" s="6">
        <f t="shared" si="96"/>
        <v>125.14994735748152</v>
      </c>
    </row>
    <row r="426" spans="1:29" x14ac:dyDescent="0.25">
      <c r="A426" s="7">
        <f t="shared" si="97"/>
        <v>42792</v>
      </c>
      <c r="B426" s="49">
        <f t="shared" si="98"/>
        <v>36260.505680652786</v>
      </c>
      <c r="C426" s="49">
        <f t="shared" si="99"/>
        <v>105136.74340877098</v>
      </c>
      <c r="D426" s="49">
        <f t="shared" si="100"/>
        <v>624400.93316518771</v>
      </c>
      <c r="E426" s="49">
        <f t="shared" si="101"/>
        <v>3180.3075869981803</v>
      </c>
      <c r="F426" s="49">
        <f t="shared" si="102"/>
        <v>12941.338218091136</v>
      </c>
      <c r="G426" s="49">
        <f t="shared" si="103"/>
        <v>6139.2590359523037</v>
      </c>
      <c r="H426" s="49">
        <f t="shared" si="104"/>
        <v>858034.87074492697</v>
      </c>
      <c r="I426" s="49">
        <f t="shared" si="105"/>
        <v>1768.9123453770871</v>
      </c>
      <c r="J426" s="49">
        <f t="shared" si="106"/>
        <v>508.06045227639675</v>
      </c>
      <c r="K426" s="49">
        <f t="shared" si="107"/>
        <v>1119.7611626273365</v>
      </c>
      <c r="L426" s="49">
        <f t="shared" si="108"/>
        <v>8401.9126054279495</v>
      </c>
      <c r="M426" s="49">
        <f t="shared" si="109"/>
        <v>52127460.726163901</v>
      </c>
      <c r="N426" s="49">
        <f t="shared" si="110"/>
        <v>3.1165055745381296E+20</v>
      </c>
      <c r="O426" s="8"/>
      <c r="P426" s="8"/>
      <c r="Q426" s="8">
        <f t="shared" si="84"/>
        <v>1.1589095605238455</v>
      </c>
      <c r="R426" s="8">
        <f t="shared" si="85"/>
        <v>1.3542875842032662</v>
      </c>
      <c r="S426" s="8">
        <f t="shared" si="86"/>
        <v>1.1313573960332548</v>
      </c>
      <c r="T426" s="8">
        <f t="shared" si="87"/>
        <v>0.85943013611082197</v>
      </c>
      <c r="U426" s="8">
        <f t="shared" si="88"/>
        <v>1.1926956606097661</v>
      </c>
      <c r="V426" s="8">
        <f t="shared" si="89"/>
        <v>1.0028008924337553</v>
      </c>
      <c r="W426" s="8">
        <f t="shared" si="90"/>
        <v>1.4028559541842396</v>
      </c>
      <c r="X426" s="8">
        <f t="shared" si="91"/>
        <v>0.82208209526010889</v>
      </c>
      <c r="Y426" s="8">
        <f t="shared" si="92"/>
        <v>0.86007324237186444</v>
      </c>
      <c r="Z426" s="8">
        <f t="shared" si="93"/>
        <v>0.94121297717209607</v>
      </c>
      <c r="AA426" s="8">
        <f t="shared" si="94"/>
        <v>0.92797624650583199</v>
      </c>
      <c r="AB426" s="8">
        <f t="shared" si="95"/>
        <v>3.3649485752075736</v>
      </c>
      <c r="AC426" s="8">
        <f t="shared" si="96"/>
        <v>125.18327011936233</v>
      </c>
    </row>
    <row r="427" spans="1:29" x14ac:dyDescent="0.25">
      <c r="A427" s="7">
        <f t="shared" si="97"/>
        <v>42793</v>
      </c>
      <c r="B427" s="49">
        <f t="shared" si="98"/>
        <v>45214.398783598859</v>
      </c>
      <c r="C427" s="49">
        <f t="shared" si="99"/>
        <v>83655.483940914157</v>
      </c>
      <c r="D427" s="49">
        <f t="shared" si="100"/>
        <v>529198.96844074794</v>
      </c>
      <c r="E427" s="49">
        <f t="shared" si="101"/>
        <v>3126.7855448629571</v>
      </c>
      <c r="F427" s="49">
        <f t="shared" si="102"/>
        <v>49997.947416165211</v>
      </c>
      <c r="G427" s="49">
        <f t="shared" si="103"/>
        <v>6078.9046447995242</v>
      </c>
      <c r="H427" s="49">
        <f t="shared" si="104"/>
        <v>812279.53969537094</v>
      </c>
      <c r="I427" s="49">
        <f t="shared" si="105"/>
        <v>1516.8816192206541</v>
      </c>
      <c r="J427" s="49">
        <f t="shared" si="106"/>
        <v>251.94853469644255</v>
      </c>
      <c r="K427" s="49">
        <f t="shared" si="107"/>
        <v>1263.6101845304497</v>
      </c>
      <c r="L427" s="49">
        <f t="shared" si="108"/>
        <v>9636.5111393359366</v>
      </c>
      <c r="M427" s="49">
        <f t="shared" si="109"/>
        <v>78829053.470147789</v>
      </c>
      <c r="N427" s="49">
        <f t="shared" si="110"/>
        <v>5.4921109585890011E+20</v>
      </c>
      <c r="O427" s="8"/>
      <c r="P427" s="8"/>
      <c r="Q427" s="8">
        <f t="shared" si="84"/>
        <v>1.1589303777121553</v>
      </c>
      <c r="R427" s="8">
        <f t="shared" si="85"/>
        <v>1.3543009112681632</v>
      </c>
      <c r="S427" s="8">
        <f t="shared" si="86"/>
        <v>1.1313914363508348</v>
      </c>
      <c r="T427" s="8">
        <f t="shared" si="87"/>
        <v>0.85944432870616683</v>
      </c>
      <c r="U427" s="8">
        <f t="shared" si="88"/>
        <v>1.1926991759667138</v>
      </c>
      <c r="V427" s="8">
        <f t="shared" si="89"/>
        <v>1.0028096258753199</v>
      </c>
      <c r="W427" s="8">
        <f t="shared" si="90"/>
        <v>1.4028863752784493</v>
      </c>
      <c r="X427" s="8">
        <f t="shared" si="91"/>
        <v>0.82208176336685668</v>
      </c>
      <c r="Y427" s="8">
        <f t="shared" si="92"/>
        <v>0.86008190067711021</v>
      </c>
      <c r="Z427" s="8">
        <f t="shared" si="93"/>
        <v>0.94257613116716332</v>
      </c>
      <c r="AA427" s="8">
        <f t="shared" si="94"/>
        <v>0.92799060273464051</v>
      </c>
      <c r="AB427" s="8">
        <f t="shared" si="95"/>
        <v>3.3649895311123865</v>
      </c>
      <c r="AC427" s="8">
        <f t="shared" si="96"/>
        <v>125.21519955925305</v>
      </c>
    </row>
    <row r="428" spans="1:29" x14ac:dyDescent="0.25">
      <c r="A428" s="3">
        <f t="shared" si="97"/>
        <v>42794</v>
      </c>
      <c r="B428" s="9">
        <f t="shared" si="98"/>
        <v>34595.501537433534</v>
      </c>
      <c r="C428" s="9">
        <f t="shared" si="99"/>
        <v>129812.29777175497</v>
      </c>
      <c r="D428" s="9">
        <f t="shared" si="100"/>
        <v>503314.46545989264</v>
      </c>
      <c r="E428" s="9">
        <f t="shared" si="101"/>
        <v>3626.7877320532152</v>
      </c>
      <c r="F428" s="9">
        <f t="shared" si="102"/>
        <v>16396.879750200569</v>
      </c>
      <c r="G428" s="9">
        <f t="shared" si="103"/>
        <v>6216.6206456432737</v>
      </c>
      <c r="H428" s="9">
        <f t="shared" si="104"/>
        <v>875206.7907310545</v>
      </c>
      <c r="I428" s="9">
        <f t="shared" si="105"/>
        <v>1361.4791277616355</v>
      </c>
      <c r="J428" s="9">
        <f t="shared" si="106"/>
        <v>247.9687264910819</v>
      </c>
      <c r="K428" s="9">
        <f t="shared" si="107"/>
        <v>3239.0546529605599</v>
      </c>
      <c r="L428" s="9">
        <f t="shared" si="108"/>
        <v>11734.704876516289</v>
      </c>
      <c r="M428" s="9">
        <f t="shared" si="109"/>
        <v>96057292.184081569</v>
      </c>
      <c r="N428" s="9">
        <f t="shared" si="110"/>
        <v>5.4802483192820033E+20</v>
      </c>
      <c r="Q428" s="6">
        <f t="shared" si="84"/>
        <v>1.158960169448165</v>
      </c>
      <c r="R428" s="6">
        <f t="shared" si="85"/>
        <v>1.3543206934275698</v>
      </c>
      <c r="S428" s="6">
        <f t="shared" si="86"/>
        <v>1.1314214200992037</v>
      </c>
      <c r="T428" s="6">
        <f t="shared" si="87"/>
        <v>0.85945494327433547</v>
      </c>
      <c r="U428" s="6">
        <f t="shared" si="88"/>
        <v>1.192720509311574</v>
      </c>
      <c r="V428" s="6">
        <f t="shared" si="89"/>
        <v>1.0028180394907353</v>
      </c>
      <c r="W428" s="6">
        <f t="shared" si="90"/>
        <v>1.402913917695765</v>
      </c>
      <c r="X428" s="6">
        <f t="shared" si="91"/>
        <v>0.82208447600762413</v>
      </c>
      <c r="Y428" s="6">
        <f t="shared" si="92"/>
        <v>0.86009905983146584</v>
      </c>
      <c r="Z428" s="6">
        <f t="shared" si="93"/>
        <v>0.94388670111258277</v>
      </c>
      <c r="AA428" s="6">
        <f t="shared" si="94"/>
        <v>0.92799995376669264</v>
      </c>
      <c r="AB428" s="6">
        <f t="shared" si="95"/>
        <v>3.3651935211814559</v>
      </c>
      <c r="AC428" s="6">
        <f t="shared" si="96"/>
        <v>125.22704801141178</v>
      </c>
    </row>
    <row r="429" spans="1:29" x14ac:dyDescent="0.25">
      <c r="A429" s="3">
        <f t="shared" si="97"/>
        <v>42795</v>
      </c>
      <c r="B429" s="9">
        <f t="shared" si="98"/>
        <v>50106.148604717513</v>
      </c>
      <c r="C429" s="9">
        <f t="shared" si="99"/>
        <v>186748.01819235468</v>
      </c>
      <c r="D429" s="9">
        <f t="shared" si="100"/>
        <v>611941.24704913853</v>
      </c>
      <c r="E429" s="9">
        <f t="shared" si="101"/>
        <v>5579.03410010481</v>
      </c>
      <c r="F429" s="9">
        <f t="shared" si="102"/>
        <v>86186.987442805475</v>
      </c>
      <c r="G429" s="9">
        <f t="shared" si="103"/>
        <v>6265.0909509715902</v>
      </c>
      <c r="H429" s="9">
        <f t="shared" si="104"/>
        <v>913551.1538408777</v>
      </c>
      <c r="I429" s="9">
        <f t="shared" si="105"/>
        <v>1325.8142857019361</v>
      </c>
      <c r="J429" s="9">
        <f t="shared" si="106"/>
        <v>265.36588853719593</v>
      </c>
      <c r="K429" s="9">
        <f t="shared" si="107"/>
        <v>0</v>
      </c>
      <c r="L429" s="9">
        <f t="shared" si="108"/>
        <v>32515.515567919734</v>
      </c>
      <c r="M429" s="9">
        <f t="shared" si="109"/>
        <v>79985295.974820778</v>
      </c>
      <c r="N429" s="9">
        <f t="shared" si="110"/>
        <v>4.6735329885958518E+20</v>
      </c>
      <c r="Q429" s="6">
        <f t="shared" si="84"/>
        <v>1.1589911512589466</v>
      </c>
      <c r="R429" s="6">
        <f t="shared" si="85"/>
        <v>1.3543421870576668</v>
      </c>
      <c r="S429" s="6">
        <f t="shared" si="86"/>
        <v>1.1314396361103818</v>
      </c>
      <c r="T429" s="6">
        <f t="shared" si="87"/>
        <v>0.8594591846542835</v>
      </c>
      <c r="U429" s="6">
        <f t="shared" si="88"/>
        <v>1.1927525973263768</v>
      </c>
      <c r="V429" s="6">
        <f t="shared" si="89"/>
        <v>1.0028240714591525</v>
      </c>
      <c r="W429" s="6">
        <f t="shared" si="90"/>
        <v>1.4029312504071492</v>
      </c>
      <c r="X429" s="6">
        <f t="shared" si="91"/>
        <v>0.82208846159786564</v>
      </c>
      <c r="Y429" s="6">
        <f t="shared" si="92"/>
        <v>0.8601204687867654</v>
      </c>
      <c r="Z429" s="6">
        <f t="shared" si="93"/>
        <v>1</v>
      </c>
      <c r="AA429" s="6">
        <f t="shared" si="94"/>
        <v>0.92800449327412893</v>
      </c>
      <c r="AB429" s="6">
        <f t="shared" si="95"/>
        <v>3.3654804335847222</v>
      </c>
      <c r="AC429" s="6">
        <f t="shared" si="96"/>
        <v>125.22551407766188</v>
      </c>
    </row>
    <row r="430" spans="1:29" x14ac:dyDescent="0.25">
      <c r="A430" s="3">
        <f t="shared" si="97"/>
        <v>42796</v>
      </c>
      <c r="B430" s="9">
        <f t="shared" si="98"/>
        <v>55770.026666483354</v>
      </c>
      <c r="C430" s="9">
        <f t="shared" si="99"/>
        <v>183456.78708156245</v>
      </c>
      <c r="D430" s="9">
        <f t="shared" si="100"/>
        <v>664476.59290471813</v>
      </c>
      <c r="E430" s="9">
        <f t="shared" si="101"/>
        <v>7138.8608838908967</v>
      </c>
      <c r="F430" s="9">
        <f t="shared" si="102"/>
        <v>116576.32697587638</v>
      </c>
      <c r="G430" s="9">
        <f t="shared" si="103"/>
        <v>6184.8548907505756</v>
      </c>
      <c r="H430" s="9">
        <f t="shared" si="104"/>
        <v>1028385.0155788423</v>
      </c>
      <c r="I430" s="9">
        <f t="shared" si="105"/>
        <v>1633.9493091976508</v>
      </c>
      <c r="J430" s="9">
        <f t="shared" si="106"/>
        <v>411.13788327630573</v>
      </c>
      <c r="K430" s="9">
        <f t="shared" si="107"/>
        <v>4310.4542789464122</v>
      </c>
      <c r="L430" s="9">
        <f t="shared" si="108"/>
        <v>26651.682239197191</v>
      </c>
      <c r="M430" s="9">
        <f t="shared" si="109"/>
        <v>72884052.589921996</v>
      </c>
      <c r="N430" s="9">
        <f t="shared" si="110"/>
        <v>5.2012166920750737E+22</v>
      </c>
      <c r="Q430" s="6">
        <f t="shared" si="84"/>
        <v>1.1590124330018148</v>
      </c>
      <c r="R430" s="6">
        <f t="shared" si="85"/>
        <v>1.3543606273921118</v>
      </c>
      <c r="S430" s="6">
        <f t="shared" si="86"/>
        <v>1.1314441490574458</v>
      </c>
      <c r="T430" s="6">
        <f t="shared" si="87"/>
        <v>0.85945870318834472</v>
      </c>
      <c r="U430" s="6">
        <f t="shared" si="88"/>
        <v>1.1927839414359467</v>
      </c>
      <c r="V430" s="6">
        <f t="shared" si="89"/>
        <v>1.0028263084633904</v>
      </c>
      <c r="W430" s="6">
        <f t="shared" si="90"/>
        <v>1.4029336946407935</v>
      </c>
      <c r="X430" s="6">
        <f t="shared" si="91"/>
        <v>0.8220926839065178</v>
      </c>
      <c r="Y430" s="6">
        <f t="shared" si="92"/>
        <v>0.86013795469376053</v>
      </c>
      <c r="Z430" s="6">
        <f t="shared" si="93"/>
        <v>0.94515268424441135</v>
      </c>
      <c r="AA430" s="6">
        <f t="shared" si="94"/>
        <v>0.92800437743455988</v>
      </c>
      <c r="AB430" s="6">
        <f t="shared" si="95"/>
        <v>3.3657229141059379</v>
      </c>
      <c r="AC430" s="6">
        <f t="shared" si="96"/>
        <v>125.21664371932059</v>
      </c>
    </row>
    <row r="431" spans="1:29" x14ac:dyDescent="0.25">
      <c r="A431" s="3">
        <f t="shared" si="97"/>
        <v>42797</v>
      </c>
      <c r="B431" s="9">
        <f t="shared" si="98"/>
        <v>82764.675157575082</v>
      </c>
      <c r="C431" s="9">
        <f t="shared" si="99"/>
        <v>220998.65557639336</v>
      </c>
      <c r="D431" s="9">
        <f t="shared" si="100"/>
        <v>700998.33005382319</v>
      </c>
      <c r="E431" s="9">
        <f t="shared" si="101"/>
        <v>6222.6027998103382</v>
      </c>
      <c r="F431" s="9">
        <f t="shared" si="102"/>
        <v>86742.941651031171</v>
      </c>
      <c r="G431" s="9">
        <f t="shared" si="103"/>
        <v>6387.2185476817795</v>
      </c>
      <c r="H431" s="9">
        <f t="shared" si="104"/>
        <v>1146749.5511820936</v>
      </c>
      <c r="I431" s="9">
        <f t="shared" si="105"/>
        <v>1655.6007368904357</v>
      </c>
      <c r="J431" s="9">
        <f t="shared" si="106"/>
        <v>691.32477508508089</v>
      </c>
      <c r="K431" s="9">
        <f t="shared" si="107"/>
        <v>2806.5366529689177</v>
      </c>
      <c r="L431" s="9">
        <f t="shared" si="108"/>
        <v>26713.45969561872</v>
      </c>
      <c r="M431" s="9">
        <f t="shared" si="109"/>
        <v>73042171.208908513</v>
      </c>
      <c r="N431" s="9">
        <f t="shared" si="110"/>
        <v>6.7300646053059708E+22</v>
      </c>
      <c r="Q431" s="6">
        <f t="shared" si="84"/>
        <v>1.159021468157069</v>
      </c>
      <c r="R431" s="6">
        <f t="shared" si="85"/>
        <v>1.3543713889866329</v>
      </c>
      <c r="S431" s="6">
        <f t="shared" si="86"/>
        <v>1.1314394483455126</v>
      </c>
      <c r="T431" s="6">
        <f t="shared" si="87"/>
        <v>0.85945620652363375</v>
      </c>
      <c r="U431" s="6">
        <f t="shared" si="88"/>
        <v>1.1928052636247826</v>
      </c>
      <c r="V431" s="6">
        <f t="shared" si="89"/>
        <v>1.0028251122862613</v>
      </c>
      <c r="W431" s="6">
        <f t="shared" si="90"/>
        <v>1.4029259999912824</v>
      </c>
      <c r="X431" s="6">
        <f t="shared" si="91"/>
        <v>0.82209558497180679</v>
      </c>
      <c r="Y431" s="6">
        <f t="shared" si="92"/>
        <v>0.86014773415114854</v>
      </c>
      <c r="Z431" s="6">
        <f t="shared" si="93"/>
        <v>0.94638570096590791</v>
      </c>
      <c r="AA431" s="6">
        <f t="shared" si="94"/>
        <v>0.92800023936735077</v>
      </c>
      <c r="AB431" s="6">
        <f t="shared" si="95"/>
        <v>3.3658430862786015</v>
      </c>
      <c r="AC431" s="6">
        <f t="shared" si="96"/>
        <v>125.20540627779233</v>
      </c>
    </row>
    <row r="432" spans="1:29" x14ac:dyDescent="0.25">
      <c r="A432" s="3">
        <f t="shared" si="97"/>
        <v>42798</v>
      </c>
      <c r="B432" s="9">
        <f t="shared" si="98"/>
        <v>78428.005847127759</v>
      </c>
      <c r="C432" s="9">
        <f t="shared" si="99"/>
        <v>83826.381636173552</v>
      </c>
      <c r="D432" s="9">
        <f t="shared" si="100"/>
        <v>661256.62256130774</v>
      </c>
      <c r="E432" s="9">
        <f t="shared" si="101"/>
        <v>4142.6898373926551</v>
      </c>
      <c r="F432" s="9">
        <f t="shared" si="102"/>
        <v>85597.634962844328</v>
      </c>
      <c r="G432" s="9">
        <f t="shared" si="103"/>
        <v>6348.1304749044421</v>
      </c>
      <c r="H432" s="9">
        <f t="shared" si="104"/>
        <v>1108952.1344224575</v>
      </c>
      <c r="I432" s="9">
        <f t="shared" si="105"/>
        <v>1387.5667153672982</v>
      </c>
      <c r="J432" s="9">
        <f t="shared" si="106"/>
        <v>548.19294152953205</v>
      </c>
      <c r="K432" s="9">
        <f t="shared" si="107"/>
        <v>1046.0586914877795</v>
      </c>
      <c r="L432" s="9">
        <f t="shared" si="108"/>
        <v>11782.325274162356</v>
      </c>
      <c r="M432" s="9">
        <f t="shared" si="109"/>
        <v>84469715.575834617</v>
      </c>
      <c r="N432" s="9">
        <f t="shared" si="110"/>
        <v>1.1853155862786746E+22</v>
      </c>
      <c r="Q432" s="6">
        <f t="shared" si="84"/>
        <v>1.1590179015642512</v>
      </c>
      <c r="R432" s="6">
        <f t="shared" si="85"/>
        <v>1.3543701632165273</v>
      </c>
      <c r="S432" s="6">
        <f t="shared" si="86"/>
        <v>1.1314286396962412</v>
      </c>
      <c r="T432" s="6">
        <f t="shared" si="87"/>
        <v>0.85945107059996517</v>
      </c>
      <c r="U432" s="6">
        <f t="shared" si="88"/>
        <v>1.1928090273272383</v>
      </c>
      <c r="V432" s="6">
        <f t="shared" si="89"/>
        <v>1.0028217266813624</v>
      </c>
      <c r="W432" s="6">
        <f t="shared" si="90"/>
        <v>1.4029152097625917</v>
      </c>
      <c r="X432" s="6">
        <f t="shared" si="91"/>
        <v>0.8220968005513094</v>
      </c>
      <c r="Y432" s="6">
        <f t="shared" si="92"/>
        <v>0.86014858215897194</v>
      </c>
      <c r="Z432" s="6">
        <f t="shared" si="93"/>
        <v>0.94760178146920471</v>
      </c>
      <c r="AA432" s="6">
        <f t="shared" si="94"/>
        <v>0.92799285400272913</v>
      </c>
      <c r="AB432" s="6">
        <f t="shared" si="95"/>
        <v>3.3658629091598149</v>
      </c>
      <c r="AC432" s="6">
        <f t="shared" si="96"/>
        <v>125.19523321789929</v>
      </c>
    </row>
    <row r="433" spans="1:29" x14ac:dyDescent="0.25">
      <c r="A433" s="3">
        <f t="shared" si="97"/>
        <v>42799</v>
      </c>
      <c r="B433" s="9">
        <f t="shared" si="98"/>
        <v>42026.187740025205</v>
      </c>
      <c r="C433" s="9">
        <f t="shared" si="99"/>
        <v>142393.22349109163</v>
      </c>
      <c r="D433" s="9">
        <f t="shared" si="100"/>
        <v>706457.23730927054</v>
      </c>
      <c r="E433" s="9">
        <f t="shared" si="101"/>
        <v>2733.2999800493626</v>
      </c>
      <c r="F433" s="9">
        <f t="shared" si="102"/>
        <v>15436.449606263797</v>
      </c>
      <c r="G433" s="9">
        <f t="shared" si="103"/>
        <v>6156.5582825148467</v>
      </c>
      <c r="H433" s="9">
        <f t="shared" si="104"/>
        <v>1203740.5667626536</v>
      </c>
      <c r="I433" s="9">
        <f t="shared" si="105"/>
        <v>1454.2166500844246</v>
      </c>
      <c r="J433" s="9">
        <f t="shared" si="106"/>
        <v>437.0048465592173</v>
      </c>
      <c r="K433" s="9">
        <f t="shared" si="107"/>
        <v>1062.4287015486657</v>
      </c>
      <c r="L433" s="9">
        <f t="shared" si="108"/>
        <v>7796.8515141838188</v>
      </c>
      <c r="M433" s="9">
        <f t="shared" si="109"/>
        <v>175451484.36111549</v>
      </c>
      <c r="N433" s="9">
        <f t="shared" si="110"/>
        <v>3.9014708811405476E+22</v>
      </c>
      <c r="Q433" s="6">
        <f t="shared" si="84"/>
        <v>1.1590072160093665</v>
      </c>
      <c r="R433" s="6">
        <f t="shared" si="85"/>
        <v>1.3543621275909954</v>
      </c>
      <c r="S433" s="6">
        <f t="shared" si="86"/>
        <v>1.1314160498257528</v>
      </c>
      <c r="T433" s="6">
        <f t="shared" si="87"/>
        <v>0.85944516537447935</v>
      </c>
      <c r="U433" s="6">
        <f t="shared" si="88"/>
        <v>1.1928016520489868</v>
      </c>
      <c r="V433" s="6">
        <f t="shared" si="89"/>
        <v>1.002817806914684</v>
      </c>
      <c r="W433" s="6">
        <f t="shared" si="90"/>
        <v>1.4029040168467659</v>
      </c>
      <c r="X433" s="6">
        <f t="shared" si="91"/>
        <v>0.82209650121155242</v>
      </c>
      <c r="Y433" s="6">
        <f t="shared" si="92"/>
        <v>0.86014340341034157</v>
      </c>
      <c r="Z433" s="6">
        <f t="shared" si="93"/>
        <v>0.94879938419711796</v>
      </c>
      <c r="AA433" s="6">
        <f t="shared" si="94"/>
        <v>0.92798531481352964</v>
      </c>
      <c r="AB433" s="6">
        <f t="shared" si="95"/>
        <v>3.3658168250856804</v>
      </c>
      <c r="AC433" s="6">
        <f t="shared" si="96"/>
        <v>125.18735448495872</v>
      </c>
    </row>
    <row r="434" spans="1:29" x14ac:dyDescent="0.25">
      <c r="A434" s="3">
        <f t="shared" si="97"/>
        <v>42800</v>
      </c>
      <c r="B434" s="9">
        <f t="shared" si="98"/>
        <v>52403.218143840582</v>
      </c>
      <c r="C434" s="9">
        <f t="shared" si="99"/>
        <v>113298.94380499944</v>
      </c>
      <c r="D434" s="9">
        <f t="shared" si="100"/>
        <v>598738.3559046844</v>
      </c>
      <c r="E434" s="9">
        <f t="shared" si="101"/>
        <v>2687.2854349442205</v>
      </c>
      <c r="F434" s="9">
        <f t="shared" si="102"/>
        <v>59636.992566023771</v>
      </c>
      <c r="G434" s="9">
        <f t="shared" si="103"/>
        <v>6096.0134491026947</v>
      </c>
      <c r="H434" s="9">
        <f t="shared" si="104"/>
        <v>1139542.6904580244</v>
      </c>
      <c r="I434" s="9">
        <f t="shared" si="105"/>
        <v>1247.0209965798394</v>
      </c>
      <c r="J434" s="9">
        <f t="shared" si="106"/>
        <v>216.70980549537254</v>
      </c>
      <c r="K434" s="9">
        <f t="shared" si="107"/>
        <v>1200.4005663449866</v>
      </c>
      <c r="L434" s="9">
        <f t="shared" si="108"/>
        <v>8942.4874279047508</v>
      </c>
      <c r="M434" s="9">
        <f t="shared" si="109"/>
        <v>265317755.03478652</v>
      </c>
      <c r="N434" s="9">
        <f t="shared" si="110"/>
        <v>6.8751613669493728E+22</v>
      </c>
      <c r="Q434" s="6">
        <f t="shared" si="84"/>
        <v>1.1589940274258255</v>
      </c>
      <c r="R434" s="6">
        <f t="shared" si="85"/>
        <v>1.354351663126143</v>
      </c>
      <c r="S434" s="6">
        <f t="shared" si="86"/>
        <v>1.1314049943612512</v>
      </c>
      <c r="T434" s="6">
        <f t="shared" si="87"/>
        <v>0.85944027704720649</v>
      </c>
      <c r="U434" s="6">
        <f t="shared" si="88"/>
        <v>1.1927888173013697</v>
      </c>
      <c r="V434" s="6">
        <f t="shared" si="89"/>
        <v>1.0028144551202669</v>
      </c>
      <c r="W434" s="6">
        <f t="shared" si="90"/>
        <v>1.4028947360724942</v>
      </c>
      <c r="X434" s="6">
        <f t="shared" si="91"/>
        <v>0.8220951330536499</v>
      </c>
      <c r="Y434" s="6">
        <f t="shared" si="92"/>
        <v>0.8601352087896561</v>
      </c>
      <c r="Z434" s="6">
        <f t="shared" si="93"/>
        <v>0.94997696365596207</v>
      </c>
      <c r="AA434" s="6">
        <f t="shared" si="94"/>
        <v>0.92797977386253383</v>
      </c>
      <c r="AB434" s="6">
        <f t="shared" si="95"/>
        <v>3.3657356438417869</v>
      </c>
      <c r="AC434" s="6">
        <f t="shared" si="96"/>
        <v>125.18249210164713</v>
      </c>
    </row>
    <row r="435" spans="1:29" x14ac:dyDescent="0.25">
      <c r="A435" s="3">
        <f t="shared" si="97"/>
        <v>42801</v>
      </c>
      <c r="B435" s="9">
        <f t="shared" si="98"/>
        <v>40095.565354043298</v>
      </c>
      <c r="C435" s="9">
        <f t="shared" si="99"/>
        <v>175810.28536359695</v>
      </c>
      <c r="D435" s="9">
        <f t="shared" si="100"/>
        <v>569448.75391807558</v>
      </c>
      <c r="E435" s="9">
        <f t="shared" si="101"/>
        <v>3116.9976089155471</v>
      </c>
      <c r="F435" s="9">
        <f t="shared" si="102"/>
        <v>19557.795557045247</v>
      </c>
      <c r="G435" s="9">
        <f t="shared" si="103"/>
        <v>6234.1034236145097</v>
      </c>
      <c r="H435" s="9">
        <f t="shared" si="104"/>
        <v>1227817.7435879437</v>
      </c>
      <c r="I435" s="9">
        <f t="shared" si="105"/>
        <v>1119.2628691875341</v>
      </c>
      <c r="J435" s="9">
        <f t="shared" si="106"/>
        <v>213.28452791453094</v>
      </c>
      <c r="K435" s="9">
        <f t="shared" si="107"/>
        <v>3080.7691314949616</v>
      </c>
      <c r="L435" s="9">
        <f t="shared" si="108"/>
        <v>10889.54085452228</v>
      </c>
      <c r="M435" s="9">
        <f t="shared" si="109"/>
        <v>323294771.15209162</v>
      </c>
      <c r="N435" s="9">
        <f t="shared" si="110"/>
        <v>6.8602215483957236E+22</v>
      </c>
      <c r="Q435" s="6">
        <f t="shared" si="84"/>
        <v>1.1589820517750986</v>
      </c>
      <c r="R435" s="6">
        <f t="shared" si="85"/>
        <v>1.3543422956176221</v>
      </c>
      <c r="S435" s="6">
        <f t="shared" si="86"/>
        <v>1.1313975516236239</v>
      </c>
      <c r="T435" s="6">
        <f t="shared" si="87"/>
        <v>0.85943756271364047</v>
      </c>
      <c r="U435" s="6">
        <f t="shared" si="88"/>
        <v>1.1927754459994753</v>
      </c>
      <c r="V435" s="6">
        <f t="shared" si="89"/>
        <v>1.0028122639240482</v>
      </c>
      <c r="W435" s="6">
        <f t="shared" si="90"/>
        <v>1.4028887305163109</v>
      </c>
      <c r="X435" s="6">
        <f t="shared" si="91"/>
        <v>0.82209330012108117</v>
      </c>
      <c r="Y435" s="6">
        <f t="shared" si="92"/>
        <v>0.86012672215825425</v>
      </c>
      <c r="Z435" s="6">
        <f t="shared" si="93"/>
        <v>0.95113218564530166</v>
      </c>
      <c r="AA435" s="6">
        <f t="shared" si="94"/>
        <v>0.92797739432839366</v>
      </c>
      <c r="AB435" s="6">
        <f t="shared" si="95"/>
        <v>3.3656452706634532</v>
      </c>
      <c r="AC435" s="6">
        <f t="shared" si="96"/>
        <v>125.18085219347356</v>
      </c>
    </row>
    <row r="436" spans="1:29" x14ac:dyDescent="0.25">
      <c r="A436" s="3">
        <f t="shared" si="97"/>
        <v>42802</v>
      </c>
      <c r="B436" s="9">
        <f t="shared" si="98"/>
        <v>58071.714714323272</v>
      </c>
      <c r="C436" s="9">
        <f t="shared" si="99"/>
        <v>252919.52449563745</v>
      </c>
      <c r="D436" s="9">
        <f t="shared" si="100"/>
        <v>692346.91107577493</v>
      </c>
      <c r="E436" s="9">
        <f t="shared" si="101"/>
        <v>4794.8296878957881</v>
      </c>
      <c r="F436" s="9">
        <f t="shared" si="102"/>
        <v>102800.83221284766</v>
      </c>
      <c r="G436" s="9">
        <f t="shared" si="103"/>
        <v>6282.7046281350968</v>
      </c>
      <c r="H436" s="9">
        <f t="shared" si="104"/>
        <v>1281608.5905037413</v>
      </c>
      <c r="I436" s="9">
        <f t="shared" si="105"/>
        <v>1089.9408508396896</v>
      </c>
      <c r="J436" s="9">
        <f t="shared" si="106"/>
        <v>228.24652369022695</v>
      </c>
      <c r="K436" s="9">
        <f t="shared" si="107"/>
        <v>0</v>
      </c>
      <c r="L436" s="9">
        <f t="shared" si="108"/>
        <v>30173.683818450852</v>
      </c>
      <c r="M436" s="9">
        <f t="shared" si="109"/>
        <v>269195780.60102296</v>
      </c>
      <c r="N436" s="9">
        <f t="shared" si="110"/>
        <v>5.8504288221999059E+22</v>
      </c>
      <c r="Q436" s="6">
        <f t="shared" si="84"/>
        <v>1.1589738251974888</v>
      </c>
      <c r="R436" s="6">
        <f t="shared" si="85"/>
        <v>1.3543357886407374</v>
      </c>
      <c r="S436" s="6">
        <f t="shared" si="86"/>
        <v>1.1313944180333702</v>
      </c>
      <c r="T436" s="6">
        <f t="shared" si="87"/>
        <v>0.85943724341202909</v>
      </c>
      <c r="U436" s="6">
        <f t="shared" si="88"/>
        <v>1.1927651176004648</v>
      </c>
      <c r="V436" s="6">
        <f t="shared" si="89"/>
        <v>1.0028114000740525</v>
      </c>
      <c r="W436" s="6">
        <f t="shared" si="90"/>
        <v>1.402886510640839</v>
      </c>
      <c r="X436" s="6">
        <f t="shared" si="91"/>
        <v>0.82209164782278221</v>
      </c>
      <c r="Y436" s="6">
        <f t="shared" si="92"/>
        <v>0.86012005894357435</v>
      </c>
      <c r="Z436" s="6">
        <f t="shared" si="93"/>
        <v>1</v>
      </c>
      <c r="AA436" s="6">
        <f t="shared" si="94"/>
        <v>0.92797802192072987</v>
      </c>
      <c r="AB436" s="6">
        <f t="shared" si="95"/>
        <v>3.3655658495752179</v>
      </c>
      <c r="AC436" s="6">
        <f t="shared" si="96"/>
        <v>125.18214456762931</v>
      </c>
    </row>
    <row r="437" spans="1:29" x14ac:dyDescent="0.25">
      <c r="A437" s="3">
        <f t="shared" si="97"/>
        <v>42803</v>
      </c>
      <c r="B437" s="9">
        <f t="shared" si="98"/>
        <v>64635.802829388114</v>
      </c>
      <c r="C437" s="9">
        <f t="shared" si="99"/>
        <v>248461.54228689981</v>
      </c>
      <c r="D437" s="9">
        <f t="shared" si="100"/>
        <v>751785.69918255508</v>
      </c>
      <c r="E437" s="9">
        <f t="shared" si="101"/>
        <v>6135.4135199516804</v>
      </c>
      <c r="F437" s="9">
        <f t="shared" si="102"/>
        <v>139047.47862609971</v>
      </c>
      <c r="G437" s="9">
        <f t="shared" si="103"/>
        <v>6202.2449533149274</v>
      </c>
      <c r="H437" s="9">
        <f t="shared" si="104"/>
        <v>1442708.8359838461</v>
      </c>
      <c r="I437" s="9">
        <f t="shared" si="105"/>
        <v>1343.2543376452584</v>
      </c>
      <c r="J437" s="9">
        <f t="shared" si="106"/>
        <v>353.6264493320075</v>
      </c>
      <c r="K437" s="9">
        <f t="shared" si="107"/>
        <v>4104.6830524310626</v>
      </c>
      <c r="L437" s="9">
        <f t="shared" si="108"/>
        <v>24732.2433702567</v>
      </c>
      <c r="M437" s="9">
        <f t="shared" si="109"/>
        <v>245292096.1514774</v>
      </c>
      <c r="N437" s="9">
        <f t="shared" si="110"/>
        <v>6.5111763901642041E+24</v>
      </c>
      <c r="Q437" s="6">
        <f t="shared" si="84"/>
        <v>1.1589702693872461</v>
      </c>
      <c r="R437" s="6">
        <f t="shared" si="85"/>
        <v>1.3543327899688831</v>
      </c>
      <c r="S437" s="6">
        <f t="shared" si="86"/>
        <v>1.1313953075399852</v>
      </c>
      <c r="T437" s="6">
        <f t="shared" si="87"/>
        <v>0.85943872835461299</v>
      </c>
      <c r="U437" s="6">
        <f t="shared" si="88"/>
        <v>1.1927591324340951</v>
      </c>
      <c r="V437" s="6">
        <f t="shared" si="89"/>
        <v>1.0028117171496389</v>
      </c>
      <c r="W437" s="6">
        <f t="shared" si="90"/>
        <v>1.4028878427130673</v>
      </c>
      <c r="X437" s="6">
        <f t="shared" si="91"/>
        <v>0.82209058144212688</v>
      </c>
      <c r="Y437" s="6">
        <f t="shared" si="92"/>
        <v>0.86011643226355861</v>
      </c>
      <c r="Z437" s="6">
        <f t="shared" si="93"/>
        <v>0.95226228763859078</v>
      </c>
      <c r="AA437" s="6">
        <f t="shared" si="94"/>
        <v>0.92798057354452723</v>
      </c>
      <c r="AB437" s="6">
        <f t="shared" si="95"/>
        <v>3.3655112117818078</v>
      </c>
      <c r="AC437" s="6">
        <f t="shared" si="96"/>
        <v>125.18563973858413</v>
      </c>
    </row>
    <row r="438" spans="1:29" x14ac:dyDescent="0.25">
      <c r="A438" s="3">
        <f t="shared" si="97"/>
        <v>42804</v>
      </c>
      <c r="B438" s="9">
        <f t="shared" ref="B438:B469" si="111">SUM(Q424:Q437)/14*B431</f>
        <v>95921.854581867708</v>
      </c>
      <c r="C438" s="9">
        <f t="shared" ref="C438:C469" si="112">SUM(R424:R437)/14*C431</f>
        <v>299305.76900394366</v>
      </c>
      <c r="D438" s="9">
        <f t="shared" ref="D438:D469" si="113">SUM(S424:S437)/14*D431</f>
        <v>793108.89893663896</v>
      </c>
      <c r="E438" s="9">
        <f t="shared" ref="E438:E469" si="114">SUM(T424:T437)/14*E431</f>
        <v>5347.9606640115571</v>
      </c>
      <c r="F438" s="9">
        <f t="shared" ref="F438:F469" si="115">SUM(U424:U437)/14*F431</f>
        <v>103463.28600636452</v>
      </c>
      <c r="G438" s="9">
        <f t="shared" ref="G438:G469" si="116">SUM(V424:V437)/14*G431</f>
        <v>6405.184749276822</v>
      </c>
      <c r="H438" s="9">
        <f t="shared" ref="H438:H469" si="117">SUM(W424:W437)/14*H431</f>
        <v>1608765.2755893513</v>
      </c>
      <c r="I438" s="9">
        <f t="shared" ref="I438:I469" si="118">SUM(X424:X437)/14*I431</f>
        <v>1361.0531006708445</v>
      </c>
      <c r="J438" s="9">
        <f t="shared" ref="J438:J469" si="119">SUM(Y424:Y437)/14*J431</f>
        <v>594.61935233110762</v>
      </c>
      <c r="K438" s="9">
        <f t="shared" ref="K438:K469" si="120">SUM(Z424:Z437)/14*K431</f>
        <v>2675.6535969338684</v>
      </c>
      <c r="L438" s="9">
        <f t="shared" ref="L438:L469" si="121">SUM(AA424:AA437)/14*L431</f>
        <v>24789.657838386102</v>
      </c>
      <c r="M438" s="9">
        <f t="shared" ref="M438:M469" si="122">SUM(AB424:AB437)/14*M431</f>
        <v>245822493.1629619</v>
      </c>
      <c r="N438" s="9">
        <f t="shared" ref="N438:N469" si="123">SUM(AC424:AC437)/14*N431</f>
        <v>8.4253860560139165E+24</v>
      </c>
      <c r="Q438" s="6">
        <f t="shared" si="84"/>
        <v>1.1589709546886129</v>
      </c>
      <c r="R438" s="6">
        <f t="shared" si="85"/>
        <v>1.3543329855257042</v>
      </c>
      <c r="S438" s="6">
        <f t="shared" si="86"/>
        <v>1.1313991274069704</v>
      </c>
      <c r="T438" s="6">
        <f t="shared" si="87"/>
        <v>0.85944111106923948</v>
      </c>
      <c r="U438" s="6">
        <f t="shared" si="88"/>
        <v>1.1927574052376466</v>
      </c>
      <c r="V438" s="6">
        <f t="shared" si="89"/>
        <v>1.0028128365204543</v>
      </c>
      <c r="W438" s="6">
        <f t="shared" si="90"/>
        <v>1.402891567675786</v>
      </c>
      <c r="X438" s="6">
        <f t="shared" si="91"/>
        <v>0.82209017569488818</v>
      </c>
      <c r="Y438" s="6">
        <f t="shared" si="92"/>
        <v>0.86011578603982219</v>
      </c>
      <c r="Z438" s="6">
        <f t="shared" si="93"/>
        <v>0.95336492188812372</v>
      </c>
      <c r="AA438" s="6">
        <f t="shared" si="94"/>
        <v>0.92798379995878477</v>
      </c>
      <c r="AB438" s="6">
        <f t="shared" si="95"/>
        <v>3.3654872123103101</v>
      </c>
      <c r="AC438" s="6">
        <f t="shared" si="96"/>
        <v>125.19027008108299</v>
      </c>
    </row>
    <row r="439" spans="1:29" x14ac:dyDescent="0.25">
      <c r="A439" s="3">
        <f t="shared" si="97"/>
        <v>42805</v>
      </c>
      <c r="B439" s="9">
        <f t="shared" si="111"/>
        <v>90896.069978331696</v>
      </c>
      <c r="C439" s="9">
        <f t="shared" si="112"/>
        <v>113529.04166183964</v>
      </c>
      <c r="D439" s="9">
        <f t="shared" si="113"/>
        <v>748148.65261171421</v>
      </c>
      <c r="E439" s="9">
        <f t="shared" si="114"/>
        <v>3560.4083033514407</v>
      </c>
      <c r="F439" s="9">
        <f t="shared" si="115"/>
        <v>102097.33689760306</v>
      </c>
      <c r="G439" s="9">
        <f t="shared" si="116"/>
        <v>6365.9961508229871</v>
      </c>
      <c r="H439" s="9">
        <f t="shared" si="117"/>
        <v>1555744.8763726109</v>
      </c>
      <c r="I439" s="9">
        <f t="shared" si="118"/>
        <v>1140.7050956166402</v>
      </c>
      <c r="J439" s="9">
        <f t="shared" si="119"/>
        <v>471.51026077378691</v>
      </c>
      <c r="K439" s="9">
        <f t="shared" si="120"/>
        <v>998.39918271886029</v>
      </c>
      <c r="L439" s="9">
        <f t="shared" si="121"/>
        <v>10933.840773450138</v>
      </c>
      <c r="M439" s="9">
        <f t="shared" si="122"/>
        <v>284282211.25487578</v>
      </c>
      <c r="N439" s="9">
        <f t="shared" si="123"/>
        <v>1.4839533214091524E+24</v>
      </c>
      <c r="Q439" s="6">
        <f t="shared" si="84"/>
        <v>1.1589746417307454</v>
      </c>
      <c r="R439" s="6">
        <f t="shared" si="85"/>
        <v>1.3543354663044231</v>
      </c>
      <c r="S439" s="6">
        <f t="shared" si="86"/>
        <v>1.1314044004789539</v>
      </c>
      <c r="T439" s="6">
        <f t="shared" si="87"/>
        <v>0.85944360864638292</v>
      </c>
      <c r="U439" s="6">
        <f t="shared" si="88"/>
        <v>1.1927588529977589</v>
      </c>
      <c r="V439" s="6">
        <f t="shared" si="89"/>
        <v>1.002814320844408</v>
      </c>
      <c r="W439" s="6">
        <f t="shared" si="90"/>
        <v>1.4028963271555839</v>
      </c>
      <c r="X439" s="6">
        <f t="shared" si="91"/>
        <v>0.82209026995483092</v>
      </c>
      <c r="Y439" s="6">
        <f t="shared" si="92"/>
        <v>0.86011735112497045</v>
      </c>
      <c r="Z439" s="6">
        <f t="shared" si="93"/>
        <v>0.95443897253878329</v>
      </c>
      <c r="AA439" s="6">
        <f t="shared" si="94"/>
        <v>0.92798666808385666</v>
      </c>
      <c r="AB439" s="6">
        <f t="shared" si="95"/>
        <v>3.3654927013416414</v>
      </c>
      <c r="AC439" s="6">
        <f t="shared" si="96"/>
        <v>125.19478682196848</v>
      </c>
    </row>
    <row r="440" spans="1:29" x14ac:dyDescent="0.25">
      <c r="A440" s="3">
        <f t="shared" si="97"/>
        <v>42806</v>
      </c>
      <c r="B440" s="9">
        <f t="shared" si="111"/>
        <v>48707.499203183645</v>
      </c>
      <c r="C440" s="9">
        <f t="shared" si="112"/>
        <v>192848.7027478966</v>
      </c>
      <c r="D440" s="9">
        <f t="shared" si="113"/>
        <v>799292.47883328563</v>
      </c>
      <c r="E440" s="9">
        <f t="shared" si="114"/>
        <v>2349.1226158894465</v>
      </c>
      <c r="F440" s="9">
        <f t="shared" si="115"/>
        <v>18412.015576385103</v>
      </c>
      <c r="G440" s="9">
        <f t="shared" si="116"/>
        <v>6173.8936454643626</v>
      </c>
      <c r="H440" s="9">
        <f t="shared" si="117"/>
        <v>1688728.6843744563</v>
      </c>
      <c r="I440" s="9">
        <f t="shared" si="118"/>
        <v>1195.4979500571158</v>
      </c>
      <c r="J440" s="9">
        <f t="shared" si="119"/>
        <v>375.87673052817678</v>
      </c>
      <c r="K440" s="9">
        <f t="shared" si="120"/>
        <v>1015.1347403904326</v>
      </c>
      <c r="L440" s="9">
        <f t="shared" si="121"/>
        <v>7235.389272936658</v>
      </c>
      <c r="M440" s="9">
        <f t="shared" si="122"/>
        <v>590485676.21823251</v>
      </c>
      <c r="N440" s="9">
        <f t="shared" si="123"/>
        <v>4.8845631096115279E+24</v>
      </c>
      <c r="Q440" s="6">
        <f t="shared" si="84"/>
        <v>1.158979717705759</v>
      </c>
      <c r="R440" s="6">
        <f t="shared" si="85"/>
        <v>1.3543390480233179</v>
      </c>
      <c r="S440" s="6">
        <f t="shared" si="86"/>
        <v>1.1314095696401989</v>
      </c>
      <c r="T440" s="6">
        <f t="shared" si="87"/>
        <v>0.85944559069108173</v>
      </c>
      <c r="U440" s="6">
        <f t="shared" si="88"/>
        <v>1.1927623285158708</v>
      </c>
      <c r="V440" s="6">
        <f t="shared" si="89"/>
        <v>1.0028157555169663</v>
      </c>
      <c r="W440" s="6">
        <f t="shared" si="90"/>
        <v>1.4029008666843656</v>
      </c>
      <c r="X440" s="6">
        <f t="shared" si="91"/>
        <v>0.82209067678307157</v>
      </c>
      <c r="Y440" s="6">
        <f t="shared" si="92"/>
        <v>0.86012027895723298</v>
      </c>
      <c r="Z440" s="6">
        <f t="shared" si="93"/>
        <v>0.95548504940680323</v>
      </c>
      <c r="AA440" s="6">
        <f t="shared" si="94"/>
        <v>0.92798859382844934</v>
      </c>
      <c r="AB440" s="6">
        <f t="shared" si="95"/>
        <v>3.3655211203735997</v>
      </c>
      <c r="AC440" s="6">
        <f t="shared" si="96"/>
        <v>125.1979896408604</v>
      </c>
    </row>
    <row r="441" spans="1:29" x14ac:dyDescent="0.25">
      <c r="A441" s="3">
        <f t="shared" si="97"/>
        <v>42807</v>
      </c>
      <c r="B441" s="9">
        <f t="shared" si="111"/>
        <v>60734.52957565798</v>
      </c>
      <c r="C441" s="9">
        <f t="shared" si="112"/>
        <v>153445.60018037143</v>
      </c>
      <c r="D441" s="9">
        <f t="shared" si="113"/>
        <v>677420.53689117369</v>
      </c>
      <c r="E441" s="9">
        <f t="shared" si="114"/>
        <v>2309.5785844817783</v>
      </c>
      <c r="F441" s="9">
        <f t="shared" si="115"/>
        <v>71133.042109692833</v>
      </c>
      <c r="G441" s="9">
        <f t="shared" si="116"/>
        <v>6113.1848044288745</v>
      </c>
      <c r="H441" s="9">
        <f t="shared" si="117"/>
        <v>1598669.0837610555</v>
      </c>
      <c r="I441" s="9">
        <f t="shared" si="118"/>
        <v>1025.1650994224005</v>
      </c>
      <c r="J441" s="9">
        <f t="shared" si="119"/>
        <v>186.397226447538</v>
      </c>
      <c r="K441" s="9">
        <f t="shared" si="120"/>
        <v>1148.1885232701984</v>
      </c>
      <c r="L441" s="9">
        <f t="shared" si="121"/>
        <v>8298.5342203911496</v>
      </c>
      <c r="M441" s="9">
        <f t="shared" si="122"/>
        <v>892943358.63669062</v>
      </c>
      <c r="N441" s="9">
        <f t="shared" si="123"/>
        <v>8.607636101046814E+24</v>
      </c>
      <c r="Q441" s="6">
        <f t="shared" si="84"/>
        <v>1.1589847289330388</v>
      </c>
      <c r="R441" s="6">
        <f t="shared" si="85"/>
        <v>1.3543427240104642</v>
      </c>
      <c r="S441" s="6">
        <f t="shared" si="86"/>
        <v>1.1314132963264092</v>
      </c>
      <c r="T441" s="6">
        <f t="shared" si="87"/>
        <v>0.8594466945896716</v>
      </c>
      <c r="U441" s="6">
        <f t="shared" si="88"/>
        <v>1.1927670905091643</v>
      </c>
      <c r="V441" s="6">
        <f t="shared" si="89"/>
        <v>1.0028168171657672</v>
      </c>
      <c r="W441" s="6">
        <f t="shared" si="90"/>
        <v>1.4029040747200889</v>
      </c>
      <c r="X441" s="6">
        <f t="shared" si="91"/>
        <v>0.82209128974899759</v>
      </c>
      <c r="Y441" s="6">
        <f t="shared" si="92"/>
        <v>0.86012363871333086</v>
      </c>
      <c r="Z441" s="6">
        <f t="shared" si="93"/>
        <v>0.95650448313785386</v>
      </c>
      <c r="AA441" s="6">
        <f t="shared" si="94"/>
        <v>0.92798947578006474</v>
      </c>
      <c r="AB441" s="6">
        <f t="shared" si="95"/>
        <v>3.3655620164568876</v>
      </c>
      <c r="AC441" s="6">
        <f t="shared" si="96"/>
        <v>125.19904103525312</v>
      </c>
    </row>
    <row r="442" spans="1:29" x14ac:dyDescent="0.25">
      <c r="A442" s="3">
        <f t="shared" si="97"/>
        <v>42808</v>
      </c>
      <c r="B442" s="9">
        <f t="shared" si="111"/>
        <v>46470.303603482025</v>
      </c>
      <c r="C442" s="9">
        <f t="shared" si="112"/>
        <v>238107.90586768775</v>
      </c>
      <c r="D442" s="9">
        <f t="shared" si="113"/>
        <v>644282.78091197682</v>
      </c>
      <c r="E442" s="9">
        <f t="shared" si="114"/>
        <v>2678.8938187730359</v>
      </c>
      <c r="F442" s="9">
        <f t="shared" si="115"/>
        <v>23327.989778973959</v>
      </c>
      <c r="G442" s="9">
        <f t="shared" si="116"/>
        <v>6251.6669553833426</v>
      </c>
      <c r="H442" s="9">
        <f t="shared" si="117"/>
        <v>1722512.0677566153</v>
      </c>
      <c r="I442" s="9">
        <f t="shared" si="118"/>
        <v>920.13701730752985</v>
      </c>
      <c r="J442" s="9">
        <f t="shared" si="119"/>
        <v>183.45170009376929</v>
      </c>
      <c r="K442" s="9">
        <f t="shared" si="120"/>
        <v>2949.8344884164931</v>
      </c>
      <c r="L442" s="9">
        <f t="shared" si="121"/>
        <v>10105.378432501022</v>
      </c>
      <c r="M442" s="9">
        <f t="shared" si="122"/>
        <v>1088081822.0170612</v>
      </c>
      <c r="N442" s="9">
        <f t="shared" si="123"/>
        <v>8.5888524121605699E+24</v>
      </c>
      <c r="Q442" s="6">
        <f t="shared" si="84"/>
        <v>1.1589886111631018</v>
      </c>
      <c r="R442" s="6">
        <f t="shared" si="85"/>
        <v>1.3543457106349142</v>
      </c>
      <c r="S442" s="6">
        <f t="shared" si="86"/>
        <v>1.1314148577532357</v>
      </c>
      <c r="T442" s="6">
        <f t="shared" si="87"/>
        <v>0.85944686358135047</v>
      </c>
      <c r="U442" s="6">
        <f t="shared" si="88"/>
        <v>1.1927719415479106</v>
      </c>
      <c r="V442" s="6">
        <f t="shared" si="89"/>
        <v>1.0028173308293704</v>
      </c>
      <c r="W442" s="6">
        <f t="shared" si="90"/>
        <v>1.4029053389659201</v>
      </c>
      <c r="X442" s="6">
        <f t="shared" si="91"/>
        <v>0.82209197020486491</v>
      </c>
      <c r="Y442" s="6">
        <f t="shared" si="92"/>
        <v>0.86012662000163231</v>
      </c>
      <c r="Z442" s="6">
        <f t="shared" si="93"/>
        <v>0.95749936542147462</v>
      </c>
      <c r="AA442" s="6">
        <f t="shared" si="94"/>
        <v>0.92798939528330937</v>
      </c>
      <c r="AB442" s="6">
        <f t="shared" si="95"/>
        <v>3.3656029082672085</v>
      </c>
      <c r="AC442" s="6">
        <f t="shared" si="96"/>
        <v>125.19788685496739</v>
      </c>
    </row>
    <row r="443" spans="1:29" x14ac:dyDescent="0.25">
      <c r="A443" s="3">
        <f t="shared" si="97"/>
        <v>42809</v>
      </c>
      <c r="B443" s="9">
        <f t="shared" si="111"/>
        <v>67304.573960267386</v>
      </c>
      <c r="C443" s="9">
        <f t="shared" si="112"/>
        <v>342540.92508935911</v>
      </c>
      <c r="D443" s="9">
        <f t="shared" si="113"/>
        <v>783331.2573806931</v>
      </c>
      <c r="E443" s="9">
        <f t="shared" si="114"/>
        <v>4120.8985694722242</v>
      </c>
      <c r="F443" s="9">
        <f t="shared" si="115"/>
        <v>122618.32589388057</v>
      </c>
      <c r="G443" s="9">
        <f t="shared" si="116"/>
        <v>6300.4047675536249</v>
      </c>
      <c r="H443" s="9">
        <f t="shared" si="117"/>
        <v>1797974.7487555814</v>
      </c>
      <c r="I443" s="9">
        <f t="shared" si="118"/>
        <v>896.03220491868933</v>
      </c>
      <c r="J443" s="9">
        <f t="shared" si="119"/>
        <v>196.32136027115689</v>
      </c>
      <c r="K443" s="9">
        <f t="shared" si="120"/>
        <v>0</v>
      </c>
      <c r="L443" s="9">
        <f t="shared" si="121"/>
        <v>28000.835843844041</v>
      </c>
      <c r="M443" s="9">
        <f t="shared" si="122"/>
        <v>906013973.88950109</v>
      </c>
      <c r="N443" s="9">
        <f t="shared" si="123"/>
        <v>7.3244913964409907E+24</v>
      </c>
      <c r="Q443" s="6">
        <f t="shared" si="84"/>
        <v>1.1589906427141687</v>
      </c>
      <c r="R443" s="6">
        <f t="shared" si="85"/>
        <v>1.3543474975782959</v>
      </c>
      <c r="S443" s="6">
        <f t="shared" si="86"/>
        <v>1.1314143890142383</v>
      </c>
      <c r="T443" s="6">
        <f t="shared" si="87"/>
        <v>0.85944628646042298</v>
      </c>
      <c r="U443" s="6">
        <f t="shared" si="88"/>
        <v>1.1927756152790774</v>
      </c>
      <c r="V443" s="6">
        <f t="shared" si="89"/>
        <v>1.0028172802107016</v>
      </c>
      <c r="W443" s="6">
        <f t="shared" si="90"/>
        <v>1.4029047261995025</v>
      </c>
      <c r="X443" s="6">
        <f t="shared" si="91"/>
        <v>0.82209250550466739</v>
      </c>
      <c r="Y443" s="6">
        <f t="shared" si="92"/>
        <v>0.86012858858521568</v>
      </c>
      <c r="Z443" s="6">
        <f t="shared" si="93"/>
        <v>1</v>
      </c>
      <c r="AA443" s="6">
        <f t="shared" si="94"/>
        <v>0.92798864110592483</v>
      </c>
      <c r="AB443" s="6">
        <f t="shared" si="95"/>
        <v>3.3656321502019049</v>
      </c>
      <c r="AC443" s="6">
        <f t="shared" si="96"/>
        <v>125.19580391522139</v>
      </c>
    </row>
    <row r="444" spans="1:29" x14ac:dyDescent="0.25">
      <c r="A444" s="3">
        <f t="shared" si="97"/>
        <v>42810</v>
      </c>
      <c r="B444" s="9">
        <f t="shared" si="111"/>
        <v>74912.288315707396</v>
      </c>
      <c r="C444" s="9">
        <f t="shared" si="112"/>
        <v>336503.36228786001</v>
      </c>
      <c r="D444" s="9">
        <f t="shared" si="113"/>
        <v>850579.80176699907</v>
      </c>
      <c r="E444" s="9">
        <f t="shared" si="114"/>
        <v>5273.0527130677592</v>
      </c>
      <c r="F444" s="9">
        <f t="shared" si="115"/>
        <v>165852.67048469948</v>
      </c>
      <c r="G444" s="9">
        <f t="shared" si="116"/>
        <v>6219.715406641938</v>
      </c>
      <c r="H444" s="9">
        <f t="shared" si="117"/>
        <v>2023980.3111951821</v>
      </c>
      <c r="I444" s="9">
        <f t="shared" si="118"/>
        <v>1104.2797119644711</v>
      </c>
      <c r="J444" s="9">
        <f t="shared" si="119"/>
        <v>304.16442384859056</v>
      </c>
      <c r="K444" s="9">
        <f t="shared" si="120"/>
        <v>3934.2225374223908</v>
      </c>
      <c r="L444" s="9">
        <f t="shared" si="121"/>
        <v>22951.21291240253</v>
      </c>
      <c r="M444" s="9">
        <f t="shared" si="122"/>
        <v>825565623.2040472</v>
      </c>
      <c r="N444" s="9">
        <f t="shared" si="123"/>
        <v>8.1515814487840018E+26</v>
      </c>
      <c r="Q444" s="6">
        <f t="shared" si="84"/>
        <v>1.1589906063895419</v>
      </c>
      <c r="R444" s="6">
        <f t="shared" si="85"/>
        <v>1.3543478769011981</v>
      </c>
      <c r="S444" s="6">
        <f t="shared" si="86"/>
        <v>1.131412585650228</v>
      </c>
      <c r="T444" s="6">
        <f t="shared" si="87"/>
        <v>0.85944536516086156</v>
      </c>
      <c r="U444" s="6">
        <f t="shared" si="88"/>
        <v>1.1927772594185562</v>
      </c>
      <c r="V444" s="6">
        <f t="shared" si="89"/>
        <v>1.0028167951215265</v>
      </c>
      <c r="W444" s="6">
        <f t="shared" si="90"/>
        <v>1.4029028316132421</v>
      </c>
      <c r="X444" s="6">
        <f t="shared" si="91"/>
        <v>0.82209279435515326</v>
      </c>
      <c r="Y444" s="6">
        <f t="shared" si="92"/>
        <v>0.86012916857081934</v>
      </c>
      <c r="Z444" s="6">
        <f t="shared" si="93"/>
        <v>0.95847169858639536</v>
      </c>
      <c r="AA444" s="6">
        <f t="shared" si="94"/>
        <v>0.9279875088081958</v>
      </c>
      <c r="AB444" s="6">
        <f t="shared" si="95"/>
        <v>3.3656429871031328</v>
      </c>
      <c r="AC444" s="6">
        <f t="shared" si="96"/>
        <v>125.19368176076134</v>
      </c>
    </row>
    <row r="445" spans="1:29" x14ac:dyDescent="0.25">
      <c r="A445" s="3">
        <f t="shared" si="97"/>
        <v>42811</v>
      </c>
      <c r="B445" s="9">
        <f t="shared" si="111"/>
        <v>111172.37886148198</v>
      </c>
      <c r="C445" s="9">
        <f t="shared" si="112"/>
        <v>405363.86020223668</v>
      </c>
      <c r="D445" s="9">
        <f t="shared" si="113"/>
        <v>897331.60196102608</v>
      </c>
      <c r="E445" s="9">
        <f t="shared" si="114"/>
        <v>4596.2749106583133</v>
      </c>
      <c r="F445" s="9">
        <f t="shared" si="115"/>
        <v>123408.60535143287</v>
      </c>
      <c r="G445" s="9">
        <f t="shared" si="116"/>
        <v>6423.2224899516177</v>
      </c>
      <c r="H445" s="9">
        <f t="shared" si="117"/>
        <v>2256937.813999143</v>
      </c>
      <c r="I445" s="9">
        <f t="shared" si="118"/>
        <v>1118.9119575338445</v>
      </c>
      <c r="J445" s="9">
        <f t="shared" si="119"/>
        <v>511.44907596533665</v>
      </c>
      <c r="K445" s="9">
        <f t="shared" si="120"/>
        <v>2567.0837527842705</v>
      </c>
      <c r="L445" s="9">
        <f t="shared" si="121"/>
        <v>23004.462952546077</v>
      </c>
      <c r="M445" s="9">
        <f t="shared" si="122"/>
        <v>827349346.76790881</v>
      </c>
      <c r="N445" s="9">
        <f t="shared" si="123"/>
        <v>1.0547912817963438E+27</v>
      </c>
      <c r="Q445" s="6">
        <f t="shared" si="84"/>
        <v>1.158989047345808</v>
      </c>
      <c r="R445" s="6">
        <f t="shared" si="85"/>
        <v>1.3543469661518472</v>
      </c>
      <c r="S445" s="6">
        <f t="shared" si="86"/>
        <v>1.1314103311211408</v>
      </c>
      <c r="T445" s="6">
        <f t="shared" si="87"/>
        <v>0.85944441244461267</v>
      </c>
      <c r="U445" s="6">
        <f t="shared" si="88"/>
        <v>1.1927767821316</v>
      </c>
      <c r="V445" s="6">
        <f t="shared" si="89"/>
        <v>1.0028161155971078</v>
      </c>
      <c r="W445" s="6">
        <f t="shared" si="90"/>
        <v>1.4029006271112743</v>
      </c>
      <c r="X445" s="6">
        <f t="shared" si="91"/>
        <v>0.82209280224434156</v>
      </c>
      <c r="Y445" s="6">
        <f t="shared" si="92"/>
        <v>0.86012854099060931</v>
      </c>
      <c r="Z445" s="6">
        <f t="shared" si="93"/>
        <v>0.95942305675367989</v>
      </c>
      <c r="AA445" s="6">
        <f t="shared" si="94"/>
        <v>0.92798630390631287</v>
      </c>
      <c r="AB445" s="6">
        <f t="shared" si="95"/>
        <v>3.3656372780315027</v>
      </c>
      <c r="AC445" s="6">
        <f t="shared" si="96"/>
        <v>125.19204162086427</v>
      </c>
    </row>
    <row r="446" spans="1:29" x14ac:dyDescent="0.25">
      <c r="A446" s="3">
        <f t="shared" si="97"/>
        <v>42812</v>
      </c>
      <c r="B446" s="9">
        <f t="shared" si="111"/>
        <v>105347.33905706964</v>
      </c>
      <c r="C446" s="9">
        <f t="shared" si="112"/>
        <v>153757.51509476575</v>
      </c>
      <c r="D446" s="9">
        <f t="shared" si="113"/>
        <v>846461.55877838482</v>
      </c>
      <c r="E446" s="9">
        <f t="shared" si="114"/>
        <v>3059.9700229270229</v>
      </c>
      <c r="F446" s="9">
        <f t="shared" si="115"/>
        <v>121779.12526288562</v>
      </c>
      <c r="G446" s="9">
        <f t="shared" si="116"/>
        <v>6383.9194409538395</v>
      </c>
      <c r="H446" s="9">
        <f t="shared" si="117"/>
        <v>2182552.6431362834</v>
      </c>
      <c r="I446" s="9">
        <f t="shared" si="118"/>
        <v>937.76522185621195</v>
      </c>
      <c r="J446" s="9">
        <f t="shared" si="119"/>
        <v>405.55878624916397</v>
      </c>
      <c r="K446" s="9">
        <f t="shared" si="120"/>
        <v>958.81694469902811</v>
      </c>
      <c r="L446" s="9">
        <f t="shared" si="121"/>
        <v>10146.443603417554</v>
      </c>
      <c r="M446" s="9">
        <f t="shared" si="122"/>
        <v>956786628.56466663</v>
      </c>
      <c r="N446" s="9">
        <f t="shared" si="123"/>
        <v>1.8577772936820025E+26</v>
      </c>
      <c r="Q446" s="6">
        <f t="shared" si="84"/>
        <v>1.1589867315735753</v>
      </c>
      <c r="R446" s="6">
        <f t="shared" si="85"/>
        <v>1.3543452216636482</v>
      </c>
      <c r="S446" s="6">
        <f t="shared" si="86"/>
        <v>1.1314082513193999</v>
      </c>
      <c r="T446" s="6">
        <f t="shared" si="87"/>
        <v>0.85944357001039706</v>
      </c>
      <c r="U446" s="6">
        <f t="shared" si="88"/>
        <v>1.1927747477392294</v>
      </c>
      <c r="V446" s="6">
        <f t="shared" si="89"/>
        <v>1.002815472976454</v>
      </c>
      <c r="W446" s="6">
        <f t="shared" si="90"/>
        <v>1.4028988147627028</v>
      </c>
      <c r="X446" s="6">
        <f t="shared" si="91"/>
        <v>0.8220926034780941</v>
      </c>
      <c r="Y446" s="6">
        <f t="shared" si="92"/>
        <v>0.86012717005057071</v>
      </c>
      <c r="Z446" s="6">
        <f t="shared" si="93"/>
        <v>0.96035429645280657</v>
      </c>
      <c r="AA446" s="6">
        <f t="shared" si="94"/>
        <v>0.92798530851623851</v>
      </c>
      <c r="AB446" s="6">
        <f t="shared" si="95"/>
        <v>3.3656225774424238</v>
      </c>
      <c r="AC446" s="6">
        <f t="shared" si="96"/>
        <v>125.19108700251228</v>
      </c>
    </row>
    <row r="447" spans="1:29" x14ac:dyDescent="0.25">
      <c r="A447" s="3">
        <f t="shared" si="97"/>
        <v>42813</v>
      </c>
      <c r="B447" s="9">
        <f t="shared" si="111"/>
        <v>56451.236860884892</v>
      </c>
      <c r="C447" s="9">
        <f t="shared" si="112"/>
        <v>261183.37550306731</v>
      </c>
      <c r="D447" s="9">
        <f t="shared" si="113"/>
        <v>904324.94174978288</v>
      </c>
      <c r="E447" s="9">
        <f t="shared" si="114"/>
        <v>2018.9370688347178</v>
      </c>
      <c r="F447" s="9">
        <f t="shared" si="115"/>
        <v>21961.342151900051</v>
      </c>
      <c r="G447" s="9">
        <f t="shared" si="116"/>
        <v>6191.2733183463115</v>
      </c>
      <c r="H447" s="9">
        <f t="shared" si="117"/>
        <v>2369113.4921428035</v>
      </c>
      <c r="I447" s="9">
        <f t="shared" si="118"/>
        <v>982.80966381571977</v>
      </c>
      <c r="J447" s="9">
        <f t="shared" si="119"/>
        <v>323.30121363754029</v>
      </c>
      <c r="K447" s="9">
        <f t="shared" si="120"/>
        <v>975.81368948297086</v>
      </c>
      <c r="L447" s="9">
        <f t="shared" si="121"/>
        <v>6714.3310470717779</v>
      </c>
      <c r="M447" s="9">
        <f t="shared" si="122"/>
        <v>1987341786.9338222</v>
      </c>
      <c r="N447" s="9">
        <f t="shared" si="123"/>
        <v>6.1150231862101542E+26</v>
      </c>
      <c r="Q447" s="6">
        <f t="shared" si="84"/>
        <v>1.1589845051456695</v>
      </c>
      <c r="R447" s="6">
        <f t="shared" si="85"/>
        <v>1.3543434401241572</v>
      </c>
      <c r="S447" s="6">
        <f t="shared" si="86"/>
        <v>1.1314067950067683</v>
      </c>
      <c r="T447" s="6">
        <f t="shared" si="87"/>
        <v>0.85944303425399926</v>
      </c>
      <c r="U447" s="6">
        <f t="shared" si="88"/>
        <v>1.1927722991972289</v>
      </c>
      <c r="V447" s="6">
        <f t="shared" si="89"/>
        <v>1.0028150262832463</v>
      </c>
      <c r="W447" s="6">
        <f t="shared" si="90"/>
        <v>1.4028976436912821</v>
      </c>
      <c r="X447" s="6">
        <f t="shared" si="91"/>
        <v>0.82209230368715003</v>
      </c>
      <c r="Y447" s="6">
        <f t="shared" si="92"/>
        <v>0.86012564061425645</v>
      </c>
      <c r="Z447" s="6">
        <f t="shared" si="93"/>
        <v>0.96126519038020664</v>
      </c>
      <c r="AA447" s="6">
        <f t="shared" si="94"/>
        <v>0.92798476955291775</v>
      </c>
      <c r="AB447" s="6">
        <f t="shared" si="95"/>
        <v>3.3656054108911824</v>
      </c>
      <c r="AC447" s="6">
        <f t="shared" si="96"/>
        <v>125.19079084427031</v>
      </c>
    </row>
    <row r="448" spans="1:29" x14ac:dyDescent="0.25">
      <c r="A448" s="3">
        <f t="shared" si="97"/>
        <v>42814</v>
      </c>
      <c r="B448" s="9">
        <f t="shared" si="111"/>
        <v>70390.280181668801</v>
      </c>
      <c r="C448" s="9">
        <f t="shared" si="112"/>
        <v>207817.83719808841</v>
      </c>
      <c r="D448" s="9">
        <f t="shared" si="113"/>
        <v>766437.75070120371</v>
      </c>
      <c r="E448" s="9">
        <f t="shared" si="114"/>
        <v>1984.9508749243464</v>
      </c>
      <c r="F448" s="9">
        <f t="shared" si="115"/>
        <v>84845.373046240187</v>
      </c>
      <c r="G448" s="9">
        <f t="shared" si="116"/>
        <v>6130.3923661481213</v>
      </c>
      <c r="H448" s="9">
        <f t="shared" si="117"/>
        <v>2242768.3628957253</v>
      </c>
      <c r="I448" s="9">
        <f t="shared" si="118"/>
        <v>842.78003087557613</v>
      </c>
      <c r="J448" s="9">
        <f t="shared" si="119"/>
        <v>160.32479731148609</v>
      </c>
      <c r="K448" s="9">
        <f t="shared" si="120"/>
        <v>1104.7360233846052</v>
      </c>
      <c r="L448" s="9">
        <f t="shared" si="121"/>
        <v>7700.9130429321222</v>
      </c>
      <c r="M448" s="9">
        <f t="shared" si="122"/>
        <v>3005281515.0969281</v>
      </c>
      <c r="N448" s="9">
        <f t="shared" si="123"/>
        <v>1.0775988835704899E+27</v>
      </c>
      <c r="Q448" s="6">
        <f t="shared" si="84"/>
        <v>1.15898288294112</v>
      </c>
      <c r="R448" s="6">
        <f t="shared" si="85"/>
        <v>1.354342105305097</v>
      </c>
      <c r="S448" s="6">
        <f t="shared" si="86"/>
        <v>1.1314061339482693</v>
      </c>
      <c r="T448" s="6">
        <f t="shared" si="87"/>
        <v>0.85944288203110797</v>
      </c>
      <c r="U448" s="6">
        <f t="shared" si="88"/>
        <v>1.1927702025649605</v>
      </c>
      <c r="V448" s="6">
        <f t="shared" si="89"/>
        <v>1.0028148276667148</v>
      </c>
      <c r="W448" s="6">
        <f t="shared" si="90"/>
        <v>1.4028971884658901</v>
      </c>
      <c r="X448" s="6">
        <f t="shared" si="91"/>
        <v>0.82209200386397863</v>
      </c>
      <c r="Y448" s="6">
        <f t="shared" si="92"/>
        <v>0.86012437184310753</v>
      </c>
      <c r="Z448" s="6">
        <f t="shared" si="93"/>
        <v>0.96215560510757026</v>
      </c>
      <c r="AA448" s="6">
        <f t="shared" si="94"/>
        <v>0.92798473060573117</v>
      </c>
      <c r="AB448" s="6">
        <f t="shared" si="95"/>
        <v>3.3655903098772906</v>
      </c>
      <c r="AC448" s="6">
        <f t="shared" si="96"/>
        <v>125.19103629850687</v>
      </c>
    </row>
    <row r="449" spans="1:29" x14ac:dyDescent="0.25">
      <c r="A449" s="3">
        <f t="shared" si="97"/>
        <v>42815</v>
      </c>
      <c r="B449" s="9">
        <f t="shared" si="111"/>
        <v>53858.249449542163</v>
      </c>
      <c r="C449" s="9">
        <f t="shared" si="112"/>
        <v>322479.39996600675</v>
      </c>
      <c r="D449" s="9">
        <f t="shared" si="113"/>
        <v>728945.54276508046</v>
      </c>
      <c r="E449" s="9">
        <f t="shared" si="114"/>
        <v>2302.3567227241374</v>
      </c>
      <c r="F449" s="9">
        <f t="shared" si="115"/>
        <v>27824.900076644331</v>
      </c>
      <c r="G449" s="9">
        <f t="shared" si="116"/>
        <v>6269.2644868521802</v>
      </c>
      <c r="H449" s="9">
        <f t="shared" si="117"/>
        <v>2416507.6386884092</v>
      </c>
      <c r="I449" s="9">
        <f t="shared" si="118"/>
        <v>756.43707872468224</v>
      </c>
      <c r="J449" s="9">
        <f t="shared" si="119"/>
        <v>157.79113630268432</v>
      </c>
      <c r="K449" s="9">
        <f t="shared" si="120"/>
        <v>2840.7658569249797</v>
      </c>
      <c r="L449" s="9">
        <f t="shared" si="121"/>
        <v>9377.6404601938411</v>
      </c>
      <c r="M449" s="9">
        <f t="shared" si="122"/>
        <v>3662026341.1596122</v>
      </c>
      <c r="N449" s="9">
        <f t="shared" si="123"/>
        <v>1.0752525758680127E+27</v>
      </c>
      <c r="Q449" s="6">
        <f t="shared" ref="Q449:Q512" si="124">IF(ISERROR(B449/B442),1,B449/B442)</f>
        <v>1.1589820869064982</v>
      </c>
      <c r="R449" s="6">
        <f t="shared" ref="R449:R512" si="125">IF(ISERROR(C449/C442),1,C449/C442)</f>
        <v>1.3543414226035935</v>
      </c>
      <c r="S449" s="6">
        <f t="shared" ref="S449:S512" si="126">IF(ISERROR(D449/D442),1,D449/D442)</f>
        <v>1.1314062153473421</v>
      </c>
      <c r="T449" s="6">
        <f t="shared" ref="T449:T512" si="127">IF(ISERROR(E449/E442),1,E449/E442)</f>
        <v>0.85944306810138638</v>
      </c>
      <c r="U449" s="6">
        <f t="shared" ref="U449:U512" si="128">IF(ISERROR(F449/F442),1,F449/F442)</f>
        <v>1.1927688729409311</v>
      </c>
      <c r="V449" s="6">
        <f t="shared" ref="V449:V512" si="129">IF(ISERROR(G449/G442),1,G449/G442)</f>
        <v>1.0028148542771755</v>
      </c>
      <c r="W449" s="6">
        <f t="shared" ref="W449:W512" si="130">IF(ISERROR(H449/H442),1,H449/H442)</f>
        <v>1.4028973636368467</v>
      </c>
      <c r="X449" s="6">
        <f t="shared" ref="X449:X512" si="131">IF(ISERROR(I449/I442),1,I449/I442)</f>
        <v>0.82209178035043062</v>
      </c>
      <c r="Y449" s="6">
        <f t="shared" ref="Y449:Y512" si="132">IF(ISERROR(J449/J442),1,J449/J442)</f>
        <v>0.86012359777549696</v>
      </c>
      <c r="Z449" s="6">
        <f t="shared" ref="Z449:Z512" si="133">IF(ISERROR(K449/K442),1,K449/K442)</f>
        <v>0.96302550806839926</v>
      </c>
      <c r="AA449" s="6">
        <f t="shared" ref="AA449:AA512" si="134">IF(ISERROR(L449/L442),1,L449/L442)</f>
        <v>0.92798508465881668</v>
      </c>
      <c r="AB449" s="6">
        <f t="shared" ref="AB449:AB512" si="135">IF(ISERROR(M449/M442),1,M449/M442)</f>
        <v>3.3655799288798258</v>
      </c>
      <c r="AC449" s="6">
        <f t="shared" ref="AC449:AC512" si="136">IF(ISERROR(N449/N442),1,N449/N442)</f>
        <v>125.19164659828256</v>
      </c>
    </row>
    <row r="450" spans="1:29" x14ac:dyDescent="0.25">
      <c r="A450" s="3">
        <f t="shared" si="97"/>
        <v>42816</v>
      </c>
      <c r="B450" s="9">
        <f t="shared" si="111"/>
        <v>78004.795755716594</v>
      </c>
      <c r="C450" s="9">
        <f t="shared" si="112"/>
        <v>463917.34242525703</v>
      </c>
      <c r="D450" s="9">
        <f t="shared" si="113"/>
        <v>886266.33803104993</v>
      </c>
      <c r="E450" s="9">
        <f t="shared" si="114"/>
        <v>3541.6793303921431</v>
      </c>
      <c r="F450" s="9">
        <f t="shared" si="115"/>
        <v>146255.26480853098</v>
      </c>
      <c r="G450" s="9">
        <f t="shared" si="116"/>
        <v>6318.1406545953096</v>
      </c>
      <c r="H450" s="9">
        <f t="shared" si="117"/>
        <v>2522375.1436385931</v>
      </c>
      <c r="I450" s="9">
        <f t="shared" si="118"/>
        <v>736.62061332410951</v>
      </c>
      <c r="J450" s="9">
        <f t="shared" si="119"/>
        <v>168.86059090353032</v>
      </c>
      <c r="K450" s="9">
        <f t="shared" si="120"/>
        <v>0</v>
      </c>
      <c r="L450" s="9">
        <f t="shared" si="121"/>
        <v>25984.373402187226</v>
      </c>
      <c r="M450" s="9">
        <f t="shared" si="122"/>
        <v>3049258217.1950812</v>
      </c>
      <c r="N450" s="9">
        <f t="shared" si="123"/>
        <v>9.1697078581005541E+26</v>
      </c>
      <c r="Q450" s="6">
        <f t="shared" si="124"/>
        <v>1.158982089415884</v>
      </c>
      <c r="R450" s="6">
        <f t="shared" si="125"/>
        <v>1.3543413602454488</v>
      </c>
      <c r="S450" s="6">
        <f t="shared" si="126"/>
        <v>1.1314068341847505</v>
      </c>
      <c r="T450" s="6">
        <f t="shared" si="127"/>
        <v>0.85944346134336824</v>
      </c>
      <c r="U450" s="6">
        <f t="shared" si="128"/>
        <v>1.1927684034367496</v>
      </c>
      <c r="V450" s="6">
        <f t="shared" si="129"/>
        <v>1.0028150393023989</v>
      </c>
      <c r="W450" s="6">
        <f t="shared" si="130"/>
        <v>1.4028979802883135</v>
      </c>
      <c r="X450" s="6">
        <f t="shared" si="131"/>
        <v>0.82209167179538412</v>
      </c>
      <c r="Y450" s="6">
        <f t="shared" si="132"/>
        <v>0.86012337460529986</v>
      </c>
      <c r="Z450" s="6">
        <f t="shared" si="133"/>
        <v>1</v>
      </c>
      <c r="AA450" s="6">
        <f t="shared" si="134"/>
        <v>0.92798563396813272</v>
      </c>
      <c r="AB450" s="6">
        <f t="shared" si="135"/>
        <v>3.3655752616095671</v>
      </c>
      <c r="AC450" s="6">
        <f t="shared" si="136"/>
        <v>125.19241762719749</v>
      </c>
    </row>
    <row r="451" spans="1:29" x14ac:dyDescent="0.25">
      <c r="A451" s="3">
        <f t="shared" ref="A451:A510" si="137">A450+1</f>
        <v>42817</v>
      </c>
      <c r="B451" s="9">
        <f t="shared" si="111"/>
        <v>86822.044655885882</v>
      </c>
      <c r="C451" s="9">
        <f t="shared" si="112"/>
        <v>455740.55532694439</v>
      </c>
      <c r="D451" s="9">
        <f t="shared" si="113"/>
        <v>962352.55509066302</v>
      </c>
      <c r="E451" s="9">
        <f t="shared" si="114"/>
        <v>4531.8930175278301</v>
      </c>
      <c r="F451" s="9">
        <f t="shared" si="115"/>
        <v>197823.8639058079</v>
      </c>
      <c r="G451" s="9">
        <f t="shared" si="116"/>
        <v>6237.2257667445574</v>
      </c>
      <c r="H451" s="9">
        <f t="shared" si="117"/>
        <v>2839439.5488862237</v>
      </c>
      <c r="I451" s="9">
        <f t="shared" si="118"/>
        <v>907.81915642948707</v>
      </c>
      <c r="J451" s="9">
        <f t="shared" si="119"/>
        <v>261.6190027116935</v>
      </c>
      <c r="K451" s="9">
        <f t="shared" si="120"/>
        <v>3792.0988706069006</v>
      </c>
      <c r="L451" s="9">
        <f t="shared" si="121"/>
        <v>21298.408343833504</v>
      </c>
      <c r="M451" s="9">
        <f t="shared" si="122"/>
        <v>2778503793.3088264</v>
      </c>
      <c r="N451" s="9">
        <f t="shared" si="123"/>
        <v>1.0205221706069823E+29</v>
      </c>
      <c r="Q451" s="6">
        <f t="shared" si="124"/>
        <v>1.1589826797171978</v>
      </c>
      <c r="R451" s="6">
        <f t="shared" si="125"/>
        <v>1.3543417582172137</v>
      </c>
      <c r="S451" s="6">
        <f t="shared" si="126"/>
        <v>1.1314077210527063</v>
      </c>
      <c r="T451" s="6">
        <f t="shared" si="127"/>
        <v>0.85944390548132088</v>
      </c>
      <c r="U451" s="6">
        <f t="shared" si="128"/>
        <v>1.1927686381393412</v>
      </c>
      <c r="V451" s="6">
        <f t="shared" si="129"/>
        <v>1.0028152992472807</v>
      </c>
      <c r="W451" s="6">
        <f t="shared" si="130"/>
        <v>1.4028987995488473</v>
      </c>
      <c r="X451" s="6">
        <f t="shared" si="131"/>
        <v>0.82209167350771284</v>
      </c>
      <c r="Y451" s="6">
        <f t="shared" si="132"/>
        <v>0.86012361143828031</v>
      </c>
      <c r="Z451" s="6">
        <f t="shared" si="133"/>
        <v>0.96387503109862049</v>
      </c>
      <c r="AA451" s="6">
        <f t="shared" si="134"/>
        <v>0.92798617768580438</v>
      </c>
      <c r="AB451" s="6">
        <f t="shared" si="135"/>
        <v>3.3655759338977345</v>
      </c>
      <c r="AC451" s="6">
        <f t="shared" si="136"/>
        <v>125.19315141716666</v>
      </c>
    </row>
    <row r="452" spans="1:29" x14ac:dyDescent="0.25">
      <c r="A452" s="3">
        <f t="shared" si="137"/>
        <v>42818</v>
      </c>
      <c r="B452" s="9">
        <f t="shared" si="111"/>
        <v>128846.96011240901</v>
      </c>
      <c r="C452" s="9">
        <f t="shared" si="112"/>
        <v>549001.46281571139</v>
      </c>
      <c r="D452" s="9">
        <f t="shared" si="113"/>
        <v>1015248.6984488169</v>
      </c>
      <c r="E452" s="9">
        <f t="shared" si="114"/>
        <v>3950.2421595603896</v>
      </c>
      <c r="F452" s="9">
        <f t="shared" si="115"/>
        <v>147197.9979315488</v>
      </c>
      <c r="G452" s="9">
        <f t="shared" si="116"/>
        <v>6441.3074268648488</v>
      </c>
      <c r="H452" s="9">
        <f t="shared" si="117"/>
        <v>3166257.1162655829</v>
      </c>
      <c r="I452" s="9">
        <f t="shared" si="118"/>
        <v>919.8482909571635</v>
      </c>
      <c r="J452" s="9">
        <f t="shared" si="119"/>
        <v>439.9096885562393</v>
      </c>
      <c r="K452" s="9">
        <f t="shared" si="120"/>
        <v>2476.4772809806664</v>
      </c>
      <c r="L452" s="9">
        <f t="shared" si="121"/>
        <v>21347.832853637959</v>
      </c>
      <c r="M452" s="9">
        <f t="shared" si="122"/>
        <v>2784510875.2509665</v>
      </c>
      <c r="N452" s="9">
        <f t="shared" si="123"/>
        <v>1.3205321060208557E+29</v>
      </c>
      <c r="Q452" s="6">
        <f t="shared" si="124"/>
        <v>1.1589835661693371</v>
      </c>
      <c r="R452" s="6">
        <f t="shared" si="125"/>
        <v>1.3543423988063803</v>
      </c>
      <c r="S452" s="6">
        <f t="shared" si="126"/>
        <v>1.1314086077321863</v>
      </c>
      <c r="T452" s="6">
        <f t="shared" si="127"/>
        <v>0.85944427527608569</v>
      </c>
      <c r="U452" s="6">
        <f t="shared" si="128"/>
        <v>1.1927693171182874</v>
      </c>
      <c r="V452" s="6">
        <f t="shared" si="129"/>
        <v>1.0028155551113982</v>
      </c>
      <c r="W452" s="6">
        <f t="shared" si="130"/>
        <v>1.4028995821799746</v>
      </c>
      <c r="X452" s="6">
        <f t="shared" si="131"/>
        <v>0.82209175151239744</v>
      </c>
      <c r="Y452" s="6">
        <f t="shared" si="132"/>
        <v>0.86012412423647455</v>
      </c>
      <c r="Z452" s="6">
        <f t="shared" si="133"/>
        <v>0.96470451277433711</v>
      </c>
      <c r="AA452" s="6">
        <f t="shared" si="134"/>
        <v>0.92798657798161011</v>
      </c>
      <c r="AB452" s="6">
        <f t="shared" si="135"/>
        <v>3.3655805569060155</v>
      </c>
      <c r="AC452" s="6">
        <f t="shared" si="136"/>
        <v>125.19368796563684</v>
      </c>
    </row>
    <row r="453" spans="1:29" x14ac:dyDescent="0.25">
      <c r="A453" s="3">
        <f t="shared" si="137"/>
        <v>42819</v>
      </c>
      <c r="B453" s="9">
        <f t="shared" si="111"/>
        <v>122095.92960580831</v>
      </c>
      <c r="C453" s="9">
        <f t="shared" si="112"/>
        <v>208240.42521099938</v>
      </c>
      <c r="D453" s="9">
        <f t="shared" si="113"/>
        <v>957694.46691133012</v>
      </c>
      <c r="E453" s="9">
        <f t="shared" si="114"/>
        <v>2629.8744103194986</v>
      </c>
      <c r="F453" s="9">
        <f t="shared" si="115"/>
        <v>145254.50769467477</v>
      </c>
      <c r="G453" s="9">
        <f t="shared" si="116"/>
        <v>6401.8949576283976</v>
      </c>
      <c r="H453" s="9">
        <f t="shared" si="117"/>
        <v>3061903.4405757841</v>
      </c>
      <c r="I453" s="9">
        <f t="shared" si="118"/>
        <v>770.92915929653225</v>
      </c>
      <c r="J453" s="9">
        <f t="shared" si="119"/>
        <v>348.83113739389216</v>
      </c>
      <c r="K453" s="9">
        <f t="shared" si="120"/>
        <v>925.75164718191547</v>
      </c>
      <c r="L453" s="9">
        <f t="shared" si="121"/>
        <v>9415.7654915797048</v>
      </c>
      <c r="M453" s="9">
        <f t="shared" si="122"/>
        <v>3220148853.552115</v>
      </c>
      <c r="N453" s="9">
        <f t="shared" si="123"/>
        <v>2.3258244436260682E+28</v>
      </c>
      <c r="Q453" s="6">
        <f t="shared" si="124"/>
        <v>1.1589844669893892</v>
      </c>
      <c r="R453" s="6">
        <f t="shared" si="125"/>
        <v>1.3543430711835713</v>
      </c>
      <c r="S453" s="6">
        <f t="shared" si="126"/>
        <v>1.1314092848982733</v>
      </c>
      <c r="T453" s="6">
        <f t="shared" si="127"/>
        <v>0.85944450129086059</v>
      </c>
      <c r="U453" s="6">
        <f t="shared" si="128"/>
        <v>1.1927701679669045</v>
      </c>
      <c r="V453" s="6">
        <f t="shared" si="129"/>
        <v>1.0028157492964656</v>
      </c>
      <c r="W453" s="6">
        <f t="shared" si="130"/>
        <v>1.4029001546445594</v>
      </c>
      <c r="X453" s="6">
        <f t="shared" si="131"/>
        <v>0.82209186407079105</v>
      </c>
      <c r="Y453" s="6">
        <f t="shared" si="132"/>
        <v>0.86012471982194971</v>
      </c>
      <c r="Z453" s="6">
        <f t="shared" si="133"/>
        <v>0.96551448355192371</v>
      </c>
      <c r="AA453" s="6">
        <f t="shared" si="134"/>
        <v>0.92798677641181193</v>
      </c>
      <c r="AB453" s="6">
        <f t="shared" si="135"/>
        <v>3.365587224377137</v>
      </c>
      <c r="AC453" s="6">
        <f t="shared" si="136"/>
        <v>125.19393210024784</v>
      </c>
    </row>
    <row r="454" spans="1:29" x14ac:dyDescent="0.25">
      <c r="A454" s="3">
        <f t="shared" si="137"/>
        <v>42820</v>
      </c>
      <c r="B454" s="9">
        <f t="shared" si="111"/>
        <v>65426.14628181891</v>
      </c>
      <c r="C454" s="9">
        <f t="shared" si="112"/>
        <v>353732.03679720225</v>
      </c>
      <c r="D454" s="9">
        <f t="shared" si="113"/>
        <v>1023161.9511680958</v>
      </c>
      <c r="E454" s="9">
        <f t="shared" si="114"/>
        <v>1735.1644909903596</v>
      </c>
      <c r="F454" s="9">
        <f t="shared" si="115"/>
        <v>26194.851516722545</v>
      </c>
      <c r="G454" s="9">
        <f t="shared" si="116"/>
        <v>6208.7070235464653</v>
      </c>
      <c r="H454" s="9">
        <f t="shared" si="117"/>
        <v>3323630.3321944927</v>
      </c>
      <c r="I454" s="9">
        <f t="shared" si="118"/>
        <v>807.9599404610932</v>
      </c>
      <c r="J454" s="9">
        <f t="shared" si="119"/>
        <v>278.07953596299114</v>
      </c>
      <c r="K454" s="9">
        <f t="shared" si="120"/>
        <v>942.93422439152232</v>
      </c>
      <c r="L454" s="9">
        <f t="shared" si="121"/>
        <v>6230.8104760874376</v>
      </c>
      <c r="M454" s="9">
        <f t="shared" si="122"/>
        <v>6688585546.4023218</v>
      </c>
      <c r="N454" s="9">
        <f t="shared" si="123"/>
        <v>7.6556342423418237E+28</v>
      </c>
      <c r="Q454" s="6">
        <f t="shared" si="124"/>
        <v>1.1589851687935777</v>
      </c>
      <c r="R454" s="6">
        <f t="shared" si="125"/>
        <v>1.3543436143892247</v>
      </c>
      <c r="S454" s="6">
        <f t="shared" si="126"/>
        <v>1.1314096337853676</v>
      </c>
      <c r="T454" s="6">
        <f t="shared" si="127"/>
        <v>0.85944456505118061</v>
      </c>
      <c r="U454" s="6">
        <f t="shared" si="128"/>
        <v>1.1927709761789864</v>
      </c>
      <c r="V454" s="6">
        <f t="shared" si="129"/>
        <v>1.0028158513287555</v>
      </c>
      <c r="W454" s="6">
        <f t="shared" si="130"/>
        <v>1.4029004280366293</v>
      </c>
      <c r="X454" s="6">
        <f t="shared" si="131"/>
        <v>0.82209197793621669</v>
      </c>
      <c r="Y454" s="6">
        <f t="shared" si="132"/>
        <v>0.86012524615744834</v>
      </c>
      <c r="Z454" s="6">
        <f t="shared" si="133"/>
        <v>0.9663055914814338</v>
      </c>
      <c r="AA454" s="6">
        <f t="shared" si="134"/>
        <v>0.92798678414952285</v>
      </c>
      <c r="AB454" s="6">
        <f t="shared" si="135"/>
        <v>3.36559397602253</v>
      </c>
      <c r="AC454" s="6">
        <f t="shared" si="136"/>
        <v>125.19387104869635</v>
      </c>
    </row>
    <row r="455" spans="1:29" x14ac:dyDescent="0.25">
      <c r="A455" s="3">
        <f t="shared" si="137"/>
        <v>42821</v>
      </c>
      <c r="B455" s="9">
        <f t="shared" si="111"/>
        <v>81581.318165178585</v>
      </c>
      <c r="C455" s="9">
        <f t="shared" si="112"/>
        <v>281456.82854914531</v>
      </c>
      <c r="D455" s="9">
        <f t="shared" si="113"/>
        <v>867155.05835179263</v>
      </c>
      <c r="E455" s="9">
        <f t="shared" si="114"/>
        <v>1705.9550959298283</v>
      </c>
      <c r="F455" s="9">
        <f t="shared" si="115"/>
        <v>101201.15084079152</v>
      </c>
      <c r="G455" s="9">
        <f t="shared" si="116"/>
        <v>6147.6546815926922</v>
      </c>
      <c r="H455" s="9">
        <f t="shared" si="117"/>
        <v>3146380.6260230476</v>
      </c>
      <c r="I455" s="9">
        <f t="shared" si="118"/>
        <v>692.84278087521147</v>
      </c>
      <c r="J455" s="9">
        <f t="shared" si="119"/>
        <v>137.89946263592554</v>
      </c>
      <c r="K455" s="9">
        <f t="shared" si="120"/>
        <v>1068.3664424091075</v>
      </c>
      <c r="L455" s="9">
        <f t="shared" si="121"/>
        <v>7146.3445342842651</v>
      </c>
      <c r="M455" s="9">
        <f t="shared" si="122"/>
        <v>10114573002.871725</v>
      </c>
      <c r="N455" s="9">
        <f t="shared" si="123"/>
        <v>1.3490845865834893E+29</v>
      </c>
      <c r="Q455" s="6">
        <f t="shared" si="124"/>
        <v>1.1589855581569937</v>
      </c>
      <c r="R455" s="6">
        <f t="shared" si="125"/>
        <v>1.3543439405582183</v>
      </c>
      <c r="S455" s="6">
        <f t="shared" si="126"/>
        <v>1.1314096383671655</v>
      </c>
      <c r="T455" s="6">
        <f t="shared" si="127"/>
        <v>0.85944449179118776</v>
      </c>
      <c r="U455" s="6">
        <f t="shared" si="128"/>
        <v>1.1927715938692089</v>
      </c>
      <c r="V455" s="6">
        <f t="shared" si="129"/>
        <v>1.0028158581724544</v>
      </c>
      <c r="W455" s="6">
        <f t="shared" si="130"/>
        <v>1.4029003967046483</v>
      </c>
      <c r="X455" s="6">
        <f t="shared" si="131"/>
        <v>0.822092070875727</v>
      </c>
      <c r="Y455" s="6">
        <f t="shared" si="132"/>
        <v>0.86012560095746371</v>
      </c>
      <c r="Z455" s="6">
        <f t="shared" si="133"/>
        <v>0.96707848734390744</v>
      </c>
      <c r="AA455" s="6">
        <f t="shared" si="134"/>
        <v>0.92798665488674248</v>
      </c>
      <c r="AB455" s="6">
        <f t="shared" si="135"/>
        <v>3.3655991799974534</v>
      </c>
      <c r="AC455" s="6">
        <f t="shared" si="136"/>
        <v>125.19357686354178</v>
      </c>
    </row>
    <row r="456" spans="1:29" x14ac:dyDescent="0.25">
      <c r="A456" s="3">
        <f t="shared" si="137"/>
        <v>42822</v>
      </c>
      <c r="B456" s="9">
        <f t="shared" si="111"/>
        <v>62420.936489675521</v>
      </c>
      <c r="C456" s="9">
        <f t="shared" si="112"/>
        <v>436748.04932106775</v>
      </c>
      <c r="D456" s="9">
        <f t="shared" si="113"/>
        <v>824735.82246826205</v>
      </c>
      <c r="E456" s="9">
        <f t="shared" si="114"/>
        <v>1978.7474412245351</v>
      </c>
      <c r="F456" s="9">
        <f t="shared" si="115"/>
        <v>33188.759364066478</v>
      </c>
      <c r="G456" s="9">
        <f t="shared" si="116"/>
        <v>6286.9174170511387</v>
      </c>
      <c r="H456" s="9">
        <f t="shared" si="117"/>
        <v>3390118.8901020391</v>
      </c>
      <c r="I456" s="9">
        <f t="shared" si="118"/>
        <v>621.86096674118937</v>
      </c>
      <c r="J456" s="9">
        <f t="shared" si="119"/>
        <v>135.72021805415969</v>
      </c>
      <c r="K456" s="9">
        <f t="shared" si="120"/>
        <v>2749.3891385360525</v>
      </c>
      <c r="L456" s="9">
        <f t="shared" si="121"/>
        <v>8702.3233118627559</v>
      </c>
      <c r="M456" s="9">
        <f t="shared" si="122"/>
        <v>12324922571.926184</v>
      </c>
      <c r="N456" s="9">
        <f t="shared" si="123"/>
        <v>1.3461429633574564E+29</v>
      </c>
      <c r="Q456" s="6">
        <f t="shared" si="124"/>
        <v>1.1589856173872757</v>
      </c>
      <c r="R456" s="6">
        <f t="shared" si="125"/>
        <v>1.3543440274544865</v>
      </c>
      <c r="S456" s="6">
        <f t="shared" si="126"/>
        <v>1.1314093770843623</v>
      </c>
      <c r="T456" s="6">
        <f t="shared" si="127"/>
        <v>0.85944433444843882</v>
      </c>
      <c r="U456" s="6">
        <f t="shared" si="128"/>
        <v>1.1927719155377836</v>
      </c>
      <c r="V456" s="6">
        <f t="shared" si="129"/>
        <v>1.0028157896729322</v>
      </c>
      <c r="W456" s="6">
        <f t="shared" si="130"/>
        <v>1.4029001339892597</v>
      </c>
      <c r="X456" s="6">
        <f t="shared" si="131"/>
        <v>0.82209212667049325</v>
      </c>
      <c r="Y456" s="6">
        <f t="shared" si="132"/>
        <v>0.86012574111775908</v>
      </c>
      <c r="Z456" s="6">
        <f t="shared" si="133"/>
        <v>0.96783377335862553</v>
      </c>
      <c r="AA456" s="6">
        <f t="shared" si="134"/>
        <v>0.92798645339436203</v>
      </c>
      <c r="AB456" s="6">
        <f t="shared" si="135"/>
        <v>3.3656018345360645</v>
      </c>
      <c r="AC456" s="6">
        <f t="shared" si="136"/>
        <v>125.19318656556239</v>
      </c>
    </row>
    <row r="457" spans="1:29" x14ac:dyDescent="0.25">
      <c r="A457" s="3">
        <f t="shared" si="137"/>
        <v>42823</v>
      </c>
      <c r="B457" s="9">
        <f t="shared" si="111"/>
        <v>90406.419687473855</v>
      </c>
      <c r="C457" s="9">
        <f t="shared" si="112"/>
        <v>628303.62617073394</v>
      </c>
      <c r="D457" s="9">
        <f t="shared" si="113"/>
        <v>1002729.6984902394</v>
      </c>
      <c r="E457" s="9">
        <f t="shared" si="114"/>
        <v>3043.8755951259709</v>
      </c>
      <c r="F457" s="9">
        <f t="shared" si="115"/>
        <v>174449.17209143459</v>
      </c>
      <c r="G457" s="9">
        <f t="shared" si="116"/>
        <v>6335.9305142852836</v>
      </c>
      <c r="H457" s="9">
        <f t="shared" si="117"/>
        <v>3538639.4892029208</v>
      </c>
      <c r="I457" s="9">
        <f t="shared" si="118"/>
        <v>605.57001478949792</v>
      </c>
      <c r="J457" s="9">
        <f t="shared" si="119"/>
        <v>145.24133029584956</v>
      </c>
      <c r="K457" s="9">
        <f t="shared" si="120"/>
        <v>0</v>
      </c>
      <c r="L457" s="9">
        <f t="shared" si="121"/>
        <v>24113.141056946173</v>
      </c>
      <c r="M457" s="9">
        <f t="shared" si="122"/>
        <v>10262588815.902828</v>
      </c>
      <c r="N457" s="9">
        <f t="shared" si="123"/>
        <v>1.1479818680394081E+29</v>
      </c>
      <c r="Q457" s="6">
        <f t="shared" si="124"/>
        <v>1.1589854035461455</v>
      </c>
      <c r="R457" s="6">
        <f t="shared" si="125"/>
        <v>1.3543439072273131</v>
      </c>
      <c r="S457" s="6">
        <f t="shared" si="126"/>
        <v>1.1314089856080141</v>
      </c>
      <c r="T457" s="6">
        <f t="shared" si="127"/>
        <v>0.85944415379608796</v>
      </c>
      <c r="U457" s="6">
        <f t="shared" si="128"/>
        <v>1.1927719136799175</v>
      </c>
      <c r="V457" s="6">
        <f t="shared" si="129"/>
        <v>1.0028156795903294</v>
      </c>
      <c r="W457" s="6">
        <f t="shared" si="130"/>
        <v>1.4028997622052124</v>
      </c>
      <c r="X457" s="6">
        <f t="shared" si="131"/>
        <v>0.82209213784660962</v>
      </c>
      <c r="Y457" s="6">
        <f t="shared" si="132"/>
        <v>0.86012567834033937</v>
      </c>
      <c r="Z457" s="6">
        <f t="shared" si="133"/>
        <v>1</v>
      </c>
      <c r="AA457" s="6">
        <f t="shared" si="134"/>
        <v>0.92798624325943757</v>
      </c>
      <c r="AB457" s="6">
        <f t="shared" si="135"/>
        <v>3.3656017578409831</v>
      </c>
      <c r="AC457" s="6">
        <f t="shared" si="136"/>
        <v>125.19285083060488</v>
      </c>
    </row>
    <row r="458" spans="1:29" x14ac:dyDescent="0.25">
      <c r="A458" s="3">
        <f t="shared" si="137"/>
        <v>42824</v>
      </c>
      <c r="B458" s="9">
        <f t="shared" si="111"/>
        <v>100625.44997111193</v>
      </c>
      <c r="C458" s="9">
        <f t="shared" si="112"/>
        <v>617229.32750711427</v>
      </c>
      <c r="D458" s="9">
        <f t="shared" si="113"/>
        <v>1088813.9567251371</v>
      </c>
      <c r="E458" s="9">
        <f t="shared" si="114"/>
        <v>3894.9082691859903</v>
      </c>
      <c r="F458" s="9">
        <f t="shared" si="115"/>
        <v>235958.69641786828</v>
      </c>
      <c r="G458" s="9">
        <f t="shared" si="116"/>
        <v>6254.7870829340673</v>
      </c>
      <c r="H458" s="9">
        <f t="shared" si="117"/>
        <v>3983448.061145579</v>
      </c>
      <c r="I458" s="9">
        <f t="shared" si="118"/>
        <v>746.31096724672091</v>
      </c>
      <c r="J458" s="9">
        <f t="shared" si="119"/>
        <v>225.02516779016401</v>
      </c>
      <c r="K458" s="9">
        <f t="shared" si="120"/>
        <v>3672.9205800789482</v>
      </c>
      <c r="L458" s="9">
        <f t="shared" si="121"/>
        <v>19764.626298519965</v>
      </c>
      <c r="M458" s="9">
        <f t="shared" si="122"/>
        <v>9351331219.1215897</v>
      </c>
      <c r="N458" s="9">
        <f t="shared" si="123"/>
        <v>1.2776186461067338E+31</v>
      </c>
      <c r="Q458" s="6">
        <f t="shared" si="124"/>
        <v>1.158985029319858</v>
      </c>
      <c r="R458" s="6">
        <f t="shared" si="125"/>
        <v>1.3543436507736715</v>
      </c>
      <c r="S458" s="6">
        <f t="shared" si="126"/>
        <v>1.1314085996504266</v>
      </c>
      <c r="T458" s="6">
        <f t="shared" si="127"/>
        <v>0.8594440014629211</v>
      </c>
      <c r="U458" s="6">
        <f t="shared" si="128"/>
        <v>1.1927716492799774</v>
      </c>
      <c r="V458" s="6">
        <f t="shared" si="129"/>
        <v>1.0028155652603026</v>
      </c>
      <c r="W458" s="6">
        <f t="shared" si="130"/>
        <v>1.4028994076341914</v>
      </c>
      <c r="X458" s="6">
        <f t="shared" si="131"/>
        <v>0.82209211158531992</v>
      </c>
      <c r="Y458" s="6">
        <f t="shared" si="132"/>
        <v>0.86012547046570531</v>
      </c>
      <c r="Z458" s="6">
        <f t="shared" si="133"/>
        <v>0.96857194535413615</v>
      </c>
      <c r="AA458" s="6">
        <f t="shared" si="134"/>
        <v>0.9279860719846883</v>
      </c>
      <c r="AB458" s="6">
        <f t="shared" si="135"/>
        <v>3.3655995869580604</v>
      </c>
      <c r="AC458" s="6">
        <f t="shared" si="136"/>
        <v>125.19263989598939</v>
      </c>
    </row>
    <row r="459" spans="1:29" x14ac:dyDescent="0.25">
      <c r="A459" s="3">
        <f t="shared" si="137"/>
        <v>42825</v>
      </c>
      <c r="B459" s="9">
        <f t="shared" si="111"/>
        <v>149331.6465159067</v>
      </c>
      <c r="C459" s="9">
        <f t="shared" si="112"/>
        <v>743536.47970490262</v>
      </c>
      <c r="D459" s="9">
        <f t="shared" si="113"/>
        <v>1148660.8191531007</v>
      </c>
      <c r="E459" s="9">
        <f t="shared" si="114"/>
        <v>3395.0115435788903</v>
      </c>
      <c r="F459" s="9">
        <f t="shared" si="115"/>
        <v>175573.53977772652</v>
      </c>
      <c r="G459" s="9">
        <f t="shared" si="116"/>
        <v>6459.4427824358427</v>
      </c>
      <c r="H459" s="9">
        <f t="shared" si="117"/>
        <v>4441939.4584552413</v>
      </c>
      <c r="I459" s="9">
        <f t="shared" si="118"/>
        <v>756.1999789907893</v>
      </c>
      <c r="J459" s="9">
        <f t="shared" si="119"/>
        <v>378.37741162955228</v>
      </c>
      <c r="K459" s="9">
        <f t="shared" si="120"/>
        <v>2400.4330627828099</v>
      </c>
      <c r="L459" s="9">
        <f t="shared" si="121"/>
        <v>19810.489364299741</v>
      </c>
      <c r="M459" s="9">
        <f t="shared" si="122"/>
        <v>9371540019.6123142</v>
      </c>
      <c r="N459" s="9">
        <f t="shared" si="123"/>
        <v>1.6532080214759856E+31</v>
      </c>
      <c r="Q459" s="6">
        <f t="shared" si="124"/>
        <v>1.1589846309577376</v>
      </c>
      <c r="R459" s="6">
        <f t="shared" si="125"/>
        <v>1.3543433489074193</v>
      </c>
      <c r="S459" s="6">
        <f t="shared" si="126"/>
        <v>1.1314083149361551</v>
      </c>
      <c r="T459" s="6">
        <f t="shared" si="127"/>
        <v>0.85944390405592519</v>
      </c>
      <c r="U459" s="6">
        <f t="shared" si="128"/>
        <v>1.1927712485557931</v>
      </c>
      <c r="V459" s="6">
        <f t="shared" si="129"/>
        <v>1.0028154774130724</v>
      </c>
      <c r="W459" s="6">
        <f t="shared" si="130"/>
        <v>1.4028991630642593</v>
      </c>
      <c r="X459" s="6">
        <f t="shared" si="131"/>
        <v>0.8220920628160463</v>
      </c>
      <c r="Y459" s="6">
        <f t="shared" si="132"/>
        <v>0.86012520631533995</v>
      </c>
      <c r="Z459" s="6">
        <f t="shared" si="133"/>
        <v>0.96929339155183225</v>
      </c>
      <c r="AA459" s="6">
        <f t="shared" si="134"/>
        <v>0.927985969354438</v>
      </c>
      <c r="AB459" s="6">
        <f t="shared" si="135"/>
        <v>3.3655964869476986</v>
      </c>
      <c r="AC459" s="6">
        <f t="shared" si="136"/>
        <v>125.19256547707715</v>
      </c>
    </row>
    <row r="460" spans="1:29" x14ac:dyDescent="0.25">
      <c r="A460" s="3">
        <f t="shared" si="137"/>
        <v>42826</v>
      </c>
      <c r="B460" s="9">
        <f t="shared" si="111"/>
        <v>141507.26739970059</v>
      </c>
      <c r="C460" s="9">
        <f t="shared" si="112"/>
        <v>282028.98105413292</v>
      </c>
      <c r="D460" s="9">
        <f t="shared" si="113"/>
        <v>1083543.3451111701</v>
      </c>
      <c r="E460" s="9">
        <f t="shared" si="114"/>
        <v>2260.2294348818787</v>
      </c>
      <c r="F460" s="9">
        <f t="shared" si="115"/>
        <v>173255.34308870361</v>
      </c>
      <c r="G460" s="9">
        <f t="shared" si="116"/>
        <v>6419.9190564548089</v>
      </c>
      <c r="H460" s="9">
        <f t="shared" si="117"/>
        <v>4295541.4539694451</v>
      </c>
      <c r="I460" s="9">
        <f t="shared" si="118"/>
        <v>633.77470213349557</v>
      </c>
      <c r="J460" s="9">
        <f t="shared" si="119"/>
        <v>300.03837093166715</v>
      </c>
      <c r="K460" s="9">
        <f t="shared" si="120"/>
        <v>897.97763088148429</v>
      </c>
      <c r="L460" s="9">
        <f t="shared" si="121"/>
        <v>8737.6980419132287</v>
      </c>
      <c r="M460" s="9">
        <f t="shared" si="122"/>
        <v>10837712286.580675</v>
      </c>
      <c r="N460" s="9">
        <f t="shared" si="123"/>
        <v>2.9117601597524199E+30</v>
      </c>
      <c r="Q460" s="6">
        <f t="shared" si="124"/>
        <v>1.158984315501447</v>
      </c>
      <c r="R460" s="6">
        <f t="shared" si="125"/>
        <v>1.3543430905328173</v>
      </c>
      <c r="S460" s="6">
        <f t="shared" si="126"/>
        <v>1.131408170922942</v>
      </c>
      <c r="T460" s="6">
        <f t="shared" si="127"/>
        <v>0.85944386774244763</v>
      </c>
      <c r="U460" s="6">
        <f t="shared" si="128"/>
        <v>1.1927708533003785</v>
      </c>
      <c r="V460" s="6">
        <f t="shared" si="129"/>
        <v>1.0028154318284985</v>
      </c>
      <c r="W460" s="6">
        <f t="shared" si="130"/>
        <v>1.4028990584894729</v>
      </c>
      <c r="X460" s="6">
        <f t="shared" si="131"/>
        <v>0.82209200999973953</v>
      </c>
      <c r="Y460" s="6">
        <f t="shared" si="132"/>
        <v>0.86012496812424932</v>
      </c>
      <c r="Z460" s="6">
        <f t="shared" si="133"/>
        <v>0.96999841546598575</v>
      </c>
      <c r="AA460" s="6">
        <f t="shared" si="134"/>
        <v>0.92798594545787538</v>
      </c>
      <c r="AB460" s="6">
        <f t="shared" si="135"/>
        <v>3.3655935732988556</v>
      </c>
      <c r="AC460" s="6">
        <f t="shared" si="136"/>
        <v>125.19260289537807</v>
      </c>
    </row>
    <row r="461" spans="1:29" x14ac:dyDescent="0.25">
      <c r="A461" s="3">
        <f t="shared" si="137"/>
        <v>42827</v>
      </c>
      <c r="B461" s="9">
        <f t="shared" si="111"/>
        <v>75827.866073310826</v>
      </c>
      <c r="C461" s="9">
        <f t="shared" si="112"/>
        <v>479074.48609001632</v>
      </c>
      <c r="D461" s="9">
        <f t="shared" si="113"/>
        <v>1157613.7858534295</v>
      </c>
      <c r="E461" s="9">
        <f t="shared" si="114"/>
        <v>1491.2765182071159</v>
      </c>
      <c r="F461" s="9">
        <f t="shared" si="115"/>
        <v>31244.448108945908</v>
      </c>
      <c r="G461" s="9">
        <f t="shared" si="116"/>
        <v>6226.1871966661238</v>
      </c>
      <c r="H461" s="9">
        <f t="shared" si="117"/>
        <v>4662717.9216639707</v>
      </c>
      <c r="I461" s="9">
        <f t="shared" si="118"/>
        <v>664.2173772024488</v>
      </c>
      <c r="J461" s="9">
        <f t="shared" si="119"/>
        <v>239.18310826969883</v>
      </c>
      <c r="K461" s="9">
        <f t="shared" si="120"/>
        <v>915.29425853997009</v>
      </c>
      <c r="L461" s="9">
        <f t="shared" si="121"/>
        <v>5782.1048340967372</v>
      </c>
      <c r="M461" s="9">
        <f t="shared" si="122"/>
        <v>22511046672.524445</v>
      </c>
      <c r="N461" s="9">
        <f t="shared" si="123"/>
        <v>9.584296065509962E+30</v>
      </c>
      <c r="Q461" s="6">
        <f t="shared" si="124"/>
        <v>1.1589841429248664</v>
      </c>
      <c r="R461" s="6">
        <f t="shared" si="125"/>
        <v>1.354342938309187</v>
      </c>
      <c r="S461" s="6">
        <f t="shared" si="126"/>
        <v>1.1314081651803376</v>
      </c>
      <c r="T461" s="6">
        <f t="shared" si="127"/>
        <v>0.85944388900902269</v>
      </c>
      <c r="U461" s="6">
        <f t="shared" si="128"/>
        <v>1.192770575126175</v>
      </c>
      <c r="V461" s="6">
        <f t="shared" si="129"/>
        <v>1.0028154288893589</v>
      </c>
      <c r="W461" s="6">
        <f t="shared" si="130"/>
        <v>1.4028990758985278</v>
      </c>
      <c r="X461" s="6">
        <f t="shared" si="131"/>
        <v>0.8220919676084284</v>
      </c>
      <c r="Y461" s="6">
        <f t="shared" si="132"/>
        <v>0.86012481084379788</v>
      </c>
      <c r="Z461" s="6">
        <f t="shared" si="133"/>
        <v>0.97068728110978431</v>
      </c>
      <c r="AA461" s="6">
        <f t="shared" si="134"/>
        <v>0.9279859909537066</v>
      </c>
      <c r="AB461" s="6">
        <f t="shared" si="135"/>
        <v>3.3655915015743143</v>
      </c>
      <c r="AC461" s="6">
        <f t="shared" si="136"/>
        <v>125.19271117343987</v>
      </c>
    </row>
    <row r="462" spans="1:29" x14ac:dyDescent="0.25">
      <c r="A462" s="3">
        <f t="shared" si="137"/>
        <v>42828</v>
      </c>
      <c r="B462" s="9">
        <f t="shared" si="111"/>
        <v>94551.452001603873</v>
      </c>
      <c r="C462" s="9">
        <f t="shared" si="112"/>
        <v>381189.05809591658</v>
      </c>
      <c r="D462" s="9">
        <f t="shared" si="113"/>
        <v>981106.39836471772</v>
      </c>
      <c r="E462" s="9">
        <f t="shared" si="114"/>
        <v>1466.1727862759556</v>
      </c>
      <c r="F462" s="9">
        <f t="shared" si="115"/>
        <v>120709.74242908921</v>
      </c>
      <c r="G462" s="9">
        <f t="shared" si="116"/>
        <v>6164.9631429767187</v>
      </c>
      <c r="H462" s="9">
        <f t="shared" si="117"/>
        <v>4414054.7945491308</v>
      </c>
      <c r="I462" s="9">
        <f t="shared" si="118"/>
        <v>569.5804683408752</v>
      </c>
      <c r="J462" s="9">
        <f t="shared" si="119"/>
        <v>118.61074104197968</v>
      </c>
      <c r="K462" s="9">
        <f t="shared" si="120"/>
        <v>1037.7687347505162</v>
      </c>
      <c r="L462" s="9">
        <f t="shared" si="121"/>
        <v>6631.7082378123068</v>
      </c>
      <c r="M462" s="9">
        <f t="shared" si="122"/>
        <v>34041510891.460865</v>
      </c>
      <c r="N462" s="9">
        <f t="shared" si="123"/>
        <v>1.6889574204572092E+31</v>
      </c>
      <c r="Q462" s="6">
        <f t="shared" si="124"/>
        <v>1.1589841170519519</v>
      </c>
      <c r="R462" s="6">
        <f t="shared" si="125"/>
        <v>1.3543429024652602</v>
      </c>
      <c r="S462" s="6">
        <f t="shared" si="126"/>
        <v>1.1314082630498785</v>
      </c>
      <c r="T462" s="6">
        <f t="shared" si="127"/>
        <v>0.85944395006295304</v>
      </c>
      <c r="U462" s="6">
        <f t="shared" si="128"/>
        <v>1.1927704519782425</v>
      </c>
      <c r="V462" s="6">
        <f t="shared" si="129"/>
        <v>1.0028154576469384</v>
      </c>
      <c r="W462" s="6">
        <f t="shared" si="130"/>
        <v>1.4028991781990452</v>
      </c>
      <c r="X462" s="6">
        <f t="shared" si="131"/>
        <v>0.82209194360280535</v>
      </c>
      <c r="Y462" s="6">
        <f t="shared" si="132"/>
        <v>0.86012475157447954</v>
      </c>
      <c r="Z462" s="6">
        <f t="shared" si="133"/>
        <v>0.97136028759046822</v>
      </c>
      <c r="AA462" s="6">
        <f t="shared" si="134"/>
        <v>0.92798607819662016</v>
      </c>
      <c r="AB462" s="6">
        <f t="shared" si="135"/>
        <v>3.3655905080516808</v>
      </c>
      <c r="AC462" s="6">
        <f t="shared" si="136"/>
        <v>125.19284833980916</v>
      </c>
    </row>
    <row r="463" spans="1:29" x14ac:dyDescent="0.25">
      <c r="A463" s="3">
        <f t="shared" si="137"/>
        <v>42829</v>
      </c>
      <c r="B463" s="9">
        <f t="shared" si="111"/>
        <v>72344.8794654964</v>
      </c>
      <c r="C463" s="9">
        <f t="shared" si="112"/>
        <v>591506.64563197456</v>
      </c>
      <c r="D463" s="9">
        <f t="shared" si="113"/>
        <v>933113.04979856976</v>
      </c>
      <c r="E463" s="9">
        <f t="shared" si="114"/>
        <v>1700.6226680176383</v>
      </c>
      <c r="F463" s="9">
        <f t="shared" si="115"/>
        <v>39586.572098540229</v>
      </c>
      <c r="G463" s="9">
        <f t="shared" si="116"/>
        <v>6304.6182496710489</v>
      </c>
      <c r="H463" s="9">
        <f t="shared" si="117"/>
        <v>4755995.4867377775</v>
      </c>
      <c r="I463" s="9">
        <f t="shared" si="118"/>
        <v>511.22688812226448</v>
      </c>
      <c r="J463" s="9">
        <f t="shared" si="119"/>
        <v>116.73632251869861</v>
      </c>
      <c r="K463" s="9">
        <f t="shared" si="120"/>
        <v>2672.4550853095006</v>
      </c>
      <c r="L463" s="9">
        <f t="shared" si="121"/>
        <v>8075.6357190296549</v>
      </c>
      <c r="M463" s="9">
        <f t="shared" si="122"/>
        <v>41480642595.009819</v>
      </c>
      <c r="N463" s="9">
        <f t="shared" si="123"/>
        <v>1.6852764608864335E+31</v>
      </c>
      <c r="Q463" s="6">
        <f t="shared" si="124"/>
        <v>1.1589842052027257</v>
      </c>
      <c r="R463" s="6">
        <f t="shared" si="125"/>
        <v>1.3543429594052718</v>
      </c>
      <c r="S463" s="6">
        <f t="shared" si="126"/>
        <v>1.1314084151285648</v>
      </c>
      <c r="T463" s="6">
        <f t="shared" si="127"/>
        <v>0.85944402635094197</v>
      </c>
      <c r="U463" s="6">
        <f t="shared" si="128"/>
        <v>1.1927704697934769</v>
      </c>
      <c r="V463" s="6">
        <f t="shared" si="129"/>
        <v>1.0028155026455259</v>
      </c>
      <c r="W463" s="6">
        <f t="shared" si="130"/>
        <v>1.4028993203228417</v>
      </c>
      <c r="X463" s="6">
        <f t="shared" si="131"/>
        <v>0.82209193929843583</v>
      </c>
      <c r="Y463" s="6">
        <f t="shared" si="132"/>
        <v>0.86012477869814885</v>
      </c>
      <c r="Z463" s="6">
        <f t="shared" si="133"/>
        <v>0.97201776491067526</v>
      </c>
      <c r="AA463" s="6">
        <f t="shared" si="134"/>
        <v>0.92798617445311204</v>
      </c>
      <c r="AB463" s="6">
        <f t="shared" si="135"/>
        <v>3.3655905222069946</v>
      </c>
      <c r="AC463" s="6">
        <f t="shared" si="136"/>
        <v>125.19297777133075</v>
      </c>
    </row>
    <row r="464" spans="1:29" x14ac:dyDescent="0.25">
      <c r="A464" s="3">
        <f t="shared" si="137"/>
        <v>42830</v>
      </c>
      <c r="B464" s="9">
        <f t="shared" si="111"/>
        <v>104779.62614582364</v>
      </c>
      <c r="C464" s="9">
        <f t="shared" si="112"/>
        <v>850938.6614429974</v>
      </c>
      <c r="D464" s="9">
        <f t="shared" si="113"/>
        <v>1134496.9765273258</v>
      </c>
      <c r="E464" s="9">
        <f t="shared" si="114"/>
        <v>2616.040905528751</v>
      </c>
      <c r="F464" s="9">
        <f t="shared" si="115"/>
        <v>208077.84084841242</v>
      </c>
      <c r="G464" s="9">
        <f t="shared" si="116"/>
        <v>6353.7696368398947</v>
      </c>
      <c r="H464" s="9">
        <f t="shared" si="117"/>
        <v>4964355.428842227</v>
      </c>
      <c r="I464" s="9">
        <f t="shared" si="118"/>
        <v>497.83423471457701</v>
      </c>
      <c r="J464" s="9">
        <f t="shared" si="119"/>
        <v>124.92567932988356</v>
      </c>
      <c r="K464" s="9">
        <f t="shared" si="120"/>
        <v>0</v>
      </c>
      <c r="L464" s="9">
        <f t="shared" si="121"/>
        <v>22376.663400509718</v>
      </c>
      <c r="M464" s="9">
        <f t="shared" si="122"/>
        <v>34539679417.464409</v>
      </c>
      <c r="N464" s="9">
        <f t="shared" si="123"/>
        <v>1.4371937764181428E+31</v>
      </c>
      <c r="Q464" s="6">
        <f t="shared" si="124"/>
        <v>1.1589843565095992</v>
      </c>
      <c r="R464" s="6">
        <f t="shared" si="125"/>
        <v>1.3543430691768203</v>
      </c>
      <c r="S464" s="6">
        <f t="shared" si="126"/>
        <v>1.1314085722557952</v>
      </c>
      <c r="T464" s="6">
        <f t="shared" si="127"/>
        <v>0.85944409479733874</v>
      </c>
      <c r="U464" s="6">
        <f t="shared" si="128"/>
        <v>1.192770583854373</v>
      </c>
      <c r="V464" s="6">
        <f t="shared" si="129"/>
        <v>1.002815548957551</v>
      </c>
      <c r="W464" s="6">
        <f t="shared" si="130"/>
        <v>1.4028994600861273</v>
      </c>
      <c r="X464" s="6">
        <f t="shared" si="131"/>
        <v>0.82209195065186491</v>
      </c>
      <c r="Y464" s="6">
        <f t="shared" si="132"/>
        <v>0.86012486304976687</v>
      </c>
      <c r="Z464" s="6">
        <f t="shared" si="133"/>
        <v>1</v>
      </c>
      <c r="AA464" s="6">
        <f t="shared" si="134"/>
        <v>0.92798625229556164</v>
      </c>
      <c r="AB464" s="6">
        <f t="shared" si="135"/>
        <v>3.3655912788732203</v>
      </c>
      <c r="AC464" s="6">
        <f t="shared" si="136"/>
        <v>125.19307285511992</v>
      </c>
    </row>
    <row r="465" spans="1:29" x14ac:dyDescent="0.25">
      <c r="A465" s="3">
        <f t="shared" si="137"/>
        <v>42831</v>
      </c>
      <c r="B465" s="9">
        <f t="shared" si="111"/>
        <v>116623.33867806697</v>
      </c>
      <c r="C465" s="9">
        <f t="shared" si="112"/>
        <v>835940.33714496996</v>
      </c>
      <c r="D465" s="9">
        <f t="shared" si="113"/>
        <v>1231893.5794045713</v>
      </c>
      <c r="E465" s="9">
        <f t="shared" si="114"/>
        <v>3347.4560879610171</v>
      </c>
      <c r="F465" s="9">
        <f t="shared" si="115"/>
        <v>281444.62884103612</v>
      </c>
      <c r="G465" s="9">
        <f t="shared" si="116"/>
        <v>6272.3979698840158</v>
      </c>
      <c r="H465" s="9">
        <f t="shared" si="117"/>
        <v>5588377.5553121008</v>
      </c>
      <c r="I465" s="9">
        <f t="shared" si="118"/>
        <v>613.53625372199747</v>
      </c>
      <c r="J465" s="9">
        <f t="shared" si="119"/>
        <v>193.54976555237036</v>
      </c>
      <c r="K465" s="9">
        <f t="shared" si="120"/>
        <v>3572.5031847439996</v>
      </c>
      <c r="L465" s="9">
        <f t="shared" si="121"/>
        <v>18341.302359715166</v>
      </c>
      <c r="M465" s="9">
        <f t="shared" si="122"/>
        <v>31472769495.697479</v>
      </c>
      <c r="N465" s="9">
        <f t="shared" si="123"/>
        <v>1.5994906403820077E+33</v>
      </c>
      <c r="Q465" s="6">
        <f t="shared" si="124"/>
        <v>1.1589845184448646</v>
      </c>
      <c r="R465" s="6">
        <f t="shared" si="125"/>
        <v>1.3543431912433468</v>
      </c>
      <c r="S465" s="6">
        <f t="shared" si="126"/>
        <v>1.1314086964037269</v>
      </c>
      <c r="T465" s="6">
        <f t="shared" si="127"/>
        <v>0.85944414004405112</v>
      </c>
      <c r="U465" s="6">
        <f t="shared" si="128"/>
        <v>1.192770739598489</v>
      </c>
      <c r="V465" s="6">
        <f t="shared" si="129"/>
        <v>1.0028155853614904</v>
      </c>
      <c r="W465" s="6">
        <f t="shared" si="130"/>
        <v>1.4028995657859711</v>
      </c>
      <c r="X465" s="6">
        <f t="shared" si="131"/>
        <v>0.82209197057018479</v>
      </c>
      <c r="Y465" s="6">
        <f t="shared" si="132"/>
        <v>0.86012496936722893</v>
      </c>
      <c r="Z465" s="6">
        <f t="shared" si="133"/>
        <v>0.9726600689708379</v>
      </c>
      <c r="AA465" s="6">
        <f t="shared" si="134"/>
        <v>0.92798629646180653</v>
      </c>
      <c r="AB465" s="6">
        <f t="shared" si="135"/>
        <v>3.3655924229634815</v>
      </c>
      <c r="AC465" s="6">
        <f t="shared" si="136"/>
        <v>125.19311965711435</v>
      </c>
    </row>
    <row r="466" spans="1:29" x14ac:dyDescent="0.25">
      <c r="A466" s="3">
        <f t="shared" si="137"/>
        <v>42832</v>
      </c>
      <c r="B466" s="9">
        <f t="shared" si="111"/>
        <v>173073.08603869044</v>
      </c>
      <c r="C466" s="9">
        <f t="shared" si="112"/>
        <v>1007003.6448370395</v>
      </c>
      <c r="D466" s="9">
        <f t="shared" si="113"/>
        <v>1299604.9200328682</v>
      </c>
      <c r="E466" s="9">
        <f t="shared" si="114"/>
        <v>2917.8228333924403</v>
      </c>
      <c r="F466" s="9">
        <f t="shared" si="115"/>
        <v>209419.00724893372</v>
      </c>
      <c r="G466" s="9">
        <f t="shared" si="116"/>
        <v>6477.6300269873364</v>
      </c>
      <c r="H466" s="9">
        <f t="shared" si="117"/>
        <v>6231595.1806272101</v>
      </c>
      <c r="I466" s="9">
        <f t="shared" si="118"/>
        <v>621.66594691928719</v>
      </c>
      <c r="J466" s="9">
        <f t="shared" si="119"/>
        <v>325.45189628780867</v>
      </c>
      <c r="K466" s="9">
        <f t="shared" si="120"/>
        <v>2336.3116666466549</v>
      </c>
      <c r="L466" s="9">
        <f t="shared" si="121"/>
        <v>18383.862824344724</v>
      </c>
      <c r="M466" s="9">
        <f t="shared" si="122"/>
        <v>31540795119.216209</v>
      </c>
      <c r="N466" s="9">
        <f t="shared" si="123"/>
        <v>2.069702659003177E+33</v>
      </c>
      <c r="Q466" s="6">
        <f t="shared" si="124"/>
        <v>1.1589846497825551</v>
      </c>
      <c r="R466" s="6">
        <f t="shared" si="125"/>
        <v>1.3543432936023565</v>
      </c>
      <c r="S466" s="6">
        <f t="shared" si="126"/>
        <v>1.1314087660716567</v>
      </c>
      <c r="T466" s="6">
        <f t="shared" si="127"/>
        <v>0.85944415679853148</v>
      </c>
      <c r="U466" s="6">
        <f t="shared" si="128"/>
        <v>1.1927708897027141</v>
      </c>
      <c r="V466" s="6">
        <f t="shared" si="129"/>
        <v>1.0028156057982196</v>
      </c>
      <c r="W466" s="6">
        <f t="shared" si="130"/>
        <v>1.4028996205171944</v>
      </c>
      <c r="X466" s="6">
        <f t="shared" si="131"/>
        <v>0.82209199178893289</v>
      </c>
      <c r="Y466" s="6">
        <f t="shared" si="132"/>
        <v>0.86012506636215391</v>
      </c>
      <c r="Z466" s="6">
        <f t="shared" si="133"/>
        <v>0.97328757167599611</v>
      </c>
      <c r="AA466" s="6">
        <f t="shared" si="134"/>
        <v>0.92798630494580692</v>
      </c>
      <c r="AB466" s="6">
        <f t="shared" si="135"/>
        <v>3.365593600753892</v>
      </c>
      <c r="AC466" s="6">
        <f t="shared" si="136"/>
        <v>125.19311738853919</v>
      </c>
    </row>
    <row r="467" spans="1:29" x14ac:dyDescent="0.25">
      <c r="A467" s="3">
        <f t="shared" si="137"/>
        <v>42833</v>
      </c>
      <c r="B467" s="9">
        <f t="shared" si="111"/>
        <v>164004.76170172446</v>
      </c>
      <c r="C467" s="9">
        <f t="shared" si="112"/>
        <v>381964.07711777074</v>
      </c>
      <c r="D467" s="9">
        <f t="shared" si="113"/>
        <v>1225930.4513322185</v>
      </c>
      <c r="E467" s="9">
        <f t="shared" si="114"/>
        <v>1942.5409617056739</v>
      </c>
      <c r="F467" s="9">
        <f t="shared" si="115"/>
        <v>206653.94918299437</v>
      </c>
      <c r="G467" s="9">
        <f t="shared" si="116"/>
        <v>6437.9950410174988</v>
      </c>
      <c r="H467" s="9">
        <f t="shared" si="117"/>
        <v>6026213.4874524055</v>
      </c>
      <c r="I467" s="9">
        <f t="shared" si="118"/>
        <v>521.02111809959081</v>
      </c>
      <c r="J467" s="9">
        <f t="shared" si="119"/>
        <v>258.07054389978225</v>
      </c>
      <c r="K467" s="9">
        <f t="shared" si="120"/>
        <v>874.5409959870201</v>
      </c>
      <c r="L467" s="9">
        <f t="shared" si="121"/>
        <v>8108.4639492398101</v>
      </c>
      <c r="M467" s="9">
        <f t="shared" si="122"/>
        <v>36475345216.061348</v>
      </c>
      <c r="N467" s="9">
        <f t="shared" si="123"/>
        <v>3.6453221281689484E+32</v>
      </c>
      <c r="Q467" s="6">
        <f t="shared" si="124"/>
        <v>1.1589847271834992</v>
      </c>
      <c r="R467" s="6">
        <f t="shared" si="125"/>
        <v>1.3543433575163546</v>
      </c>
      <c r="S467" s="6">
        <f t="shared" si="126"/>
        <v>1.1314087773816188</v>
      </c>
      <c r="T467" s="6">
        <f t="shared" si="127"/>
        <v>0.85944414833584915</v>
      </c>
      <c r="U467" s="6">
        <f t="shared" si="128"/>
        <v>1.1927710020301727</v>
      </c>
      <c r="V467" s="6">
        <f t="shared" si="129"/>
        <v>1.0028156094187068</v>
      </c>
      <c r="W467" s="6">
        <f t="shared" si="130"/>
        <v>1.4028996232555671</v>
      </c>
      <c r="X467" s="6">
        <f t="shared" si="131"/>
        <v>0.82209200895154244</v>
      </c>
      <c r="Y467" s="6">
        <f t="shared" si="132"/>
        <v>0.86012513365684506</v>
      </c>
      <c r="Z467" s="6">
        <f t="shared" si="133"/>
        <v>0.9739006473118289</v>
      </c>
      <c r="AA467" s="6">
        <f t="shared" si="134"/>
        <v>0.92798628544324935</v>
      </c>
      <c r="AB467" s="6">
        <f t="shared" si="135"/>
        <v>3.3655945324573113</v>
      </c>
      <c r="AC467" s="6">
        <f t="shared" si="136"/>
        <v>125.19307663303222</v>
      </c>
    </row>
    <row r="468" spans="1:29" x14ac:dyDescent="0.25">
      <c r="A468" s="3">
        <f t="shared" si="137"/>
        <v>42834</v>
      </c>
      <c r="B468" s="9">
        <f t="shared" si="111"/>
        <v>87883.340083166215</v>
      </c>
      <c r="C468" s="9">
        <f t="shared" si="112"/>
        <v>648831.35778977</v>
      </c>
      <c r="D468" s="9">
        <f t="shared" si="113"/>
        <v>1309734.3561676592</v>
      </c>
      <c r="E468" s="9">
        <f t="shared" si="114"/>
        <v>1281.6688395270851</v>
      </c>
      <c r="F468" s="9">
        <f t="shared" si="115"/>
        <v>37267.473540204766</v>
      </c>
      <c r="G468" s="9">
        <f t="shared" si="116"/>
        <v>6243.7176457721825</v>
      </c>
      <c r="H468" s="9">
        <f t="shared" si="117"/>
        <v>6541325.0386695806</v>
      </c>
      <c r="I468" s="9">
        <f t="shared" si="118"/>
        <v>546.04780487862229</v>
      </c>
      <c r="J468" s="9">
        <f t="shared" si="119"/>
        <v>205.72741003909982</v>
      </c>
      <c r="K468" s="9">
        <f t="shared" si="120"/>
        <v>891.95394284006431</v>
      </c>
      <c r="L468" s="9">
        <f t="shared" si="121"/>
        <v>5365.7137842631946</v>
      </c>
      <c r="M468" s="9">
        <f t="shared" si="122"/>
        <v>75763067351.834915</v>
      </c>
      <c r="N468" s="9">
        <f t="shared" si="123"/>
        <v>1.1998869261565528E+33</v>
      </c>
      <c r="Q468" s="6">
        <f t="shared" si="124"/>
        <v>1.1589847457687927</v>
      </c>
      <c r="R468" s="6">
        <f t="shared" si="125"/>
        <v>1.3543433779686964</v>
      </c>
      <c r="S468" s="6">
        <f t="shared" si="126"/>
        <v>1.1314087411304294</v>
      </c>
      <c r="T468" s="6">
        <f t="shared" si="127"/>
        <v>0.8594441231247768</v>
      </c>
      <c r="U468" s="6">
        <f t="shared" si="128"/>
        <v>1.1927710616061209</v>
      </c>
      <c r="V468" s="6">
        <f t="shared" si="129"/>
        <v>1.0028155994274386</v>
      </c>
      <c r="W468" s="6">
        <f t="shared" si="130"/>
        <v>1.4028995852992103</v>
      </c>
      <c r="X468" s="6">
        <f t="shared" si="131"/>
        <v>0.82209201930016762</v>
      </c>
      <c r="Y468" s="6">
        <f t="shared" si="132"/>
        <v>0.86012516321648047</v>
      </c>
      <c r="Z468" s="6">
        <f t="shared" si="133"/>
        <v>0.97449965900896507</v>
      </c>
      <c r="AA468" s="6">
        <f t="shared" si="134"/>
        <v>0.92798625037406646</v>
      </c>
      <c r="AB468" s="6">
        <f t="shared" si="135"/>
        <v>3.3655950544630389</v>
      </c>
      <c r="AC468" s="6">
        <f t="shared" si="136"/>
        <v>125.19301552823109</v>
      </c>
    </row>
    <row r="469" spans="1:29" x14ac:dyDescent="0.25">
      <c r="A469" s="3">
        <f t="shared" si="137"/>
        <v>42835</v>
      </c>
      <c r="B469" s="9">
        <f t="shared" si="111"/>
        <v>109583.68770317711</v>
      </c>
      <c r="C469" s="9">
        <f t="shared" si="112"/>
        <v>516260.87014912098</v>
      </c>
      <c r="D469" s="9">
        <f t="shared" si="113"/>
        <v>1110032.292532444</v>
      </c>
      <c r="E469" s="9">
        <f t="shared" si="114"/>
        <v>1260.0935383688875</v>
      </c>
      <c r="F469" s="9">
        <f t="shared" si="115"/>
        <v>143979.08835990948</v>
      </c>
      <c r="G469" s="9">
        <f t="shared" si="116"/>
        <v>6182.3210987463808</v>
      </c>
      <c r="H469" s="9">
        <f t="shared" si="117"/>
        <v>6192475.3750546006</v>
      </c>
      <c r="I469" s="9">
        <f t="shared" si="118"/>
        <v>468.24755905514945</v>
      </c>
      <c r="J469" s="9">
        <f t="shared" si="119"/>
        <v>102.02008229526835</v>
      </c>
      <c r="K469" s="9">
        <f t="shared" si="120"/>
        <v>1011.9126743652935</v>
      </c>
      <c r="L469" s="9">
        <f t="shared" si="121"/>
        <v>6154.1338083363153</v>
      </c>
      <c r="M469" s="9">
        <f t="shared" si="122"/>
        <v>114569943325.01778</v>
      </c>
      <c r="N469" s="9">
        <f t="shared" si="123"/>
        <v>2.1144556935598921E+33</v>
      </c>
      <c r="Q469" s="6">
        <f t="shared" si="124"/>
        <v>1.1589847155527369</v>
      </c>
      <c r="R469" s="6">
        <f t="shared" si="125"/>
        <v>1.3543433610815161</v>
      </c>
      <c r="S469" s="6">
        <f t="shared" si="126"/>
        <v>1.1314086773693623</v>
      </c>
      <c r="T469" s="6">
        <f t="shared" si="127"/>
        <v>0.85944409155860513</v>
      </c>
      <c r="U469" s="6">
        <f t="shared" si="128"/>
        <v>1.1927710677080585</v>
      </c>
      <c r="V469" s="6">
        <f t="shared" si="129"/>
        <v>1.002815581434487</v>
      </c>
      <c r="W469" s="6">
        <f t="shared" si="130"/>
        <v>1.4028995251036807</v>
      </c>
      <c r="X469" s="6">
        <f t="shared" si="131"/>
        <v>0.82209202225473554</v>
      </c>
      <c r="Y469" s="6">
        <f t="shared" si="132"/>
        <v>0.86012515729212558</v>
      </c>
      <c r="Z469" s="6">
        <f t="shared" si="133"/>
        <v>0.97508494954664582</v>
      </c>
      <c r="AA469" s="6">
        <f t="shared" si="134"/>
        <v>0.92798621224724809</v>
      </c>
      <c r="AB469" s="6">
        <f t="shared" si="135"/>
        <v>3.3655951314945027</v>
      </c>
      <c r="AC469" s="6">
        <f t="shared" si="136"/>
        <v>125.19295441962643</v>
      </c>
    </row>
    <row r="470" spans="1:29" x14ac:dyDescent="0.25">
      <c r="A470" s="3">
        <f t="shared" si="137"/>
        <v>42836</v>
      </c>
      <c r="B470" s="9">
        <f t="shared" ref="B470:B501" si="138">SUM(Q456:Q469)/14*B463</f>
        <v>83846.605194865115</v>
      </c>
      <c r="C470" s="9">
        <f t="shared" ref="C470:C501" si="139">SUM(R456:R469)/14*C463</f>
        <v>801103.07406409574</v>
      </c>
      <c r="D470" s="9">
        <f t="shared" ref="D470:D501" si="140">SUM(S456:S469)/14*D463</f>
        <v>1055732.1374572925</v>
      </c>
      <c r="E470" s="9">
        <f t="shared" ref="E470:E501" si="141">SUM(T456:T469)/14*E463</f>
        <v>1461.590055380919</v>
      </c>
      <c r="F470" s="9">
        <f t="shared" ref="F470:F501" si="142">SUM(U456:U469)/14*F463</f>
        <v>47217.716381098136</v>
      </c>
      <c r="G470" s="9">
        <f t="shared" ref="G470:G501" si="143">SUM(V456:V469)/14*G463</f>
        <v>6322.3692911429771</v>
      </c>
      <c r="H470" s="9">
        <f t="shared" ref="H470:H501" si="144">SUM(W456:W469)/14*H463</f>
        <v>6672183.5136446571</v>
      </c>
      <c r="I470" s="9">
        <f t="shared" ref="I470:I501" si="145">SUM(X456:X469)/14*I463</f>
        <v>420.27554451197375</v>
      </c>
      <c r="J470" s="9">
        <f t="shared" ref="J470:J501" si="146">SUM(Y456:Y469)/14*J463</f>
        <v>100.40784406868137</v>
      </c>
      <c r="K470" s="9">
        <f t="shared" ref="K470:K501" si="147">SUM(Z456:Z469)/14*K463</f>
        <v>2607.3990827839093</v>
      </c>
      <c r="L470" s="9">
        <f t="shared" ref="L470:L501" si="148">SUM(AA456:AA469)/14*L463</f>
        <v>7494.0783470626757</v>
      </c>
      <c r="M470" s="9">
        <f t="shared" ref="M470:M501" si="149">SUM(AB456:AB469)/14*M463</f>
        <v>139607036773.70682</v>
      </c>
      <c r="N470" s="9">
        <f t="shared" ref="N470:N501" si="150">SUM(AC456:AC469)/14*N463</f>
        <v>2.1098466422436186E+33</v>
      </c>
      <c r="Q470" s="6">
        <f t="shared" si="124"/>
        <v>1.1589846553667182</v>
      </c>
      <c r="R470" s="6">
        <f t="shared" si="125"/>
        <v>1.3543433196903227</v>
      </c>
      <c r="S470" s="6">
        <f t="shared" si="126"/>
        <v>1.1314086087266622</v>
      </c>
      <c r="T470" s="6">
        <f t="shared" si="127"/>
        <v>0.85944406297056364</v>
      </c>
      <c r="U470" s="6">
        <f t="shared" si="128"/>
        <v>1.1927710301251193</v>
      </c>
      <c r="V470" s="6">
        <f t="shared" si="129"/>
        <v>1.0028155616674894</v>
      </c>
      <c r="W470" s="6">
        <f t="shared" si="130"/>
        <v>1.4028994628464686</v>
      </c>
      <c r="X470" s="6">
        <f t="shared" si="131"/>
        <v>0.82209201878180771</v>
      </c>
      <c r="Y470" s="6">
        <f t="shared" si="132"/>
        <v>0.86012512560174426</v>
      </c>
      <c r="Z470" s="6">
        <f t="shared" si="133"/>
        <v>0.97565683970398431</v>
      </c>
      <c r="AA470" s="6">
        <f t="shared" si="134"/>
        <v>0.92798618063014149</v>
      </c>
      <c r="AB470" s="6">
        <f t="shared" si="135"/>
        <v>3.36559484231572</v>
      </c>
      <c r="AC470" s="6">
        <f t="shared" si="136"/>
        <v>125.19290995934678</v>
      </c>
    </row>
    <row r="471" spans="1:29" x14ac:dyDescent="0.25">
      <c r="A471" s="3">
        <f t="shared" si="137"/>
        <v>42837</v>
      </c>
      <c r="B471" s="9">
        <f t="shared" si="138"/>
        <v>121437.97169805998</v>
      </c>
      <c r="C471" s="9">
        <f t="shared" si="139"/>
        <v>1152463.0485726993</v>
      </c>
      <c r="D471" s="9">
        <f t="shared" si="140"/>
        <v>1283579.5835531373</v>
      </c>
      <c r="E471" s="9">
        <f t="shared" si="141"/>
        <v>2248.3407740164484</v>
      </c>
      <c r="F471" s="9">
        <f t="shared" si="142"/>
        <v>248189.20741534617</v>
      </c>
      <c r="G471" s="9">
        <f t="shared" si="143"/>
        <v>6371.6589635952914</v>
      </c>
      <c r="H471" s="9">
        <f t="shared" si="144"/>
        <v>6964491.3265166134</v>
      </c>
      <c r="I471" s="9">
        <f t="shared" si="145"/>
        <v>409.26554719872564</v>
      </c>
      <c r="J471" s="9">
        <f t="shared" si="146"/>
        <v>107.45171013208818</v>
      </c>
      <c r="K471" s="9">
        <f t="shared" si="147"/>
        <v>0</v>
      </c>
      <c r="L471" s="9">
        <f t="shared" si="148"/>
        <v>20765.233968317203</v>
      </c>
      <c r="M471" s="9">
        <f t="shared" si="149"/>
        <v>116246549652.01031</v>
      </c>
      <c r="N471" s="9">
        <f t="shared" si="150"/>
        <v>1.7992644264976928E+33</v>
      </c>
      <c r="Q471" s="6">
        <f t="shared" si="124"/>
        <v>1.1589845866509643</v>
      </c>
      <c r="R471" s="6">
        <f t="shared" si="125"/>
        <v>1.3543432691357395</v>
      </c>
      <c r="S471" s="6">
        <f t="shared" si="126"/>
        <v>1.1314085538439693</v>
      </c>
      <c r="T471" s="6">
        <f t="shared" si="127"/>
        <v>0.85944404357928672</v>
      </c>
      <c r="U471" s="6">
        <f t="shared" si="128"/>
        <v>1.1927709668813578</v>
      </c>
      <c r="V471" s="6">
        <f t="shared" si="129"/>
        <v>1.0028155453813863</v>
      </c>
      <c r="W471" s="6">
        <f t="shared" si="130"/>
        <v>1.4028994149076979</v>
      </c>
      <c r="X471" s="6">
        <f t="shared" si="131"/>
        <v>0.82209201107547292</v>
      </c>
      <c r="Y471" s="6">
        <f t="shared" si="132"/>
        <v>0.86012508163631474</v>
      </c>
      <c r="Z471" s="6">
        <f t="shared" si="133"/>
        <v>1</v>
      </c>
      <c r="AA471" s="6">
        <f t="shared" si="134"/>
        <v>0.92798616114698274</v>
      </c>
      <c r="AB471" s="6">
        <f t="shared" si="135"/>
        <v>3.3655943428714106</v>
      </c>
      <c r="AC471" s="6">
        <f t="shared" si="136"/>
        <v>125.19289020175994</v>
      </c>
    </row>
    <row r="472" spans="1:29" x14ac:dyDescent="0.25">
      <c r="A472" s="3">
        <f t="shared" si="137"/>
        <v>42838</v>
      </c>
      <c r="B472" s="9">
        <f t="shared" si="138"/>
        <v>135164.64516672317</v>
      </c>
      <c r="C472" s="9">
        <f t="shared" si="139"/>
        <v>1132150.1309108876</v>
      </c>
      <c r="D472" s="9">
        <f t="shared" si="140"/>
        <v>1393774.895171843</v>
      </c>
      <c r="E472" s="9">
        <f t="shared" si="141"/>
        <v>2876.9511695880383</v>
      </c>
      <c r="F472" s="9">
        <f t="shared" si="142"/>
        <v>335698.96303261822</v>
      </c>
      <c r="G472" s="9">
        <f t="shared" si="143"/>
        <v>6290.0581308889195</v>
      </c>
      <c r="H472" s="9">
        <f t="shared" si="144"/>
        <v>7839931.463999969</v>
      </c>
      <c r="I472" s="9">
        <f t="shared" si="145"/>
        <v>504.38324713440795</v>
      </c>
      <c r="J472" s="9">
        <f t="shared" si="146"/>
        <v>166.47699964699899</v>
      </c>
      <c r="K472" s="9">
        <f t="shared" si="147"/>
        <v>3487.5334477335541</v>
      </c>
      <c r="L472" s="9">
        <f t="shared" si="148"/>
        <v>17020.47465965322</v>
      </c>
      <c r="M472" s="9">
        <f t="shared" si="149"/>
        <v>105924558299.95619</v>
      </c>
      <c r="N472" s="9">
        <f t="shared" si="150"/>
        <v>2.002448606182155E+35</v>
      </c>
      <c r="Q472" s="6">
        <f t="shared" si="124"/>
        <v>1.1589845283013083</v>
      </c>
      <c r="R472" s="6">
        <f t="shared" si="125"/>
        <v>1.3543432235577699</v>
      </c>
      <c r="S472" s="6">
        <f t="shared" si="126"/>
        <v>1.1314085230036803</v>
      </c>
      <c r="T472" s="6">
        <f t="shared" si="127"/>
        <v>0.85944403570665806</v>
      </c>
      <c r="U472" s="6">
        <f t="shared" si="128"/>
        <v>1.1927708992528889</v>
      </c>
      <c r="V472" s="6">
        <f t="shared" si="129"/>
        <v>1.0028155357950335</v>
      </c>
      <c r="W472" s="6">
        <f t="shared" si="130"/>
        <v>1.4028993901007325</v>
      </c>
      <c r="X472" s="6">
        <f t="shared" si="131"/>
        <v>0.82209200202039179</v>
      </c>
      <c r="Y472" s="6">
        <f t="shared" si="132"/>
        <v>0.86012503901459869</v>
      </c>
      <c r="Z472" s="6">
        <f t="shared" si="133"/>
        <v>0.97621563015722423</v>
      </c>
      <c r="AA472" s="6">
        <f t="shared" si="134"/>
        <v>0.9279861552818075</v>
      </c>
      <c r="AB472" s="6">
        <f t="shared" si="135"/>
        <v>3.3655938132307273</v>
      </c>
      <c r="AC472" s="6">
        <f t="shared" si="136"/>
        <v>125.19289301398528</v>
      </c>
    </row>
    <row r="473" spans="1:29" x14ac:dyDescent="0.25">
      <c r="A473" s="3">
        <f t="shared" si="137"/>
        <v>42839</v>
      </c>
      <c r="B473" s="9">
        <f t="shared" si="138"/>
        <v>200589.02279043008</v>
      </c>
      <c r="C473" s="9">
        <f t="shared" si="139"/>
        <v>1363828.531753879</v>
      </c>
      <c r="D473" s="9">
        <f t="shared" si="140"/>
        <v>1470384.0759476689</v>
      </c>
      <c r="E473" s="9">
        <f t="shared" si="141"/>
        <v>2507.705438544775</v>
      </c>
      <c r="F473" s="9">
        <f t="shared" si="142"/>
        <v>249788.88637767744</v>
      </c>
      <c r="G473" s="9">
        <f t="shared" si="143"/>
        <v>6495.8680125620795</v>
      </c>
      <c r="H473" s="9">
        <f t="shared" si="144"/>
        <v>8742301.0704521909</v>
      </c>
      <c r="I473" s="9">
        <f t="shared" si="145"/>
        <v>511.06659802558056</v>
      </c>
      <c r="J473" s="9">
        <f t="shared" si="146"/>
        <v>279.92931496217074</v>
      </c>
      <c r="K473" s="9">
        <f t="shared" si="147"/>
        <v>2282.0195394692555</v>
      </c>
      <c r="L473" s="9">
        <f t="shared" si="148"/>
        <v>17059.970290972011</v>
      </c>
      <c r="M473" s="9">
        <f t="shared" si="149"/>
        <v>106153491909.90121</v>
      </c>
      <c r="N473" s="9">
        <f t="shared" si="150"/>
        <v>2.5911210097927342E+35</v>
      </c>
      <c r="Q473" s="6">
        <f t="shared" si="124"/>
        <v>1.1589844925142692</v>
      </c>
      <c r="R473" s="6">
        <f t="shared" si="125"/>
        <v>1.3543431930423484</v>
      </c>
      <c r="S473" s="6">
        <f t="shared" si="126"/>
        <v>1.131408517528913</v>
      </c>
      <c r="T473" s="6">
        <f t="shared" si="127"/>
        <v>0.85944403815263948</v>
      </c>
      <c r="U473" s="6">
        <f t="shared" si="128"/>
        <v>1.1927708456795258</v>
      </c>
      <c r="V473" s="6">
        <f t="shared" si="129"/>
        <v>1.0028155336903712</v>
      </c>
      <c r="W473" s="6">
        <f t="shared" si="130"/>
        <v>1.4028993888483428</v>
      </c>
      <c r="X473" s="6">
        <f t="shared" si="131"/>
        <v>0.82209199419432555</v>
      </c>
      <c r="Y473" s="6">
        <f t="shared" si="132"/>
        <v>0.86012500819666238</v>
      </c>
      <c r="Z473" s="6">
        <f t="shared" si="133"/>
        <v>0.97676160764315934</v>
      </c>
      <c r="AA473" s="6">
        <f t="shared" si="134"/>
        <v>0.92798616123160171</v>
      </c>
      <c r="AB473" s="6">
        <f t="shared" si="135"/>
        <v>3.3655934008216319</v>
      </c>
      <c r="AC473" s="6">
        <f t="shared" si="136"/>
        <v>125.19291109384214</v>
      </c>
    </row>
    <row r="474" spans="1:29" x14ac:dyDescent="0.25">
      <c r="A474" s="3">
        <f t="shared" si="137"/>
        <v>42840</v>
      </c>
      <c r="B474" s="9">
        <f t="shared" si="138"/>
        <v>190078.97388898331</v>
      </c>
      <c r="C474" s="9">
        <f t="shared" si="139"/>
        <v>517310.44357866561</v>
      </c>
      <c r="D474" s="9">
        <f t="shared" si="140"/>
        <v>1387028.1722756671</v>
      </c>
      <c r="E474" s="9">
        <f t="shared" si="141"/>
        <v>1669.5052670115479</v>
      </c>
      <c r="F474" s="9">
        <f t="shared" si="142"/>
        <v>246490.79978315884</v>
      </c>
      <c r="G474" s="9">
        <f t="shared" si="143"/>
        <v>6456.1214588334251</v>
      </c>
      <c r="H474" s="9">
        <f t="shared" si="144"/>
        <v>8454171.3158039823</v>
      </c>
      <c r="I474" s="9">
        <f t="shared" si="145"/>
        <v>428.32728744203791</v>
      </c>
      <c r="J474" s="9">
        <f t="shared" si="146"/>
        <v>221.97292503507489</v>
      </c>
      <c r="K474" s="9">
        <f t="shared" si="147"/>
        <v>854.68458784289953</v>
      </c>
      <c r="L474" s="9">
        <f t="shared" si="148"/>
        <v>7524.5424448705307</v>
      </c>
      <c r="M474" s="9">
        <f t="shared" si="149"/>
        <v>122761173111.33028</v>
      </c>
      <c r="N474" s="9">
        <f t="shared" si="150"/>
        <v>4.5636857909201646E+34</v>
      </c>
      <c r="Q474" s="6">
        <f t="shared" si="124"/>
        <v>1.1589844826254498</v>
      </c>
      <c r="R474" s="6">
        <f t="shared" si="125"/>
        <v>1.3543431819091292</v>
      </c>
      <c r="S474" s="6">
        <f t="shared" si="126"/>
        <v>1.1314085319998242</v>
      </c>
      <c r="T474" s="6">
        <f t="shared" si="127"/>
        <v>0.85944404773097638</v>
      </c>
      <c r="U474" s="6">
        <f t="shared" si="128"/>
        <v>1.1927708169026496</v>
      </c>
      <c r="V474" s="6">
        <f t="shared" si="129"/>
        <v>1.0028155377101784</v>
      </c>
      <c r="W474" s="6">
        <f t="shared" si="130"/>
        <v>1.402899404975777</v>
      </c>
      <c r="X474" s="6">
        <f t="shared" si="131"/>
        <v>0.82209198929277394</v>
      </c>
      <c r="Y474" s="6">
        <f t="shared" si="132"/>
        <v>0.86012499404532849</v>
      </c>
      <c r="Z474" s="6">
        <f t="shared" si="133"/>
        <v>0.97729505164968244</v>
      </c>
      <c r="AA474" s="6">
        <f t="shared" si="134"/>
        <v>0.92798617493711333</v>
      </c>
      <c r="AB474" s="6">
        <f t="shared" si="135"/>
        <v>3.3655931803840562</v>
      </c>
      <c r="AC474" s="6">
        <f t="shared" si="136"/>
        <v>125.19293578075394</v>
      </c>
    </row>
    <row r="475" spans="1:29" x14ac:dyDescent="0.25">
      <c r="A475" s="3">
        <f t="shared" si="137"/>
        <v>42841</v>
      </c>
      <c r="B475" s="9">
        <f t="shared" si="138"/>
        <v>101855.42848678597</v>
      </c>
      <c r="C475" s="9">
        <f t="shared" si="139"/>
        <v>878740.3298662618</v>
      </c>
      <c r="D475" s="9">
        <f t="shared" si="140"/>
        <v>1481844.6590010144</v>
      </c>
      <c r="E475" s="9">
        <f t="shared" si="141"/>
        <v>1101.5226717713701</v>
      </c>
      <c r="F475" s="9">
        <f t="shared" si="142"/>
        <v>44451.554761558524</v>
      </c>
      <c r="G475" s="9">
        <f t="shared" si="143"/>
        <v>6261.2971154766528</v>
      </c>
      <c r="H475" s="9">
        <f t="shared" si="144"/>
        <v>9176821.1663941033</v>
      </c>
      <c r="I475" s="9">
        <f t="shared" si="145"/>
        <v>448.90152535397669</v>
      </c>
      <c r="J475" s="9">
        <f t="shared" si="146"/>
        <v>176.95128771574704</v>
      </c>
      <c r="K475" s="9">
        <f t="shared" si="147"/>
        <v>872.16705059512685</v>
      </c>
      <c r="L475" s="9">
        <f t="shared" si="148"/>
        <v>4979.308298417166</v>
      </c>
      <c r="M475" s="9">
        <f t="shared" si="149"/>
        <v>254987660677.99704</v>
      </c>
      <c r="N475" s="9">
        <f t="shared" si="150"/>
        <v>1.5021739542082715E+35</v>
      </c>
      <c r="Q475" s="6">
        <f t="shared" si="124"/>
        <v>1.1589844945628787</v>
      </c>
      <c r="R475" s="6">
        <f t="shared" si="125"/>
        <v>1.3543431884360086</v>
      </c>
      <c r="S475" s="6">
        <f t="shared" si="126"/>
        <v>1.13140855779103</v>
      </c>
      <c r="T475" s="6">
        <f t="shared" si="127"/>
        <v>0.85944406058729961</v>
      </c>
      <c r="U475" s="6">
        <f t="shared" si="128"/>
        <v>1.1927708143028115</v>
      </c>
      <c r="V475" s="6">
        <f t="shared" si="129"/>
        <v>1.0028155452731553</v>
      </c>
      <c r="W475" s="6">
        <f t="shared" si="130"/>
        <v>1.402899429724799</v>
      </c>
      <c r="X475" s="6">
        <f t="shared" si="131"/>
        <v>0.82209198781370496</v>
      </c>
      <c r="Y475" s="6">
        <f t="shared" si="132"/>
        <v>0.86012499589683411</v>
      </c>
      <c r="Z475" s="6">
        <f t="shared" si="133"/>
        <v>0.97781623994851774</v>
      </c>
      <c r="AA475" s="6">
        <f t="shared" si="134"/>
        <v>0.92798619132848725</v>
      </c>
      <c r="AB475" s="6">
        <f t="shared" si="135"/>
        <v>3.3655931523187128</v>
      </c>
      <c r="AC475" s="6">
        <f t="shared" si="136"/>
        <v>125.19295955828078</v>
      </c>
    </row>
    <row r="476" spans="1:29" x14ac:dyDescent="0.25">
      <c r="A476" s="3">
        <f t="shared" si="137"/>
        <v>42842</v>
      </c>
      <c r="B476" s="9">
        <f t="shared" si="138"/>
        <v>127005.79765741665</v>
      </c>
      <c r="C476" s="9">
        <f t="shared" si="139"/>
        <v>699194.40216612956</v>
      </c>
      <c r="D476" s="9">
        <f t="shared" si="140"/>
        <v>1255900.0663249278</v>
      </c>
      <c r="E476" s="9">
        <f t="shared" si="141"/>
        <v>1082.9799227787664</v>
      </c>
      <c r="F476" s="9">
        <f t="shared" si="142"/>
        <v>171734.056925371</v>
      </c>
      <c r="G476" s="9">
        <f t="shared" si="143"/>
        <v>6199.7277550875133</v>
      </c>
      <c r="H476" s="9">
        <f t="shared" si="144"/>
        <v>8687420.3287532795</v>
      </c>
      <c r="I476" s="9">
        <f t="shared" si="145"/>
        <v>384.94256728835387</v>
      </c>
      <c r="J476" s="9">
        <f t="shared" si="146"/>
        <v>87.750024214121353</v>
      </c>
      <c r="K476" s="9">
        <f t="shared" si="147"/>
        <v>989.97992381868767</v>
      </c>
      <c r="L476" s="9">
        <f t="shared" si="148"/>
        <v>5710.9512818048397</v>
      </c>
      <c r="M476" s="9">
        <f t="shared" si="149"/>
        <v>385595830225.20081</v>
      </c>
      <c r="N476" s="9">
        <f t="shared" si="150"/>
        <v>2.6471500364581588E+35</v>
      </c>
      <c r="Q476" s="6">
        <f t="shared" si="124"/>
        <v>1.1589845196798796</v>
      </c>
      <c r="R476" s="6">
        <f t="shared" si="125"/>
        <v>1.3543432063022103</v>
      </c>
      <c r="S476" s="6">
        <f t="shared" si="126"/>
        <v>1.1314085858346508</v>
      </c>
      <c r="T476" s="6">
        <f t="shared" si="127"/>
        <v>0.85944407284289104</v>
      </c>
      <c r="U476" s="6">
        <f t="shared" si="128"/>
        <v>1.1927708313868572</v>
      </c>
      <c r="V476" s="6">
        <f t="shared" si="129"/>
        <v>1.0028155535862837</v>
      </c>
      <c r="W476" s="6">
        <f t="shared" si="130"/>
        <v>1.4028994549981042</v>
      </c>
      <c r="X476" s="6">
        <f t="shared" si="131"/>
        <v>0.82209198925693905</v>
      </c>
      <c r="Y476" s="6">
        <f t="shared" si="132"/>
        <v>0.86012500911490797</v>
      </c>
      <c r="Z476" s="6">
        <f t="shared" si="133"/>
        <v>0.97832545129414183</v>
      </c>
      <c r="AA476" s="6">
        <f t="shared" si="134"/>
        <v>0.92798620564097167</v>
      </c>
      <c r="AB476" s="6">
        <f t="shared" si="135"/>
        <v>3.3655932702290263</v>
      </c>
      <c r="AC476" s="6">
        <f t="shared" si="136"/>
        <v>125.19297730005512</v>
      </c>
    </row>
    <row r="477" spans="1:29" x14ac:dyDescent="0.25">
      <c r="A477" s="3">
        <f t="shared" si="137"/>
        <v>42843</v>
      </c>
      <c r="B477" s="9">
        <f t="shared" si="138"/>
        <v>97176.919859915288</v>
      </c>
      <c r="C477" s="9">
        <f t="shared" si="139"/>
        <v>1084968.5232925753</v>
      </c>
      <c r="D477" s="9">
        <f t="shared" si="140"/>
        <v>1194464.429001767</v>
      </c>
      <c r="E477" s="9">
        <f t="shared" si="141"/>
        <v>1256.1549228413817</v>
      </c>
      <c r="F477" s="9">
        <f t="shared" si="142"/>
        <v>56319.916103700423</v>
      </c>
      <c r="G477" s="9">
        <f t="shared" si="143"/>
        <v>6340.1703040004622</v>
      </c>
      <c r="H477" s="9">
        <f t="shared" si="144"/>
        <v>9360402.7468575723</v>
      </c>
      <c r="I477" s="9">
        <f t="shared" si="145"/>
        <v>345.50515979441428</v>
      </c>
      <c r="J477" s="9">
        <f t="shared" si="146"/>
        <v>86.363299641859925</v>
      </c>
      <c r="K477" s="9">
        <f t="shared" si="147"/>
        <v>2552.1820959008137</v>
      </c>
      <c r="L477" s="9">
        <f t="shared" si="148"/>
        <v>6954.4013982867118</v>
      </c>
      <c r="M477" s="9">
        <f t="shared" si="149"/>
        <v>469860530986.44629</v>
      </c>
      <c r="N477" s="9">
        <f t="shared" si="150"/>
        <v>2.6413800222374163E+35</v>
      </c>
      <c r="Q477" s="6">
        <f t="shared" si="124"/>
        <v>1.1589845484390171</v>
      </c>
      <c r="R477" s="6">
        <f t="shared" si="125"/>
        <v>1.3543432280048493</v>
      </c>
      <c r="S477" s="6">
        <f t="shared" si="126"/>
        <v>1.131408608890706</v>
      </c>
      <c r="T477" s="6">
        <f t="shared" si="127"/>
        <v>0.85944408161288632</v>
      </c>
      <c r="U477" s="6">
        <f t="shared" si="128"/>
        <v>1.1927708584874726</v>
      </c>
      <c r="V477" s="6">
        <f t="shared" si="129"/>
        <v>1.002815560439094</v>
      </c>
      <c r="W477" s="6">
        <f t="shared" si="130"/>
        <v>1.402899474769465</v>
      </c>
      <c r="X477" s="6">
        <f t="shared" si="131"/>
        <v>0.82209199251794851</v>
      </c>
      <c r="Y477" s="6">
        <f t="shared" si="132"/>
        <v>0.86012502751065301</v>
      </c>
      <c r="Z477" s="6">
        <f t="shared" si="133"/>
        <v>0.97882296298726135</v>
      </c>
      <c r="AA477" s="6">
        <f t="shared" si="134"/>
        <v>0.92798621474413967</v>
      </c>
      <c r="AB477" s="6">
        <f t="shared" si="135"/>
        <v>3.365593467527408</v>
      </c>
      <c r="AC477" s="6">
        <f t="shared" si="136"/>
        <v>125.19298651150129</v>
      </c>
    </row>
    <row r="478" spans="1:29" x14ac:dyDescent="0.25">
      <c r="A478" s="3">
        <f t="shared" si="137"/>
        <v>42844</v>
      </c>
      <c r="B478" s="9">
        <f t="shared" si="138"/>
        <v>140744.7357691061</v>
      </c>
      <c r="C478" s="9">
        <f t="shared" si="139"/>
        <v>1560830.5474710513</v>
      </c>
      <c r="D478" s="9">
        <f t="shared" si="140"/>
        <v>1452253.0087933044</v>
      </c>
      <c r="E478" s="9">
        <f t="shared" si="141"/>
        <v>1932.3231805522075</v>
      </c>
      <c r="F478" s="9">
        <f t="shared" si="142"/>
        <v>296032.86088681745</v>
      </c>
      <c r="G478" s="9">
        <f t="shared" si="143"/>
        <v>6389.5987808075115</v>
      </c>
      <c r="H478" s="9">
        <f t="shared" si="144"/>
        <v>9770481.3008382358</v>
      </c>
      <c r="I478" s="9">
        <f t="shared" si="145"/>
        <v>336.45393072132839</v>
      </c>
      <c r="J478" s="9">
        <f t="shared" si="146"/>
        <v>92.421907043095416</v>
      </c>
      <c r="K478" s="9">
        <f t="shared" si="147"/>
        <v>0</v>
      </c>
      <c r="L478" s="9">
        <f t="shared" si="148"/>
        <v>19269.850928296011</v>
      </c>
      <c r="M478" s="9">
        <f t="shared" si="149"/>
        <v>391238652587.35901</v>
      </c>
      <c r="N478" s="9">
        <f t="shared" si="150"/>
        <v>2.2525528820042677E+35</v>
      </c>
      <c r="Q478" s="6">
        <f t="shared" si="124"/>
        <v>1.158984572955895</v>
      </c>
      <c r="R478" s="6">
        <f t="shared" si="125"/>
        <v>1.3543432471905337</v>
      </c>
      <c r="S478" s="6">
        <f t="shared" si="126"/>
        <v>1.1314086227308588</v>
      </c>
      <c r="T478" s="6">
        <f t="shared" si="127"/>
        <v>0.85944408556016827</v>
      </c>
      <c r="U478" s="6">
        <f t="shared" si="128"/>
        <v>1.1927708862513293</v>
      </c>
      <c r="V478" s="6">
        <f t="shared" si="129"/>
        <v>1.0028155645672061</v>
      </c>
      <c r="W478" s="6">
        <f t="shared" si="130"/>
        <v>1.4028994858013668</v>
      </c>
      <c r="X478" s="6">
        <f t="shared" si="131"/>
        <v>0.82209199631934238</v>
      </c>
      <c r="Y478" s="6">
        <f t="shared" si="132"/>
        <v>0.86012504528297473</v>
      </c>
      <c r="Z478" s="6">
        <f t="shared" si="133"/>
        <v>1</v>
      </c>
      <c r="AA478" s="6">
        <f t="shared" si="134"/>
        <v>0.92798621762207012</v>
      </c>
      <c r="AB478" s="6">
        <f t="shared" si="135"/>
        <v>3.3655936779074382</v>
      </c>
      <c r="AC478" s="6">
        <f t="shared" si="136"/>
        <v>125.1929871357992</v>
      </c>
    </row>
    <row r="479" spans="1:29" x14ac:dyDescent="0.25">
      <c r="A479" s="3">
        <f t="shared" si="137"/>
        <v>42845</v>
      </c>
      <c r="B479" s="9">
        <f t="shared" si="138"/>
        <v>156653.74064699598</v>
      </c>
      <c r="C479" s="9">
        <f t="shared" si="139"/>
        <v>1533319.8990006284</v>
      </c>
      <c r="D479" s="9">
        <f t="shared" si="140"/>
        <v>1576928.9395682849</v>
      </c>
      <c r="E479" s="9">
        <f t="shared" si="141"/>
        <v>2472.5786652496417</v>
      </c>
      <c r="F479" s="9">
        <f t="shared" si="142"/>
        <v>400411.95690109284</v>
      </c>
      <c r="G479" s="9">
        <f t="shared" si="143"/>
        <v>6307.7682027011779</v>
      </c>
      <c r="H479" s="9">
        <f t="shared" si="144"/>
        <v>10998635.833963923</v>
      </c>
      <c r="I479" s="9">
        <f t="shared" si="145"/>
        <v>414.64943219203701</v>
      </c>
      <c r="J479" s="9">
        <f t="shared" si="146"/>
        <v>143.19103902692288</v>
      </c>
      <c r="K479" s="9">
        <f t="shared" si="147"/>
        <v>3415.3730625356329</v>
      </c>
      <c r="L479" s="9">
        <f t="shared" si="148"/>
        <v>15794.76585938965</v>
      </c>
      <c r="M479" s="9">
        <f t="shared" si="149"/>
        <v>356499041900.65906</v>
      </c>
      <c r="N479" s="9">
        <f t="shared" si="150"/>
        <v>2.5069251033325197E+37</v>
      </c>
      <c r="Q479" s="6">
        <f t="shared" si="124"/>
        <v>1.158984588416345</v>
      </c>
      <c r="R479" s="6">
        <f t="shared" si="125"/>
        <v>1.3543432599057987</v>
      </c>
      <c r="S479" s="6">
        <f t="shared" si="126"/>
        <v>1.1314086263362206</v>
      </c>
      <c r="T479" s="6">
        <f t="shared" si="127"/>
        <v>0.85944408490037039</v>
      </c>
      <c r="U479" s="6">
        <f t="shared" si="128"/>
        <v>1.1927709078511117</v>
      </c>
      <c r="V479" s="6">
        <f t="shared" si="129"/>
        <v>1.0028155656821816</v>
      </c>
      <c r="W479" s="6">
        <f t="shared" si="130"/>
        <v>1.4028994876381697</v>
      </c>
      <c r="X479" s="6">
        <f t="shared" si="131"/>
        <v>0.82209199958130508</v>
      </c>
      <c r="Y479" s="6">
        <f t="shared" si="132"/>
        <v>0.86012505829963237</v>
      </c>
      <c r="Z479" s="6">
        <f t="shared" si="133"/>
        <v>0.97930904856416046</v>
      </c>
      <c r="AA479" s="6">
        <f t="shared" si="134"/>
        <v>0.92798621514539226</v>
      </c>
      <c r="AB479" s="6">
        <f t="shared" si="135"/>
        <v>3.3655938492670261</v>
      </c>
      <c r="AC479" s="6">
        <f t="shared" si="136"/>
        <v>125.19298101299057</v>
      </c>
    </row>
    <row r="480" spans="1:29" x14ac:dyDescent="0.25">
      <c r="A480" s="3">
        <f t="shared" si="137"/>
        <v>42846</v>
      </c>
      <c r="B480" s="9">
        <f t="shared" si="138"/>
        <v>232479.58702213992</v>
      </c>
      <c r="C480" s="9">
        <f t="shared" si="139"/>
        <v>1847091.9863369316</v>
      </c>
      <c r="D480" s="9">
        <f t="shared" si="140"/>
        <v>1663605.2201955947</v>
      </c>
      <c r="E480" s="9">
        <f t="shared" si="141"/>
        <v>2155.2325959523596</v>
      </c>
      <c r="F480" s="9">
        <f t="shared" si="142"/>
        <v>297940.91977779451</v>
      </c>
      <c r="G480" s="9">
        <f t="shared" si="143"/>
        <v>6514.1575464832167</v>
      </c>
      <c r="H480" s="9">
        <f t="shared" si="144"/>
        <v>12264569.643716604</v>
      </c>
      <c r="I480" s="9">
        <f t="shared" si="145"/>
        <v>420.14376254910843</v>
      </c>
      <c r="J480" s="9">
        <f t="shared" si="146"/>
        <v>240.77422012981225</v>
      </c>
      <c r="K480" s="9">
        <f t="shared" si="147"/>
        <v>2235.8861769559953</v>
      </c>
      <c r="L480" s="9">
        <f t="shared" si="148"/>
        <v>15831.417161722269</v>
      </c>
      <c r="M480" s="9">
        <f t="shared" si="149"/>
        <v>357269550264.97351</v>
      </c>
      <c r="N480" s="9">
        <f t="shared" si="150"/>
        <v>3.2439013772107828E+37</v>
      </c>
      <c r="Q480" s="6">
        <f t="shared" si="124"/>
        <v>1.1589845934143077</v>
      </c>
      <c r="R480" s="6">
        <f t="shared" si="125"/>
        <v>1.3543432648102598</v>
      </c>
      <c r="S480" s="6">
        <f t="shared" si="126"/>
        <v>1.1314086213313987</v>
      </c>
      <c r="T480" s="6">
        <f t="shared" si="127"/>
        <v>0.85944408096153591</v>
      </c>
      <c r="U480" s="6">
        <f t="shared" si="128"/>
        <v>1.1927709198691565</v>
      </c>
      <c r="V480" s="6">
        <f t="shared" si="129"/>
        <v>1.0028155642765166</v>
      </c>
      <c r="W480" s="6">
        <f t="shared" si="130"/>
        <v>1.4028994820561842</v>
      </c>
      <c r="X480" s="6">
        <f t="shared" si="131"/>
        <v>0.8220920016535278</v>
      </c>
      <c r="Y480" s="6">
        <f t="shared" si="132"/>
        <v>0.86012506465194671</v>
      </c>
      <c r="Z480" s="6">
        <f t="shared" si="133"/>
        <v>0.97978397567796915</v>
      </c>
      <c r="AA480" s="6">
        <f t="shared" si="134"/>
        <v>0.92798620933707709</v>
      </c>
      <c r="AB480" s="6">
        <f t="shared" si="135"/>
        <v>3.3655939511458506</v>
      </c>
      <c r="AC480" s="6">
        <f t="shared" si="136"/>
        <v>125.19297110983887</v>
      </c>
    </row>
    <row r="481" spans="1:29" x14ac:dyDescent="0.25">
      <c r="A481" s="3">
        <f t="shared" si="137"/>
        <v>42847</v>
      </c>
      <c r="B481" s="9">
        <f t="shared" si="138"/>
        <v>220298.60150401649</v>
      </c>
      <c r="C481" s="9">
        <f t="shared" si="139"/>
        <v>700615.91401288426</v>
      </c>
      <c r="D481" s="9">
        <f t="shared" si="140"/>
        <v>1569295.617802307</v>
      </c>
      <c r="E481" s="9">
        <f t="shared" si="141"/>
        <v>1434.8464108235933</v>
      </c>
      <c r="F481" s="9">
        <f t="shared" si="142"/>
        <v>294007.05852776743</v>
      </c>
      <c r="G481" s="9">
        <f t="shared" si="143"/>
        <v>6474.2990646299713</v>
      </c>
      <c r="H481" s="9">
        <f t="shared" si="144"/>
        <v>11860352.476543291</v>
      </c>
      <c r="I481" s="9">
        <f t="shared" si="145"/>
        <v>352.12443739785635</v>
      </c>
      <c r="J481" s="9">
        <f t="shared" si="146"/>
        <v>190.92447646965985</v>
      </c>
      <c r="K481" s="9">
        <f t="shared" si="147"/>
        <v>837.80286174003732</v>
      </c>
      <c r="L481" s="9">
        <f t="shared" si="148"/>
        <v>6982.6715690247775</v>
      </c>
      <c r="M481" s="9">
        <f t="shared" si="149"/>
        <v>413164264731.52814</v>
      </c>
      <c r="N481" s="9">
        <f t="shared" si="150"/>
        <v>5.7134133569347699E+36</v>
      </c>
      <c r="Q481" s="6">
        <f t="shared" si="124"/>
        <v>1.1589845893880042</v>
      </c>
      <c r="R481" s="6">
        <f t="shared" si="125"/>
        <v>1.3543432627536816</v>
      </c>
      <c r="S481" s="6">
        <f t="shared" si="126"/>
        <v>1.131408610992809</v>
      </c>
      <c r="T481" s="6">
        <f t="shared" si="127"/>
        <v>0.85944407554460778</v>
      </c>
      <c r="U481" s="6">
        <f t="shared" si="128"/>
        <v>1.1927709220239022</v>
      </c>
      <c r="V481" s="6">
        <f t="shared" si="129"/>
        <v>1.0028155613106806</v>
      </c>
      <c r="W481" s="6">
        <f t="shared" si="130"/>
        <v>1.4028994721661119</v>
      </c>
      <c r="X481" s="6">
        <f t="shared" si="131"/>
        <v>0.82209200235814195</v>
      </c>
      <c r="Y481" s="6">
        <f t="shared" si="132"/>
        <v>0.86012506452978921</v>
      </c>
      <c r="Z481" s="6">
        <f t="shared" si="133"/>
        <v>0.98024800453525285</v>
      </c>
      <c r="AA481" s="6">
        <f t="shared" si="134"/>
        <v>0.927986202507882</v>
      </c>
      <c r="AB481" s="6">
        <f t="shared" si="135"/>
        <v>3.365593976173848</v>
      </c>
      <c r="AC481" s="6">
        <f t="shared" si="136"/>
        <v>125.19296066136027</v>
      </c>
    </row>
    <row r="482" spans="1:29" x14ac:dyDescent="0.25">
      <c r="A482" s="3">
        <f t="shared" si="137"/>
        <v>42848</v>
      </c>
      <c r="B482" s="9">
        <f t="shared" si="138"/>
        <v>118048.87095918124</v>
      </c>
      <c r="C482" s="9">
        <f t="shared" si="139"/>
        <v>1190116.0395163347</v>
      </c>
      <c r="D482" s="9">
        <f t="shared" si="140"/>
        <v>1676571.7897358525</v>
      </c>
      <c r="E482" s="9">
        <f t="shared" si="141"/>
        <v>946.69712860474272</v>
      </c>
      <c r="F482" s="9">
        <f t="shared" si="142"/>
        <v>53020.521704311352</v>
      </c>
      <c r="G482" s="9">
        <f t="shared" si="143"/>
        <v>6278.9261598740486</v>
      </c>
      <c r="H482" s="9">
        <f t="shared" si="144"/>
        <v>12874157.471459886</v>
      </c>
      <c r="I482" s="9">
        <f t="shared" si="145"/>
        <v>369.03835362846144</v>
      </c>
      <c r="J482" s="9">
        <f t="shared" si="146"/>
        <v>152.20023689141323</v>
      </c>
      <c r="K482" s="9">
        <f t="shared" si="147"/>
        <v>855.33543638360049</v>
      </c>
      <c r="L482" s="9">
        <f t="shared" si="148"/>
        <v>4620.7293694669324</v>
      </c>
      <c r="M482" s="9">
        <f t="shared" si="149"/>
        <v>858184924644.71216</v>
      </c>
      <c r="N482" s="9">
        <f t="shared" si="150"/>
        <v>1.8806159231217148E+37</v>
      </c>
      <c r="Q482" s="6">
        <f t="shared" si="124"/>
        <v>1.1589845795454692</v>
      </c>
      <c r="R482" s="6">
        <f t="shared" si="125"/>
        <v>1.3543432559849189</v>
      </c>
      <c r="S482" s="6">
        <f t="shared" si="126"/>
        <v>1.1314085991078939</v>
      </c>
      <c r="T482" s="6">
        <f t="shared" si="127"/>
        <v>0.85944407034523329</v>
      </c>
      <c r="U482" s="6">
        <f t="shared" si="128"/>
        <v>1.1927709163091686</v>
      </c>
      <c r="V482" s="6">
        <f t="shared" si="129"/>
        <v>1.0028155578743931</v>
      </c>
      <c r="W482" s="6">
        <f t="shared" si="130"/>
        <v>1.4028994613740082</v>
      </c>
      <c r="X482" s="6">
        <f t="shared" si="131"/>
        <v>0.82209200188718456</v>
      </c>
      <c r="Y482" s="6">
        <f t="shared" si="132"/>
        <v>0.86012505959214225</v>
      </c>
      <c r="Z482" s="6">
        <f t="shared" si="133"/>
        <v>0.98070138719406885</v>
      </c>
      <c r="AA482" s="6">
        <f t="shared" si="134"/>
        <v>0.92798619658392723</v>
      </c>
      <c r="AB482" s="6">
        <f t="shared" si="135"/>
        <v>3.3655939364393141</v>
      </c>
      <c r="AC482" s="6">
        <f t="shared" si="136"/>
        <v>125.19295237766941</v>
      </c>
    </row>
    <row r="483" spans="1:29" x14ac:dyDescent="0.25">
      <c r="A483" s="3">
        <f t="shared" si="137"/>
        <v>42849</v>
      </c>
      <c r="B483" s="9">
        <f t="shared" si="138"/>
        <v>147197.75948986615</v>
      </c>
      <c r="C483" s="9">
        <f t="shared" si="139"/>
        <v>946949.21710393508</v>
      </c>
      <c r="D483" s="9">
        <f t="shared" si="140"/>
        <v>1420936.1219197612</v>
      </c>
      <c r="E483" s="9">
        <f t="shared" si="141"/>
        <v>930.76066885235036</v>
      </c>
      <c r="F483" s="9">
        <f t="shared" si="142"/>
        <v>204839.3866580489</v>
      </c>
      <c r="G483" s="9">
        <f t="shared" si="143"/>
        <v>6217.183428986189</v>
      </c>
      <c r="H483" s="9">
        <f t="shared" si="144"/>
        <v>12187577.223038275</v>
      </c>
      <c r="I483" s="9">
        <f t="shared" si="145"/>
        <v>316.45820527488956</v>
      </c>
      <c r="J483" s="9">
        <f t="shared" si="146"/>
        <v>75.475994156880333</v>
      </c>
      <c r="K483" s="9">
        <f t="shared" si="147"/>
        <v>971.31322646871104</v>
      </c>
      <c r="L483" s="9">
        <f t="shared" si="148"/>
        <v>5299.6839369358286</v>
      </c>
      <c r="M483" s="9">
        <f t="shared" si="149"/>
        <v>1297758957328.9846</v>
      </c>
      <c r="N483" s="9">
        <f t="shared" si="150"/>
        <v>3.3140451651020843E+37</v>
      </c>
      <c r="Q483" s="6">
        <f t="shared" si="124"/>
        <v>1.1589845676723747</v>
      </c>
      <c r="R483" s="6">
        <f t="shared" si="125"/>
        <v>1.3543432472717918</v>
      </c>
      <c r="S483" s="6">
        <f t="shared" si="126"/>
        <v>1.1314085889634271</v>
      </c>
      <c r="T483" s="6">
        <f t="shared" si="127"/>
        <v>0.85944406657526584</v>
      </c>
      <c r="U483" s="6">
        <f t="shared" si="128"/>
        <v>1.1927709059308149</v>
      </c>
      <c r="V483" s="6">
        <f t="shared" si="129"/>
        <v>1.0028155549063185</v>
      </c>
      <c r="W483" s="6">
        <f t="shared" si="130"/>
        <v>1.4028994525222078</v>
      </c>
      <c r="X483" s="6">
        <f t="shared" si="131"/>
        <v>0.82209200064340027</v>
      </c>
      <c r="Y483" s="6">
        <f t="shared" si="132"/>
        <v>0.86012505219040392</v>
      </c>
      <c r="Z483" s="6">
        <f t="shared" si="133"/>
        <v>0.98114436777871938</v>
      </c>
      <c r="AA483" s="6">
        <f t="shared" si="134"/>
        <v>0.92798619274177419</v>
      </c>
      <c r="AB483" s="6">
        <f t="shared" si="135"/>
        <v>3.3655938565804773</v>
      </c>
      <c r="AC483" s="6">
        <f t="shared" si="136"/>
        <v>125.19294786691501</v>
      </c>
    </row>
    <row r="484" spans="1:29" x14ac:dyDescent="0.25">
      <c r="A484" s="3">
        <f t="shared" si="137"/>
        <v>42850</v>
      </c>
      <c r="B484" s="9">
        <f t="shared" si="138"/>
        <v>112626.54942510846</v>
      </c>
      <c r="C484" s="9">
        <f t="shared" si="139"/>
        <v>1469419.7842037494</v>
      </c>
      <c r="D484" s="9">
        <f t="shared" si="140"/>
        <v>1351427.3066411987</v>
      </c>
      <c r="E484" s="9">
        <f t="shared" si="141"/>
        <v>1079.5948928936975</v>
      </c>
      <c r="F484" s="9">
        <f t="shared" si="142"/>
        <v>67176.756702152474</v>
      </c>
      <c r="G484" s="9">
        <f t="shared" si="143"/>
        <v>6358.0213895929919</v>
      </c>
      <c r="H484" s="9">
        <f t="shared" si="144"/>
        <v>13131703.840425869</v>
      </c>
      <c r="I484" s="9">
        <f t="shared" si="145"/>
        <v>284.03702751466284</v>
      </c>
      <c r="J484" s="9">
        <f t="shared" si="146"/>
        <v>74.283236963438</v>
      </c>
      <c r="K484" s="9">
        <f t="shared" si="147"/>
        <v>2505.163713133305</v>
      </c>
      <c r="L484" s="9">
        <f t="shared" si="148"/>
        <v>6453.5884667049495</v>
      </c>
      <c r="M484" s="9">
        <f t="shared" si="149"/>
        <v>1581359673749.6399</v>
      </c>
      <c r="N484" s="9">
        <f t="shared" si="150"/>
        <v>3.3068215018437961E+37</v>
      </c>
      <c r="Q484" s="6">
        <f t="shared" si="124"/>
        <v>1.1589845571094914</v>
      </c>
      <c r="R484" s="6">
        <f t="shared" si="125"/>
        <v>1.3543432391425259</v>
      </c>
      <c r="S484" s="6">
        <f t="shared" si="126"/>
        <v>1.1314085826487175</v>
      </c>
      <c r="T484" s="6">
        <f t="shared" si="127"/>
        <v>0.85944406479074165</v>
      </c>
      <c r="U484" s="6">
        <f t="shared" si="128"/>
        <v>1.1927708943752975</v>
      </c>
      <c r="V484" s="6">
        <f t="shared" si="129"/>
        <v>1.0028155530114493</v>
      </c>
      <c r="W484" s="6">
        <f t="shared" si="130"/>
        <v>1.4028994473378167</v>
      </c>
      <c r="X484" s="6">
        <f t="shared" si="131"/>
        <v>0.82209199909973329</v>
      </c>
      <c r="Y484" s="6">
        <f t="shared" si="132"/>
        <v>0.860125044683138</v>
      </c>
      <c r="Z484" s="6">
        <f t="shared" si="133"/>
        <v>0.98157718336672484</v>
      </c>
      <c r="AA484" s="6">
        <f t="shared" si="134"/>
        <v>0.927986191348526</v>
      </c>
      <c r="AB484" s="6">
        <f t="shared" si="135"/>
        <v>3.3655937655151891</v>
      </c>
      <c r="AC484" s="6">
        <f t="shared" si="136"/>
        <v>125.19294739886421</v>
      </c>
    </row>
    <row r="485" spans="1:29" x14ac:dyDescent="0.25">
      <c r="A485" s="3">
        <f t="shared" si="137"/>
        <v>42851</v>
      </c>
      <c r="B485" s="9">
        <f t="shared" si="138"/>
        <v>163120.97426305074</v>
      </c>
      <c r="C485" s="9">
        <f t="shared" si="139"/>
        <v>2113900.2904344415</v>
      </c>
      <c r="D485" s="9">
        <f t="shared" si="140"/>
        <v>1643091.5156210412</v>
      </c>
      <c r="E485" s="9">
        <f t="shared" si="141"/>
        <v>1660.72368903439</v>
      </c>
      <c r="F485" s="9">
        <f t="shared" si="142"/>
        <v>353099.37737398961</v>
      </c>
      <c r="G485" s="9">
        <f t="shared" si="143"/>
        <v>6407.5890309461511</v>
      </c>
      <c r="H485" s="9">
        <f t="shared" si="144"/>
        <v>13707002.806347076</v>
      </c>
      <c r="I485" s="9">
        <f t="shared" si="145"/>
        <v>276.59608403865207</v>
      </c>
      <c r="J485" s="9">
        <f t="shared" si="146"/>
        <v>79.494396390953852</v>
      </c>
      <c r="K485" s="9">
        <f t="shared" si="147"/>
        <v>0</v>
      </c>
      <c r="L485" s="9">
        <f t="shared" si="148"/>
        <v>17882.155585556255</v>
      </c>
      <c r="M485" s="9">
        <f t="shared" si="149"/>
        <v>1316750339884.7222</v>
      </c>
      <c r="N485" s="9">
        <f t="shared" si="150"/>
        <v>2.8200374049381259E+37</v>
      </c>
      <c r="Q485" s="6">
        <f t="shared" si="124"/>
        <v>1.1589845500911182</v>
      </c>
      <c r="R485" s="6">
        <f t="shared" si="125"/>
        <v>1.3543432333891119</v>
      </c>
      <c r="S485" s="6">
        <f t="shared" si="126"/>
        <v>1.131408580786007</v>
      </c>
      <c r="T485" s="6">
        <f t="shared" si="127"/>
        <v>0.85944406492075431</v>
      </c>
      <c r="U485" s="6">
        <f t="shared" si="128"/>
        <v>1.1927708846788818</v>
      </c>
      <c r="V485" s="6">
        <f t="shared" si="129"/>
        <v>1.0028155523931608</v>
      </c>
      <c r="W485" s="6">
        <f t="shared" si="130"/>
        <v>1.4028994462300557</v>
      </c>
      <c r="X485" s="6">
        <f t="shared" si="131"/>
        <v>0.82209199769387076</v>
      </c>
      <c r="Y485" s="6">
        <f t="shared" si="132"/>
        <v>0.86012503890323755</v>
      </c>
      <c r="Z485" s="6">
        <f t="shared" si="133"/>
        <v>1</v>
      </c>
      <c r="AA485" s="6">
        <f t="shared" si="134"/>
        <v>0.92798619211412514</v>
      </c>
      <c r="AB485" s="6">
        <f t="shared" si="135"/>
        <v>3.3655936886008657</v>
      </c>
      <c r="AC485" s="6">
        <f t="shared" si="136"/>
        <v>125.19295007311544</v>
      </c>
    </row>
    <row r="486" spans="1:29" x14ac:dyDescent="0.25">
      <c r="A486" s="3">
        <f t="shared" si="137"/>
        <v>42852</v>
      </c>
      <c r="B486" s="9">
        <f t="shared" si="138"/>
        <v>181559.26471476103</v>
      </c>
      <c r="C486" s="9">
        <f t="shared" si="139"/>
        <v>2076641.4259173048</v>
      </c>
      <c r="D486" s="9">
        <f t="shared" si="140"/>
        <v>1784150.9365520277</v>
      </c>
      <c r="E486" s="9">
        <f t="shared" si="141"/>
        <v>2125.0430626676607</v>
      </c>
      <c r="F486" s="9">
        <f t="shared" si="142"/>
        <v>477599.72171785758</v>
      </c>
      <c r="G486" s="9">
        <f t="shared" si="143"/>
        <v>6325.5280577189869</v>
      </c>
      <c r="H486" s="9">
        <f t="shared" si="144"/>
        <v>15429980.14536141</v>
      </c>
      <c r="I486" s="9">
        <f t="shared" si="145"/>
        <v>340.87997965704704</v>
      </c>
      <c r="J486" s="9">
        <f t="shared" si="146"/>
        <v>123.16219757655608</v>
      </c>
      <c r="K486" s="9">
        <f t="shared" si="147"/>
        <v>3353.8965696036444</v>
      </c>
      <c r="L486" s="9">
        <f t="shared" si="148"/>
        <v>14657.32466012624</v>
      </c>
      <c r="M486" s="9">
        <f t="shared" si="149"/>
        <v>1199830908752.626</v>
      </c>
      <c r="N486" s="9">
        <f t="shared" si="150"/>
        <v>3.138493600194767E+39</v>
      </c>
      <c r="Q486" s="6">
        <f t="shared" si="124"/>
        <v>1.1589845474797007</v>
      </c>
      <c r="R486" s="6">
        <f t="shared" si="125"/>
        <v>1.3543432308357812</v>
      </c>
      <c r="S486" s="6">
        <f t="shared" si="126"/>
        <v>1.1314085827104383</v>
      </c>
      <c r="T486" s="6">
        <f t="shared" si="127"/>
        <v>0.85944406644514482</v>
      </c>
      <c r="U486" s="6">
        <f t="shared" si="128"/>
        <v>1.1927708788072759</v>
      </c>
      <c r="V486" s="6">
        <f t="shared" si="129"/>
        <v>1.0028155528940019</v>
      </c>
      <c r="W486" s="6">
        <f t="shared" si="130"/>
        <v>1.4028994484673674</v>
      </c>
      <c r="X486" s="6">
        <f t="shared" si="131"/>
        <v>0.82209199673804201</v>
      </c>
      <c r="Y486" s="6">
        <f t="shared" si="132"/>
        <v>0.86012503585087496</v>
      </c>
      <c r="Z486" s="6">
        <f t="shared" si="133"/>
        <v>0.98200006505692017</v>
      </c>
      <c r="AA486" s="6">
        <f t="shared" si="134"/>
        <v>0.92798619432606366</v>
      </c>
      <c r="AB486" s="6">
        <f t="shared" si="135"/>
        <v>3.3655936418672541</v>
      </c>
      <c r="AC486" s="6">
        <f t="shared" si="136"/>
        <v>125.1929543496408</v>
      </c>
    </row>
    <row r="487" spans="1:29" x14ac:dyDescent="0.25">
      <c r="A487" s="3">
        <f t="shared" si="137"/>
        <v>42853</v>
      </c>
      <c r="B487" s="9">
        <f t="shared" si="138"/>
        <v>269440.24928159284</v>
      </c>
      <c r="C487" s="9">
        <f t="shared" si="139"/>
        <v>2501596.5293866661</v>
      </c>
      <c r="D487" s="9">
        <f t="shared" si="140"/>
        <v>1882217.2314660756</v>
      </c>
      <c r="E487" s="9">
        <f t="shared" si="141"/>
        <v>1852.3018711324639</v>
      </c>
      <c r="F487" s="9">
        <f t="shared" si="142"/>
        <v>355375.25228089496</v>
      </c>
      <c r="G487" s="9">
        <f t="shared" si="143"/>
        <v>6532.4985095713</v>
      </c>
      <c r="H487" s="9">
        <f t="shared" si="144"/>
        <v>17205958.039991185</v>
      </c>
      <c r="I487" s="9">
        <f t="shared" si="145"/>
        <v>345.39682451250559</v>
      </c>
      <c r="J487" s="9">
        <f t="shared" si="146"/>
        <v>207.095934666711</v>
      </c>
      <c r="K487" s="9">
        <f t="shared" si="147"/>
        <v>2196.5641810902084</v>
      </c>
      <c r="L487" s="9">
        <f t="shared" si="148"/>
        <v>14691.336606846831</v>
      </c>
      <c r="M487" s="9">
        <f t="shared" si="149"/>
        <v>1202424122431.5005</v>
      </c>
      <c r="N487" s="9">
        <f t="shared" si="150"/>
        <v>4.0611361124380208E+39</v>
      </c>
      <c r="Q487" s="6">
        <f t="shared" si="124"/>
        <v>1.1589845488495858</v>
      </c>
      <c r="R487" s="6">
        <f t="shared" si="125"/>
        <v>1.3543432313556392</v>
      </c>
      <c r="S487" s="6">
        <f t="shared" si="126"/>
        <v>1.1314085869752069</v>
      </c>
      <c r="T487" s="6">
        <f t="shared" si="127"/>
        <v>0.85944406864075107</v>
      </c>
      <c r="U487" s="6">
        <f t="shared" si="128"/>
        <v>1.1927708773468753</v>
      </c>
      <c r="V487" s="6">
        <f t="shared" si="129"/>
        <v>1.0028155541153567</v>
      </c>
      <c r="W487" s="6">
        <f t="shared" si="130"/>
        <v>1.4028994526364127</v>
      </c>
      <c r="X487" s="6">
        <f t="shared" si="131"/>
        <v>0.82209199636073127</v>
      </c>
      <c r="Y487" s="6">
        <f t="shared" si="132"/>
        <v>0.86012503562489473</v>
      </c>
      <c r="Z487" s="6">
        <f t="shared" si="133"/>
        <v>0.98241323897832711</v>
      </c>
      <c r="AA487" s="6">
        <f t="shared" si="134"/>
        <v>0.92798619711493913</v>
      </c>
      <c r="AB487" s="6">
        <f t="shared" si="135"/>
        <v>3.3655936296270066</v>
      </c>
      <c r="AC487" s="6">
        <f t="shared" si="136"/>
        <v>125.19295873075909</v>
      </c>
    </row>
    <row r="488" spans="1:29" x14ac:dyDescent="0.25">
      <c r="A488" s="3">
        <f t="shared" si="137"/>
        <v>42854</v>
      </c>
      <c r="B488" s="9">
        <f t="shared" si="138"/>
        <v>255322.67616279804</v>
      </c>
      <c r="C488" s="9">
        <f t="shared" si="139"/>
        <v>948874.42284074449</v>
      </c>
      <c r="D488" s="9">
        <f t="shared" si="140"/>
        <v>1775514.5452685039</v>
      </c>
      <c r="E488" s="9">
        <f t="shared" si="141"/>
        <v>1233.1702403175047</v>
      </c>
      <c r="F488" s="9">
        <f t="shared" si="142"/>
        <v>350683.0578113696</v>
      </c>
      <c r="G488" s="9">
        <f t="shared" si="143"/>
        <v>6492.5278134509726</v>
      </c>
      <c r="H488" s="9">
        <f t="shared" si="144"/>
        <v>16638882.051456714</v>
      </c>
      <c r="I488" s="9">
        <f t="shared" si="145"/>
        <v>289.47868176229196</v>
      </c>
      <c r="J488" s="9">
        <f t="shared" si="146"/>
        <v>164.21892249918204</v>
      </c>
      <c r="K488" s="9">
        <f t="shared" si="147"/>
        <v>823.4068339492062</v>
      </c>
      <c r="L488" s="9">
        <f t="shared" si="148"/>
        <v>6479.8228529391627</v>
      </c>
      <c r="M488" s="9">
        <f t="shared" si="149"/>
        <v>1390543024122.4006</v>
      </c>
      <c r="N488" s="9">
        <f t="shared" si="150"/>
        <v>7.1527914204717357E+38</v>
      </c>
      <c r="Q488" s="6">
        <f t="shared" si="124"/>
        <v>1.158984552873537</v>
      </c>
      <c r="R488" s="6">
        <f t="shared" si="125"/>
        <v>1.3543432340923029</v>
      </c>
      <c r="S488" s="6">
        <f t="shared" si="126"/>
        <v>1.1314085919356562</v>
      </c>
      <c r="T488" s="6">
        <f t="shared" si="127"/>
        <v>0.8594440708184734</v>
      </c>
      <c r="U488" s="6">
        <f t="shared" si="128"/>
        <v>1.192770879608829</v>
      </c>
      <c r="V488" s="6">
        <f t="shared" si="129"/>
        <v>1.0028155555742841</v>
      </c>
      <c r="W488" s="6">
        <f t="shared" si="130"/>
        <v>1.4028994571927031</v>
      </c>
      <c r="X488" s="6">
        <f t="shared" si="131"/>
        <v>0.82209199651547449</v>
      </c>
      <c r="Y488" s="6">
        <f t="shared" si="132"/>
        <v>0.86012503758405412</v>
      </c>
      <c r="Z488" s="6">
        <f t="shared" si="133"/>
        <v>0.98281692693083922</v>
      </c>
      <c r="AA488" s="6">
        <f t="shared" si="134"/>
        <v>0.92798619967803464</v>
      </c>
      <c r="AB488" s="6">
        <f t="shared" si="135"/>
        <v>3.3655936459702485</v>
      </c>
      <c r="AC488" s="6">
        <f t="shared" si="136"/>
        <v>125.19296213339599</v>
      </c>
    </row>
    <row r="489" spans="1:29" x14ac:dyDescent="0.25">
      <c r="A489" s="3">
        <f t="shared" si="137"/>
        <v>42855</v>
      </c>
      <c r="B489" s="9">
        <f t="shared" si="138"/>
        <v>136816.81851818875</v>
      </c>
      <c r="C489" s="9">
        <f t="shared" si="139"/>
        <v>1611825.6103396777</v>
      </c>
      <c r="D489" s="9">
        <f t="shared" si="140"/>
        <v>1896887.7350817074</v>
      </c>
      <c r="E489" s="9">
        <f t="shared" si="141"/>
        <v>813.63323560142476</v>
      </c>
      <c r="F489" s="9">
        <f t="shared" si="142"/>
        <v>63241.33454805005</v>
      </c>
      <c r="G489" s="9">
        <f t="shared" si="143"/>
        <v>6296.6048334359575</v>
      </c>
      <c r="H489" s="9">
        <f t="shared" si="144"/>
        <v>18061148.57654224</v>
      </c>
      <c r="I489" s="9">
        <f t="shared" si="145"/>
        <v>303.38347711559521</v>
      </c>
      <c r="J489" s="9">
        <f t="shared" si="146"/>
        <v>130.9112349498576</v>
      </c>
      <c r="K489" s="9">
        <f t="shared" si="147"/>
        <v>840.97550619609717</v>
      </c>
      <c r="L489" s="9">
        <f t="shared" si="148"/>
        <v>4287.9730954780935</v>
      </c>
      <c r="M489" s="9">
        <f t="shared" si="149"/>
        <v>2888301757991.6318</v>
      </c>
      <c r="N489" s="9">
        <f t="shared" si="150"/>
        <v>2.3543988159078111E+39</v>
      </c>
      <c r="Q489" s="6">
        <f t="shared" si="124"/>
        <v>1.1589845578912574</v>
      </c>
      <c r="R489" s="6">
        <f t="shared" si="125"/>
        <v>1.3543432378196723</v>
      </c>
      <c r="S489" s="6">
        <f t="shared" si="126"/>
        <v>1.1314085962167872</v>
      </c>
      <c r="T489" s="6">
        <f t="shared" si="127"/>
        <v>0.85944407246758037</v>
      </c>
      <c r="U489" s="6">
        <f t="shared" si="128"/>
        <v>1.1927708840878417</v>
      </c>
      <c r="V489" s="6">
        <f t="shared" si="129"/>
        <v>1.0028155568502917</v>
      </c>
      <c r="W489" s="6">
        <f t="shared" si="130"/>
        <v>1.4028994609224836</v>
      </c>
      <c r="X489" s="6">
        <f t="shared" si="131"/>
        <v>0.82209199703138203</v>
      </c>
      <c r="Y489" s="6">
        <f t="shared" si="132"/>
        <v>0.86012504069396289</v>
      </c>
      <c r="Z489" s="6">
        <f t="shared" si="133"/>
        <v>0.98321134659377873</v>
      </c>
      <c r="AA489" s="6">
        <f t="shared" si="134"/>
        <v>0.92798620144524346</v>
      </c>
      <c r="AB489" s="6">
        <f t="shared" si="135"/>
        <v>3.365593679226405</v>
      </c>
      <c r="AC489" s="6">
        <f t="shared" si="136"/>
        <v>125.19296401572757</v>
      </c>
    </row>
    <row r="490" spans="1:29" x14ac:dyDescent="0.25">
      <c r="A490" s="3">
        <f t="shared" si="137"/>
        <v>42856</v>
      </c>
      <c r="B490" s="9">
        <f t="shared" si="138"/>
        <v>170599.9308707887</v>
      </c>
      <c r="C490" s="9">
        <f t="shared" si="139"/>
        <v>1282494.2720836205</v>
      </c>
      <c r="D490" s="9">
        <f t="shared" si="140"/>
        <v>1607659.3469150017</v>
      </c>
      <c r="E490" s="9">
        <f t="shared" si="141"/>
        <v>799.93674052094843</v>
      </c>
      <c r="F490" s="9">
        <f t="shared" si="142"/>
        <v>244326.45734118385</v>
      </c>
      <c r="G490" s="9">
        <f t="shared" si="143"/>
        <v>6234.6882675204179</v>
      </c>
      <c r="H490" s="9">
        <f t="shared" si="144"/>
        <v>17097945.543310408</v>
      </c>
      <c r="I490" s="9">
        <f t="shared" si="145"/>
        <v>260.15775815975877</v>
      </c>
      <c r="J490" s="9">
        <f t="shared" si="146"/>
        <v>64.918792787111713</v>
      </c>
      <c r="K490" s="9">
        <f t="shared" si="147"/>
        <v>955.38049524941732</v>
      </c>
      <c r="L490" s="9">
        <f t="shared" si="148"/>
        <v>4918.033569327139</v>
      </c>
      <c r="M490" s="9">
        <f t="shared" si="149"/>
        <v>4367729392788.6792</v>
      </c>
      <c r="N490" s="9">
        <f t="shared" si="150"/>
        <v>4.1489513815627681E+39</v>
      </c>
      <c r="Q490" s="6">
        <f t="shared" si="124"/>
        <v>1.158984562414713</v>
      </c>
      <c r="R490" s="6">
        <f t="shared" si="125"/>
        <v>1.3543432413470773</v>
      </c>
      <c r="S490" s="6">
        <f t="shared" si="126"/>
        <v>1.1314085989614842</v>
      </c>
      <c r="T490" s="6">
        <f t="shared" si="127"/>
        <v>0.85944407331617168</v>
      </c>
      <c r="U490" s="6">
        <f t="shared" si="128"/>
        <v>1.1927708890724866</v>
      </c>
      <c r="V490" s="6">
        <f t="shared" si="129"/>
        <v>1.00281555767723</v>
      </c>
      <c r="W490" s="6">
        <f t="shared" si="130"/>
        <v>1.4028994631508898</v>
      </c>
      <c r="X490" s="6">
        <f t="shared" si="131"/>
        <v>0.82209199768978736</v>
      </c>
      <c r="Y490" s="6">
        <f t="shared" si="132"/>
        <v>0.86012504389375788</v>
      </c>
      <c r="Z490" s="6">
        <f t="shared" si="133"/>
        <v>0.98359671135415461</v>
      </c>
      <c r="AA490" s="6">
        <f t="shared" si="134"/>
        <v>0.92798620216786887</v>
      </c>
      <c r="AB490" s="6">
        <f t="shared" si="135"/>
        <v>3.3655937168626688</v>
      </c>
      <c r="AC490" s="6">
        <f t="shared" si="136"/>
        <v>125.19296433411661</v>
      </c>
    </row>
    <row r="491" spans="1:29" x14ac:dyDescent="0.25">
      <c r="A491" s="3">
        <f t="shared" si="137"/>
        <v>42857</v>
      </c>
      <c r="B491" s="9">
        <f t="shared" si="138"/>
        <v>130532.43244552957</v>
      </c>
      <c r="C491" s="9">
        <f t="shared" si="139"/>
        <v>1990098.7571162875</v>
      </c>
      <c r="D491" s="9">
        <f t="shared" si="140"/>
        <v>1529016.4768723506</v>
      </c>
      <c r="E491" s="9">
        <f t="shared" si="141"/>
        <v>927.85143231639199</v>
      </c>
      <c r="F491" s="9">
        <f t="shared" si="142"/>
        <v>80126.480093427803</v>
      </c>
      <c r="G491" s="9">
        <f t="shared" si="143"/>
        <v>6375.9227673863334</v>
      </c>
      <c r="H491" s="9">
        <f t="shared" si="144"/>
        <v>18422460.275637068</v>
      </c>
      <c r="I491" s="9">
        <f t="shared" si="145"/>
        <v>233.50456753848695</v>
      </c>
      <c r="J491" s="9">
        <f t="shared" si="146"/>
        <v>63.892872638282206</v>
      </c>
      <c r="K491" s="9">
        <f t="shared" si="147"/>
        <v>2465.0140303148837</v>
      </c>
      <c r="L491" s="9">
        <f t="shared" si="148"/>
        <v>5988.8410499708889</v>
      </c>
      <c r="M491" s="9">
        <f t="shared" si="149"/>
        <v>5322214232520.9619</v>
      </c>
      <c r="N491" s="9">
        <f t="shared" si="150"/>
        <v>4.1399078327704571E+39</v>
      </c>
      <c r="Q491" s="6">
        <f t="shared" si="124"/>
        <v>1.1589845654672011</v>
      </c>
      <c r="R491" s="6">
        <f t="shared" si="125"/>
        <v>1.354343243850282</v>
      </c>
      <c r="S491" s="6">
        <f t="shared" si="126"/>
        <v>1.131408599899115</v>
      </c>
      <c r="T491" s="6">
        <f t="shared" si="127"/>
        <v>0.85944407334997741</v>
      </c>
      <c r="U491" s="6">
        <f t="shared" si="128"/>
        <v>1.1927708931928891</v>
      </c>
      <c r="V491" s="6">
        <f t="shared" si="129"/>
        <v>1.0028155579694404</v>
      </c>
      <c r="W491" s="6">
        <f t="shared" si="130"/>
        <v>1.4028994637332315</v>
      </c>
      <c r="X491" s="6">
        <f t="shared" si="131"/>
        <v>0.82209199829213375</v>
      </c>
      <c r="Y491" s="6">
        <f t="shared" si="132"/>
        <v>0.86012504637796139</v>
      </c>
      <c r="Z491" s="6">
        <f t="shared" si="133"/>
        <v>0.98397322992986969</v>
      </c>
      <c r="AA491" s="6">
        <f t="shared" si="134"/>
        <v>0.92798620191979031</v>
      </c>
      <c r="AB491" s="6">
        <f t="shared" si="135"/>
        <v>3.3655937487650722</v>
      </c>
      <c r="AC491" s="6">
        <f t="shared" si="136"/>
        <v>125.19296340797816</v>
      </c>
    </row>
    <row r="492" spans="1:29" x14ac:dyDescent="0.25">
      <c r="A492" s="3">
        <f t="shared" si="137"/>
        <v>42858</v>
      </c>
      <c r="B492" s="9">
        <f t="shared" si="138"/>
        <v>189054.69167325224</v>
      </c>
      <c r="C492" s="9">
        <f t="shared" si="139"/>
        <v>2862946.578915582</v>
      </c>
      <c r="D492" s="9">
        <f t="shared" si="140"/>
        <v>1859007.870139631</v>
      </c>
      <c r="E492" s="9">
        <f t="shared" si="141"/>
        <v>1427.2991310323453</v>
      </c>
      <c r="F492" s="9">
        <f t="shared" si="142"/>
        <v>421166.6606115452</v>
      </c>
      <c r="G492" s="9">
        <f t="shared" si="143"/>
        <v>6425.629968176806</v>
      </c>
      <c r="H492" s="9">
        <f t="shared" si="144"/>
        <v>19229546.875608955</v>
      </c>
      <c r="I492" s="9">
        <f t="shared" si="145"/>
        <v>227.38742756119422</v>
      </c>
      <c r="J492" s="9">
        <f t="shared" si="146"/>
        <v>68.375121489689036</v>
      </c>
      <c r="K492" s="9">
        <f t="shared" si="147"/>
        <v>0</v>
      </c>
      <c r="L492" s="9">
        <f t="shared" si="148"/>
        <v>16594.393627598609</v>
      </c>
      <c r="M492" s="9">
        <f t="shared" si="149"/>
        <v>4431646739051.7178</v>
      </c>
      <c r="N492" s="9">
        <f t="shared" si="150"/>
        <v>3.5304883499177707E+39</v>
      </c>
      <c r="Q492" s="6">
        <f t="shared" si="124"/>
        <v>1.1589845666835001</v>
      </c>
      <c r="R492" s="6">
        <f t="shared" si="125"/>
        <v>1.3543432449820985</v>
      </c>
      <c r="S492" s="6">
        <f t="shared" si="126"/>
        <v>1.1314085992568585</v>
      </c>
      <c r="T492" s="6">
        <f t="shared" si="127"/>
        <v>0.85944407275976964</v>
      </c>
      <c r="U492" s="6">
        <f t="shared" si="128"/>
        <v>1.1927708956718472</v>
      </c>
      <c r="V492" s="6">
        <f t="shared" si="129"/>
        <v>1.0028155577930364</v>
      </c>
      <c r="W492" s="6">
        <f t="shared" si="130"/>
        <v>1.4028994629449296</v>
      </c>
      <c r="X492" s="6">
        <f t="shared" si="131"/>
        <v>0.8220919987045755</v>
      </c>
      <c r="Y492" s="6">
        <f t="shared" si="132"/>
        <v>0.86012504772562626</v>
      </c>
      <c r="Z492" s="6">
        <f t="shared" si="133"/>
        <v>1</v>
      </c>
      <c r="AA492" s="6">
        <f t="shared" si="134"/>
        <v>0.92798620100376517</v>
      </c>
      <c r="AB492" s="6">
        <f t="shared" si="135"/>
        <v>3.3655937688534761</v>
      </c>
      <c r="AC492" s="6">
        <f t="shared" si="136"/>
        <v>125.19296175772649</v>
      </c>
    </row>
    <row r="493" spans="1:29" x14ac:dyDescent="0.25">
      <c r="A493" s="3">
        <f t="shared" si="137"/>
        <v>42859</v>
      </c>
      <c r="B493" s="9">
        <f t="shared" si="138"/>
        <v>210424.38566146849</v>
      </c>
      <c r="C493" s="9">
        <f t="shared" si="139"/>
        <v>2812485.2871135133</v>
      </c>
      <c r="D493" s="9">
        <f t="shared" si="140"/>
        <v>2018603.7089956305</v>
      </c>
      <c r="E493" s="9">
        <f t="shared" si="141"/>
        <v>1826.355662626032</v>
      </c>
      <c r="F493" s="9">
        <f t="shared" si="142"/>
        <v>569667.04816740809</v>
      </c>
      <c r="G493" s="9">
        <f t="shared" si="143"/>
        <v>6343.3379444762404</v>
      </c>
      <c r="H493" s="9">
        <f t="shared" si="144"/>
        <v>21646710.833987415</v>
      </c>
      <c r="I493" s="9">
        <f t="shared" si="145"/>
        <v>280.23470385271384</v>
      </c>
      <c r="J493" s="9">
        <f t="shared" si="146"/>
        <v>105.93489109001708</v>
      </c>
      <c r="K493" s="9">
        <f t="shared" si="147"/>
        <v>3301.3782592029911</v>
      </c>
      <c r="L493" s="9">
        <f t="shared" si="148"/>
        <v>13601.79501083079</v>
      </c>
      <c r="M493" s="9">
        <f t="shared" si="149"/>
        <v>4038143437969.918</v>
      </c>
      <c r="N493" s="9">
        <f t="shared" si="150"/>
        <v>3.9291730357684436E+41</v>
      </c>
      <c r="Q493" s="6">
        <f t="shared" si="124"/>
        <v>1.1589845662354716</v>
      </c>
      <c r="R493" s="6">
        <f t="shared" si="125"/>
        <v>1.3543432448243526</v>
      </c>
      <c r="S493" s="6">
        <f t="shared" si="126"/>
        <v>1.1314085975801442</v>
      </c>
      <c r="T493" s="6">
        <f t="shared" si="127"/>
        <v>0.85944407184545557</v>
      </c>
      <c r="U493" s="6">
        <f t="shared" si="128"/>
        <v>1.1927708963447414</v>
      </c>
      <c r="V493" s="6">
        <f t="shared" si="129"/>
        <v>1.0028155573091673</v>
      </c>
      <c r="W493" s="6">
        <f t="shared" si="130"/>
        <v>1.4028994613123265</v>
      </c>
      <c r="X493" s="6">
        <f t="shared" si="131"/>
        <v>0.82209199887494921</v>
      </c>
      <c r="Y493" s="6">
        <f t="shared" si="132"/>
        <v>0.86012504790010158</v>
      </c>
      <c r="Z493" s="6">
        <f t="shared" si="133"/>
        <v>0.9843411061400561</v>
      </c>
      <c r="AA493" s="6">
        <f t="shared" si="134"/>
        <v>0.92798619981674346</v>
      </c>
      <c r="AB493" s="6">
        <f t="shared" si="135"/>
        <v>3.3655937753496219</v>
      </c>
      <c r="AC493" s="6">
        <f t="shared" si="136"/>
        <v>125.19295994500702</v>
      </c>
    </row>
    <row r="494" spans="1:29" x14ac:dyDescent="0.25">
      <c r="A494" s="3">
        <f t="shared" si="137"/>
        <v>42860</v>
      </c>
      <c r="B494" s="9">
        <f t="shared" si="138"/>
        <v>312277.09001311718</v>
      </c>
      <c r="C494" s="9">
        <f t="shared" si="139"/>
        <v>3388020.3581560412</v>
      </c>
      <c r="D494" s="9">
        <f t="shared" si="140"/>
        <v>2129556.7543281298</v>
      </c>
      <c r="E494" s="9">
        <f t="shared" si="141"/>
        <v>1591.9498606857808</v>
      </c>
      <c r="F494" s="9">
        <f t="shared" si="142"/>
        <v>423881.25790974457</v>
      </c>
      <c r="G494" s="9">
        <f t="shared" si="143"/>
        <v>6550.8911295901398</v>
      </c>
      <c r="H494" s="9">
        <f t="shared" si="144"/>
        <v>24138229.233311746</v>
      </c>
      <c r="I494" s="9">
        <f t="shared" si="145"/>
        <v>283.94796585111919</v>
      </c>
      <c r="J494" s="9">
        <f t="shared" si="146"/>
        <v>178.1284005712854</v>
      </c>
      <c r="K494" s="9">
        <f t="shared" si="147"/>
        <v>2162.9579326811331</v>
      </c>
      <c r="L494" s="9">
        <f t="shared" si="148"/>
        <v>13633.357611930805</v>
      </c>
      <c r="M494" s="9">
        <f t="shared" si="149"/>
        <v>4046871135437.1138</v>
      </c>
      <c r="N494" s="9">
        <f t="shared" si="150"/>
        <v>5.0842564454424974E+41</v>
      </c>
      <c r="Q494" s="6">
        <f t="shared" si="124"/>
        <v>1.1589845646511239</v>
      </c>
      <c r="R494" s="6">
        <f t="shared" si="125"/>
        <v>1.3543432437471066</v>
      </c>
      <c r="S494" s="6">
        <f t="shared" si="126"/>
        <v>1.1314085955261388</v>
      </c>
      <c r="T494" s="6">
        <f t="shared" si="127"/>
        <v>0.8594440709129616</v>
      </c>
      <c r="U494" s="6">
        <f t="shared" si="128"/>
        <v>1.1927708955228578</v>
      </c>
      <c r="V494" s="6">
        <f t="shared" si="129"/>
        <v>1.0028155567110948</v>
      </c>
      <c r="W494" s="6">
        <f t="shared" si="130"/>
        <v>1.4028994594319093</v>
      </c>
      <c r="X494" s="6">
        <f t="shared" si="131"/>
        <v>0.82209199882449546</v>
      </c>
      <c r="Y494" s="6">
        <f t="shared" si="132"/>
        <v>0.86012504715727811</v>
      </c>
      <c r="Z494" s="6">
        <f t="shared" si="133"/>
        <v>0.98470053882404851</v>
      </c>
      <c r="AA494" s="6">
        <f t="shared" si="134"/>
        <v>0.92798619872183996</v>
      </c>
      <c r="AB494" s="6">
        <f t="shared" si="135"/>
        <v>3.3655937700698075</v>
      </c>
      <c r="AC494" s="6">
        <f t="shared" si="136"/>
        <v>125.19295844015105</v>
      </c>
    </row>
    <row r="495" spans="1:29" x14ac:dyDescent="0.25">
      <c r="A495" s="3">
        <f t="shared" si="137"/>
        <v>42861</v>
      </c>
      <c r="B495" s="9">
        <f t="shared" si="138"/>
        <v>295915.04015353654</v>
      </c>
      <c r="C495" s="9">
        <f t="shared" si="139"/>
        <v>1285101.6623112056</v>
      </c>
      <c r="D495" s="9">
        <f t="shared" si="140"/>
        <v>2008832.4147257823</v>
      </c>
      <c r="E495" s="9">
        <f t="shared" si="141"/>
        <v>1059.8408505820769</v>
      </c>
      <c r="F495" s="9">
        <f t="shared" si="142"/>
        <v>418284.54430051608</v>
      </c>
      <c r="G495" s="9">
        <f t="shared" si="143"/>
        <v>6510.807890199625</v>
      </c>
      <c r="H495" s="9">
        <f t="shared" si="144"/>
        <v>23342678.608651165</v>
      </c>
      <c r="I495" s="9">
        <f t="shared" si="145"/>
        <v>237.97810804854652</v>
      </c>
      <c r="J495" s="9">
        <f t="shared" si="146"/>
        <v>141.24880825351519</v>
      </c>
      <c r="K495" s="9">
        <f t="shared" si="147"/>
        <v>811.09831961076043</v>
      </c>
      <c r="L495" s="9">
        <f t="shared" si="148"/>
        <v>6013.1861727767182</v>
      </c>
      <c r="M495" s="9">
        <f t="shared" si="149"/>
        <v>4680002921015.0928</v>
      </c>
      <c r="N495" s="9">
        <f t="shared" si="150"/>
        <v>8.9547911256107022E+40</v>
      </c>
      <c r="Q495" s="6">
        <f t="shared" si="124"/>
        <v>1.1589845625966106</v>
      </c>
      <c r="R495" s="6">
        <f t="shared" si="125"/>
        <v>1.3543432422425958</v>
      </c>
      <c r="S495" s="6">
        <f t="shared" si="126"/>
        <v>1.1314085936829059</v>
      </c>
      <c r="T495" s="6">
        <f t="shared" si="127"/>
        <v>0.85944407019520619</v>
      </c>
      <c r="U495" s="6">
        <f t="shared" si="128"/>
        <v>1.1927708937838364</v>
      </c>
      <c r="V495" s="6">
        <f t="shared" si="129"/>
        <v>1.0028155561707075</v>
      </c>
      <c r="W495" s="6">
        <f t="shared" si="130"/>
        <v>1.4028994578158898</v>
      </c>
      <c r="X495" s="6">
        <f t="shared" si="131"/>
        <v>0.82209199862242155</v>
      </c>
      <c r="Y495" s="6">
        <f t="shared" si="132"/>
        <v>0.8601250459076587</v>
      </c>
      <c r="Z495" s="6">
        <f t="shared" si="133"/>
        <v>0.98505172190591139</v>
      </c>
      <c r="AA495" s="6">
        <f t="shared" si="134"/>
        <v>0.92798619796360882</v>
      </c>
      <c r="AB495" s="6">
        <f t="shared" si="135"/>
        <v>3.3655937571358034</v>
      </c>
      <c r="AC495" s="6">
        <f t="shared" si="136"/>
        <v>125.19295753517335</v>
      </c>
    </row>
    <row r="496" spans="1:29" x14ac:dyDescent="0.25">
      <c r="A496" s="3">
        <f t="shared" si="137"/>
        <v>42862</v>
      </c>
      <c r="B496" s="9">
        <f t="shared" si="138"/>
        <v>158568.58030434046</v>
      </c>
      <c r="C496" s="9">
        <f t="shared" si="139"/>
        <v>2182965.1206756402</v>
      </c>
      <c r="D496" s="9">
        <f t="shared" si="140"/>
        <v>2146155.0823777942</v>
      </c>
      <c r="E496" s="9">
        <f t="shared" si="141"/>
        <v>699.27225934049443</v>
      </c>
      <c r="F496" s="9">
        <f t="shared" si="142"/>
        <v>75432.423005393168</v>
      </c>
      <c r="G496" s="9">
        <f t="shared" si="143"/>
        <v>6314.3332757175031</v>
      </c>
      <c r="H496" s="9">
        <f t="shared" si="144"/>
        <v>25337975.527050368</v>
      </c>
      <c r="I496" s="9">
        <f t="shared" si="145"/>
        <v>249.40912897002539</v>
      </c>
      <c r="J496" s="9">
        <f t="shared" si="146"/>
        <v>112.60003179694273</v>
      </c>
      <c r="K496" s="9">
        <f t="shared" si="147"/>
        <v>828.69292821969043</v>
      </c>
      <c r="L496" s="9">
        <f t="shared" si="148"/>
        <v>3979.1798484511255</v>
      </c>
      <c r="M496" s="9">
        <f t="shared" si="149"/>
        <v>9720850320231.8633</v>
      </c>
      <c r="N496" s="9">
        <f t="shared" si="150"/>
        <v>2.9475415045507392E+41</v>
      </c>
      <c r="Q496" s="6">
        <f t="shared" si="124"/>
        <v>1.1589845606829396</v>
      </c>
      <c r="R496" s="6">
        <f t="shared" si="125"/>
        <v>1.3543432407775182</v>
      </c>
      <c r="S496" s="6">
        <f t="shared" si="126"/>
        <v>1.1314085924464843</v>
      </c>
      <c r="T496" s="6">
        <f t="shared" si="127"/>
        <v>0.85944406981310628</v>
      </c>
      <c r="U496" s="6">
        <f t="shared" si="128"/>
        <v>1.1927708917666888</v>
      </c>
      <c r="V496" s="6">
        <f t="shared" si="129"/>
        <v>1.0028155558035665</v>
      </c>
      <c r="W496" s="6">
        <f t="shared" si="130"/>
        <v>1.4028994567908737</v>
      </c>
      <c r="X496" s="6">
        <f t="shared" si="131"/>
        <v>0.82209199835558444</v>
      </c>
      <c r="Y496" s="6">
        <f t="shared" si="132"/>
        <v>0.86012504457750671</v>
      </c>
      <c r="Z496" s="6">
        <f t="shared" si="133"/>
        <v>0.98539484457524418</v>
      </c>
      <c r="AA496" s="6">
        <f t="shared" si="134"/>
        <v>0.92798619763901791</v>
      </c>
      <c r="AB496" s="6">
        <f t="shared" si="135"/>
        <v>3.3655937414902293</v>
      </c>
      <c r="AC496" s="6">
        <f t="shared" si="136"/>
        <v>125.19295731187427</v>
      </c>
    </row>
    <row r="497" spans="1:29" x14ac:dyDescent="0.25">
      <c r="A497" s="3">
        <f t="shared" si="137"/>
        <v>42863</v>
      </c>
      <c r="B497" s="9">
        <f t="shared" si="138"/>
        <v>197722.6857029676</v>
      </c>
      <c r="C497" s="9">
        <f t="shared" si="139"/>
        <v>1736937.4473392346</v>
      </c>
      <c r="D497" s="9">
        <f t="shared" si="140"/>
        <v>1818919.5980615884</v>
      </c>
      <c r="E497" s="9">
        <f t="shared" si="141"/>
        <v>687.50088783594981</v>
      </c>
      <c r="F497" s="9">
        <f t="shared" si="142"/>
        <v>291425.4859767271</v>
      </c>
      <c r="G497" s="9">
        <f t="shared" si="143"/>
        <v>6252.2423793332537</v>
      </c>
      <c r="H497" s="9">
        <f t="shared" si="144"/>
        <v>23986698.509352814</v>
      </c>
      <c r="I497" s="9">
        <f t="shared" si="145"/>
        <v>213.87361122763829</v>
      </c>
      <c r="J497" s="9">
        <f t="shared" si="146"/>
        <v>55.838279470308656</v>
      </c>
      <c r="K497" s="9">
        <f t="shared" si="147"/>
        <v>941.74730302918078</v>
      </c>
      <c r="L497" s="9">
        <f t="shared" si="148"/>
        <v>4563.8672722315796</v>
      </c>
      <c r="M497" s="9">
        <f t="shared" si="149"/>
        <v>14700002648072.152</v>
      </c>
      <c r="N497" s="9">
        <f t="shared" si="150"/>
        <v>5.1941949466329918E+41</v>
      </c>
      <c r="Q497" s="6">
        <f t="shared" si="124"/>
        <v>1.1589845593356161</v>
      </c>
      <c r="R497" s="6">
        <f t="shared" si="125"/>
        <v>1.3543432396912753</v>
      </c>
      <c r="S497" s="6">
        <f t="shared" si="126"/>
        <v>1.1314085919706696</v>
      </c>
      <c r="T497" s="6">
        <f t="shared" si="127"/>
        <v>0.85944406977509713</v>
      </c>
      <c r="U497" s="6">
        <f t="shared" si="128"/>
        <v>1.1927708900136547</v>
      </c>
      <c r="V497" s="6">
        <f t="shared" si="129"/>
        <v>1.0028155556556506</v>
      </c>
      <c r="W497" s="6">
        <f t="shared" si="130"/>
        <v>1.4028994564635071</v>
      </c>
      <c r="X497" s="6">
        <f t="shared" si="131"/>
        <v>0.82209199810332734</v>
      </c>
      <c r="Y497" s="6">
        <f t="shared" si="132"/>
        <v>0.8601250435050326</v>
      </c>
      <c r="Z497" s="6">
        <f t="shared" si="133"/>
        <v>0.98573009153104241</v>
      </c>
      <c r="AA497" s="6">
        <f t="shared" si="134"/>
        <v>0.9279861977143814</v>
      </c>
      <c r="AB497" s="6">
        <f t="shared" si="135"/>
        <v>3.3655937275652947</v>
      </c>
      <c r="AC497" s="6">
        <f t="shared" si="136"/>
        <v>125.19295766431749</v>
      </c>
    </row>
    <row r="498" spans="1:29" x14ac:dyDescent="0.25">
      <c r="A498" s="3">
        <f t="shared" si="137"/>
        <v>42864</v>
      </c>
      <c r="B498" s="9">
        <f t="shared" si="138"/>
        <v>151285.07361915836</v>
      </c>
      <c r="C498" s="9">
        <f t="shared" si="139"/>
        <v>2695276.7969408836</v>
      </c>
      <c r="D498" s="9">
        <f t="shared" si="140"/>
        <v>1729942.3795265371</v>
      </c>
      <c r="E498" s="9">
        <f t="shared" si="141"/>
        <v>797.43641134872212</v>
      </c>
      <c r="F498" s="9">
        <f t="shared" si="142"/>
        <v>95572.532883600245</v>
      </c>
      <c r="G498" s="9">
        <f t="shared" si="143"/>
        <v>6393.874533135302</v>
      </c>
      <c r="H498" s="9">
        <f t="shared" si="144"/>
        <v>25844859.512598109</v>
      </c>
      <c r="I498" s="9">
        <f t="shared" si="145"/>
        <v>191.96223645160242</v>
      </c>
      <c r="J498" s="9">
        <f t="shared" si="146"/>
        <v>54.955859818025893</v>
      </c>
      <c r="K498" s="9">
        <f t="shared" si="147"/>
        <v>2430.6459252553532</v>
      </c>
      <c r="L498" s="9">
        <f t="shared" si="148"/>
        <v>5557.5618368054429</v>
      </c>
      <c r="M498" s="9">
        <f t="shared" si="149"/>
        <v>17912410788685.117</v>
      </c>
      <c r="N498" s="9">
        <f t="shared" si="150"/>
        <v>5.1828730893937558E+41</v>
      </c>
      <c r="Q498" s="6">
        <f t="shared" si="124"/>
        <v>1.1589845587401333</v>
      </c>
      <c r="R498" s="6">
        <f t="shared" si="125"/>
        <v>1.35434323914981</v>
      </c>
      <c r="S498" s="6">
        <f t="shared" si="126"/>
        <v>1.1314085921854724</v>
      </c>
      <c r="T498" s="6">
        <f t="shared" si="127"/>
        <v>0.85944407000365641</v>
      </c>
      <c r="U498" s="6">
        <f t="shared" si="128"/>
        <v>1.1927708888767143</v>
      </c>
      <c r="V498" s="6">
        <f t="shared" si="129"/>
        <v>1.0028155557091742</v>
      </c>
      <c r="W498" s="6">
        <f t="shared" si="130"/>
        <v>1.4028994567450284</v>
      </c>
      <c r="X498" s="6">
        <f t="shared" si="131"/>
        <v>0.82209199792189336</v>
      </c>
      <c r="Y498" s="6">
        <f t="shared" si="132"/>
        <v>0.86012504288464886</v>
      </c>
      <c r="Z498" s="6">
        <f t="shared" si="133"/>
        <v>0.986057643227637</v>
      </c>
      <c r="AA498" s="6">
        <f t="shared" si="134"/>
        <v>0.92798619806956772</v>
      </c>
      <c r="AB498" s="6">
        <f t="shared" si="135"/>
        <v>3.3655937183499249</v>
      </c>
      <c r="AC498" s="6">
        <f t="shared" si="136"/>
        <v>125.19295836413195</v>
      </c>
    </row>
    <row r="499" spans="1:29" x14ac:dyDescent="0.25">
      <c r="A499" s="3">
        <f t="shared" si="137"/>
        <v>42865</v>
      </c>
      <c r="B499" s="9">
        <f t="shared" si="138"/>
        <v>219111.46842869621</v>
      </c>
      <c r="C499" s="9">
        <f t="shared" si="139"/>
        <v>3877412.3432028852</v>
      </c>
      <c r="D499" s="9">
        <f t="shared" si="140"/>
        <v>2103297.4784827437</v>
      </c>
      <c r="E499" s="9">
        <f t="shared" si="141"/>
        <v>1226.6837748185776</v>
      </c>
      <c r="F499" s="9">
        <f t="shared" si="142"/>
        <v>502355.3319774546</v>
      </c>
      <c r="G499" s="9">
        <f t="shared" si="143"/>
        <v>6443.7216885569323</v>
      </c>
      <c r="H499" s="9">
        <f t="shared" si="144"/>
        <v>26977120.878166031</v>
      </c>
      <c r="I499" s="9">
        <f t="shared" si="145"/>
        <v>186.93338460697154</v>
      </c>
      <c r="J499" s="9">
        <f t="shared" si="146"/>
        <v>58.811154294778156</v>
      </c>
      <c r="K499" s="9">
        <f t="shared" si="147"/>
        <v>0</v>
      </c>
      <c r="L499" s="9">
        <f t="shared" si="148"/>
        <v>15399.368259711639</v>
      </c>
      <c r="M499" s="9">
        <f t="shared" si="149"/>
        <v>14915122411968.406</v>
      </c>
      <c r="N499" s="9">
        <f t="shared" si="150"/>
        <v>4.4199228376150486E+41</v>
      </c>
      <c r="Q499" s="6">
        <f t="shared" si="124"/>
        <v>1.1589845588566077</v>
      </c>
      <c r="R499" s="6">
        <f t="shared" si="125"/>
        <v>1.3543432391503301</v>
      </c>
      <c r="S499" s="6">
        <f t="shared" si="126"/>
        <v>1.1314085928666693</v>
      </c>
      <c r="T499" s="6">
        <f t="shared" si="127"/>
        <v>0.85944407037600767</v>
      </c>
      <c r="U499" s="6">
        <f t="shared" si="128"/>
        <v>1.1927708884839585</v>
      </c>
      <c r="V499" s="6">
        <f t="shared" si="129"/>
        <v>1.002815555901869</v>
      </c>
      <c r="W499" s="6">
        <f t="shared" si="130"/>
        <v>1.402899457416972</v>
      </c>
      <c r="X499" s="6">
        <f t="shared" si="131"/>
        <v>0.82209199783776199</v>
      </c>
      <c r="Y499" s="6">
        <f t="shared" si="132"/>
        <v>0.8601250427561854</v>
      </c>
      <c r="Z499" s="6">
        <f t="shared" si="133"/>
        <v>1</v>
      </c>
      <c r="AA499" s="6">
        <f t="shared" si="134"/>
        <v>0.92798619854964215</v>
      </c>
      <c r="AB499" s="6">
        <f t="shared" si="135"/>
        <v>3.3655937149809776</v>
      </c>
      <c r="AC499" s="6">
        <f t="shared" si="136"/>
        <v>125.19295914736537</v>
      </c>
    </row>
    <row r="500" spans="1:29" x14ac:dyDescent="0.25">
      <c r="A500" s="3">
        <f t="shared" si="137"/>
        <v>42866</v>
      </c>
      <c r="B500" s="9">
        <f t="shared" si="138"/>
        <v>243878.61392027786</v>
      </c>
      <c r="C500" s="9">
        <f t="shared" si="139"/>
        <v>3809070.4349693442</v>
      </c>
      <c r="D500" s="9">
        <f t="shared" si="140"/>
        <v>2283865.5836920477</v>
      </c>
      <c r="E500" s="9">
        <f t="shared" si="141"/>
        <v>1569.6505453532468</v>
      </c>
      <c r="F500" s="9">
        <f t="shared" si="142"/>
        <v>679482.27133750392</v>
      </c>
      <c r="G500" s="9">
        <f t="shared" si="143"/>
        <v>6361.1979686531395</v>
      </c>
      <c r="H500" s="9">
        <f t="shared" si="144"/>
        <v>30368158.901160173</v>
      </c>
      <c r="I500" s="9">
        <f t="shared" si="145"/>
        <v>230.37870755663133</v>
      </c>
      <c r="J500" s="9">
        <f t="shared" si="146"/>
        <v>91.117252757327194</v>
      </c>
      <c r="K500" s="9">
        <f t="shared" si="147"/>
        <v>3256.4058151566633</v>
      </c>
      <c r="L500" s="9">
        <f t="shared" si="148"/>
        <v>12622.278051804824</v>
      </c>
      <c r="M500" s="9">
        <f t="shared" si="149"/>
        <v>13590750182632.279</v>
      </c>
      <c r="N500" s="9">
        <f t="shared" si="150"/>
        <v>4.9190480189662398E+43</v>
      </c>
      <c r="Q500" s="6">
        <f t="shared" si="124"/>
        <v>1.1589845594827144</v>
      </c>
      <c r="R500" s="6">
        <f t="shared" si="125"/>
        <v>1.354343239561846</v>
      </c>
      <c r="S500" s="6">
        <f t="shared" si="126"/>
        <v>1.1314085937295737</v>
      </c>
      <c r="T500" s="6">
        <f t="shared" si="127"/>
        <v>0.85944407076566853</v>
      </c>
      <c r="U500" s="6">
        <f t="shared" si="128"/>
        <v>1.1927708887557498</v>
      </c>
      <c r="V500" s="6">
        <f t="shared" si="129"/>
        <v>1.002815556152491</v>
      </c>
      <c r="W500" s="6">
        <f t="shared" si="130"/>
        <v>1.4028994582160375</v>
      </c>
      <c r="X500" s="6">
        <f t="shared" si="131"/>
        <v>0.82209199784803988</v>
      </c>
      <c r="Y500" s="6">
        <f t="shared" si="132"/>
        <v>0.86012504303139603</v>
      </c>
      <c r="Z500" s="6">
        <f t="shared" si="133"/>
        <v>0.98637767607484483</v>
      </c>
      <c r="AA500" s="6">
        <f t="shared" si="134"/>
        <v>0.92798619900932189</v>
      </c>
      <c r="AB500" s="6">
        <f t="shared" si="135"/>
        <v>3.3655937168652708</v>
      </c>
      <c r="AC500" s="6">
        <f t="shared" si="136"/>
        <v>125.19295979552609</v>
      </c>
    </row>
    <row r="501" spans="1:29" x14ac:dyDescent="0.25">
      <c r="A501" s="3">
        <f t="shared" si="137"/>
        <v>42867</v>
      </c>
      <c r="B501" s="9">
        <f t="shared" si="138"/>
        <v>361924.32587312988</v>
      </c>
      <c r="C501" s="9">
        <f t="shared" si="139"/>
        <v>4588542.4696782585</v>
      </c>
      <c r="D501" s="9">
        <f t="shared" si="140"/>
        <v>2409398.8143578386</v>
      </c>
      <c r="E501" s="9">
        <f t="shared" si="141"/>
        <v>1368.1918692139161</v>
      </c>
      <c r="F501" s="9">
        <f t="shared" si="142"/>
        <v>505593.22502512333</v>
      </c>
      <c r="G501" s="9">
        <f t="shared" si="143"/>
        <v>6569.3355329390706</v>
      </c>
      <c r="H501" s="9">
        <f t="shared" si="144"/>
        <v>33863508.730515823</v>
      </c>
      <c r="I501" s="9">
        <f t="shared" si="145"/>
        <v>233.43135055394652</v>
      </c>
      <c r="J501" s="9">
        <f t="shared" si="146"/>
        <v>153.21269829785163</v>
      </c>
      <c r="K501" s="9">
        <f t="shared" si="147"/>
        <v>2134.169746834054</v>
      </c>
      <c r="L501" s="9">
        <f t="shared" si="148"/>
        <v>12651.567714591085</v>
      </c>
      <c r="M501" s="9">
        <f t="shared" si="149"/>
        <v>13620124088069.67</v>
      </c>
      <c r="N501" s="9">
        <f t="shared" si="150"/>
        <v>6.3651311474216109E+43</v>
      </c>
      <c r="Q501" s="6">
        <f t="shared" si="124"/>
        <v>1.1589845603400726</v>
      </c>
      <c r="R501" s="6">
        <f t="shared" si="125"/>
        <v>1.3543432401851363</v>
      </c>
      <c r="S501" s="6">
        <f t="shared" si="126"/>
        <v>1.1314085945166548</v>
      </c>
      <c r="T501" s="6">
        <f t="shared" si="127"/>
        <v>0.85944407107427734</v>
      </c>
      <c r="U501" s="6">
        <f t="shared" si="128"/>
        <v>1.1927708894663547</v>
      </c>
      <c r="V501" s="6">
        <f t="shared" si="129"/>
        <v>1.0028155563852401</v>
      </c>
      <c r="W501" s="6">
        <f t="shared" si="130"/>
        <v>1.4028994589123709</v>
      </c>
      <c r="X501" s="6">
        <f t="shared" si="131"/>
        <v>0.82209199792732535</v>
      </c>
      <c r="Y501" s="6">
        <f t="shared" si="132"/>
        <v>0.86012504354429031</v>
      </c>
      <c r="Z501" s="6">
        <f t="shared" si="133"/>
        <v>0.98669036257612541</v>
      </c>
      <c r="AA501" s="6">
        <f t="shared" si="134"/>
        <v>0.92798619934384041</v>
      </c>
      <c r="AB501" s="6">
        <f t="shared" si="135"/>
        <v>3.3655937222222723</v>
      </c>
      <c r="AC501" s="6">
        <f t="shared" si="136"/>
        <v>125.1929601845179</v>
      </c>
    </row>
    <row r="502" spans="1:29" x14ac:dyDescent="0.25">
      <c r="A502" s="3">
        <f t="shared" si="137"/>
        <v>42868</v>
      </c>
      <c r="B502" s="9">
        <f t="shared" ref="B502:B533" si="151">SUM(Q488:Q501)/14*B495</f>
        <v>342960.96295323339</v>
      </c>
      <c r="C502" s="9">
        <f t="shared" ref="C502:C533" si="152">SUM(R488:R501)/14*C495</f>
        <v>1740468.7501123489</v>
      </c>
      <c r="D502" s="9">
        <f t="shared" ref="D502:D533" si="153">SUM(S488:S501)/14*D495</f>
        <v>2272810.2600465026</v>
      </c>
      <c r="E502" s="9">
        <f t="shared" ref="E502:E533" si="154">SUM(T488:T501)/14*E495</f>
        <v>910.87393549931005</v>
      </c>
      <c r="F502" s="9">
        <f t="shared" ref="F502:F533" si="155">SUM(U488:U501)/14*F495</f>
        <v>498917.62831745483</v>
      </c>
      <c r="G502" s="9">
        <f t="shared" ref="G502:G533" si="156">SUM(V488:V501)/14*G495</f>
        <v>6529.1394379835747</v>
      </c>
      <c r="H502" s="9">
        <f t="shared" ref="H502:H533" si="157">SUM(W488:W501)/14*H495</f>
        <v>32747431.200106215</v>
      </c>
      <c r="I502" s="9">
        <f t="shared" ref="I502:I533" si="158">SUM(X488:X501)/14*I495</f>
        <v>195.63989833522416</v>
      </c>
      <c r="J502" s="9">
        <f t="shared" ref="J502:J533" si="159">SUM(Y488:Y501)/14*J495</f>
        <v>121.49163742953426</v>
      </c>
      <c r="K502" s="9">
        <f t="shared" ref="K502:K533" si="160">SUM(Z488:Z501)/14*K495</f>
        <v>800.55069275898006</v>
      </c>
      <c r="L502" s="9">
        <f t="shared" ref="L502:L533" si="161">SUM(AA488:AA501)/14*L495</f>
        <v>5580.1537833793427</v>
      </c>
      <c r="M502" s="9">
        <f t="shared" ref="M502:M533" si="162">SUM(AB488:AB501)/14*M495</f>
        <v>15750988481903.588</v>
      </c>
      <c r="N502" s="9">
        <f t="shared" ref="N502:N533" si="163">SUM(AC488:AC501)/14*N495</f>
        <v>1.1210768097791195E+43</v>
      </c>
      <c r="Q502" s="6">
        <f t="shared" si="124"/>
        <v>1.1589845611608214</v>
      </c>
      <c r="R502" s="6">
        <f t="shared" si="125"/>
        <v>1.3543432408158147</v>
      </c>
      <c r="S502" s="6">
        <f t="shared" si="126"/>
        <v>1.1314085950553296</v>
      </c>
      <c r="T502" s="6">
        <f t="shared" si="127"/>
        <v>0.85944407124810063</v>
      </c>
      <c r="U502" s="6">
        <f t="shared" si="128"/>
        <v>1.192770890332032</v>
      </c>
      <c r="V502" s="6">
        <f t="shared" si="129"/>
        <v>1.0028155565473746</v>
      </c>
      <c r="W502" s="6">
        <f t="shared" si="130"/>
        <v>1.4028994593606536</v>
      </c>
      <c r="X502" s="6">
        <f t="shared" si="131"/>
        <v>0.82209199803922495</v>
      </c>
      <c r="Y502" s="6">
        <f t="shared" si="132"/>
        <v>0.8601250441099616</v>
      </c>
      <c r="Z502" s="6">
        <f t="shared" si="133"/>
        <v>0.98699587140453937</v>
      </c>
      <c r="AA502" s="6">
        <f t="shared" si="134"/>
        <v>0.92798619950304762</v>
      </c>
      <c r="AB502" s="6">
        <f t="shared" si="135"/>
        <v>3.3655937288362199</v>
      </c>
      <c r="AC502" s="6">
        <f t="shared" si="136"/>
        <v>125.1929602883578</v>
      </c>
    </row>
    <row r="503" spans="1:29" x14ac:dyDescent="0.25">
      <c r="A503" s="3">
        <f t="shared" si="137"/>
        <v>42869</v>
      </c>
      <c r="B503" s="9">
        <f t="shared" si="151"/>
        <v>183778.53655178502</v>
      </c>
      <c r="C503" s="9">
        <f t="shared" si="152"/>
        <v>2956484.0571721038</v>
      </c>
      <c r="D503" s="9">
        <f t="shared" si="153"/>
        <v>2428178.3070021519</v>
      </c>
      <c r="E503" s="9">
        <f t="shared" si="154"/>
        <v>600.98539749991119</v>
      </c>
      <c r="F503" s="9">
        <f t="shared" si="155"/>
        <v>89973.598405822209</v>
      </c>
      <c r="G503" s="9">
        <f t="shared" si="156"/>
        <v>6332.1116385531432</v>
      </c>
      <c r="H503" s="9">
        <f t="shared" si="157"/>
        <v>35546632.172116116</v>
      </c>
      <c r="I503" s="9">
        <f t="shared" si="158"/>
        <v>205.03724919133646</v>
      </c>
      <c r="J503" s="9">
        <f t="shared" si="159"/>
        <v>96.850107368615383</v>
      </c>
      <c r="K503" s="9">
        <f t="shared" si="160"/>
        <v>818.1638603673141</v>
      </c>
      <c r="L503" s="9">
        <f t="shared" si="161"/>
        <v>3692.6239846535364</v>
      </c>
      <c r="M503" s="9">
        <f t="shared" si="162"/>
        <v>32716432934265.602</v>
      </c>
      <c r="N503" s="9">
        <f t="shared" si="163"/>
        <v>3.6901144613905525E+43</v>
      </c>
      <c r="Q503" s="6">
        <f t="shared" si="124"/>
        <v>1.1589845617527705</v>
      </c>
      <c r="R503" s="6">
        <f t="shared" si="125"/>
        <v>1.3543432412960656</v>
      </c>
      <c r="S503" s="6">
        <f t="shared" si="126"/>
        <v>1.1314085952781636</v>
      </c>
      <c r="T503" s="6">
        <f t="shared" si="127"/>
        <v>0.85944407127878819</v>
      </c>
      <c r="U503" s="6">
        <f t="shared" si="128"/>
        <v>1.1927708910979751</v>
      </c>
      <c r="V503" s="6">
        <f t="shared" si="129"/>
        <v>1.0028155566168813</v>
      </c>
      <c r="W503" s="6">
        <f t="shared" si="130"/>
        <v>1.4028994595155073</v>
      </c>
      <c r="X503" s="6">
        <f t="shared" si="131"/>
        <v>0.82209199814806433</v>
      </c>
      <c r="Y503" s="6">
        <f t="shared" si="132"/>
        <v>0.86012504457609773</v>
      </c>
      <c r="Z503" s="6">
        <f t="shared" si="133"/>
        <v>0.98729436743837518</v>
      </c>
      <c r="AA503" s="6">
        <f t="shared" si="134"/>
        <v>0.92798619949054839</v>
      </c>
      <c r="AB503" s="6">
        <f t="shared" si="135"/>
        <v>3.3655937347552167</v>
      </c>
      <c r="AC503" s="6">
        <f t="shared" si="136"/>
        <v>125.19296015656937</v>
      </c>
    </row>
    <row r="504" spans="1:29" x14ac:dyDescent="0.25">
      <c r="A504" s="3">
        <f t="shared" si="137"/>
        <v>42870</v>
      </c>
      <c r="B504" s="9">
        <f t="shared" si="151"/>
        <v>229157.54029257098</v>
      </c>
      <c r="C504" s="9">
        <f t="shared" si="152"/>
        <v>2352409.4927892387</v>
      </c>
      <c r="D504" s="9">
        <f t="shared" si="153"/>
        <v>2057941.2672448349</v>
      </c>
      <c r="E504" s="9">
        <f t="shared" si="154"/>
        <v>590.86856199113197</v>
      </c>
      <c r="F504" s="9">
        <f t="shared" si="155"/>
        <v>347603.83674304484</v>
      </c>
      <c r="G504" s="9">
        <f t="shared" si="156"/>
        <v>6269.8459216304918</v>
      </c>
      <c r="H504" s="9">
        <f t="shared" si="157"/>
        <v>33650926.37192186</v>
      </c>
      <c r="I504" s="9">
        <f t="shared" si="158"/>
        <v>175.82378442233065</v>
      </c>
      <c r="J504" s="9">
        <f t="shared" si="159"/>
        <v>48.027902633935533</v>
      </c>
      <c r="K504" s="9">
        <f t="shared" si="160"/>
        <v>930.05646310732004</v>
      </c>
      <c r="L504" s="9">
        <f t="shared" si="161"/>
        <v>4235.2058443002679</v>
      </c>
      <c r="M504" s="9">
        <f t="shared" si="162"/>
        <v>49474236871541.992</v>
      </c>
      <c r="N504" s="9">
        <f t="shared" si="163"/>
        <v>6.5027663956747667E+43</v>
      </c>
      <c r="Q504" s="6">
        <f t="shared" si="124"/>
        <v>1.1589845620285926</v>
      </c>
      <c r="R504" s="6">
        <f t="shared" si="125"/>
        <v>1.3543432415443792</v>
      </c>
      <c r="S504" s="6">
        <f t="shared" si="126"/>
        <v>1.131408595211119</v>
      </c>
      <c r="T504" s="6">
        <f t="shared" si="127"/>
        <v>0.85944407119387445</v>
      </c>
      <c r="U504" s="6">
        <f t="shared" si="128"/>
        <v>1.1927708915986988</v>
      </c>
      <c r="V504" s="6">
        <f t="shared" si="129"/>
        <v>1.002815556600209</v>
      </c>
      <c r="W504" s="6">
        <f t="shared" si="130"/>
        <v>1.4028994594150088</v>
      </c>
      <c r="X504" s="6">
        <f t="shared" si="131"/>
        <v>0.8220919982278273</v>
      </c>
      <c r="Y504" s="6">
        <f t="shared" si="132"/>
        <v>0.86012504485339314</v>
      </c>
      <c r="Z504" s="6">
        <f t="shared" si="133"/>
        <v>0.98758601178441763</v>
      </c>
      <c r="AA504" s="6">
        <f t="shared" si="134"/>
        <v>0.92798619935092741</v>
      </c>
      <c r="AB504" s="6">
        <f t="shared" si="135"/>
        <v>3.3655937387215604</v>
      </c>
      <c r="AC504" s="6">
        <f t="shared" si="136"/>
        <v>125.19295988091521</v>
      </c>
    </row>
    <row r="505" spans="1:29" x14ac:dyDescent="0.25">
      <c r="A505" s="3">
        <f t="shared" si="137"/>
        <v>42871</v>
      </c>
      <c r="B505" s="9">
        <f t="shared" si="151"/>
        <v>175337.06478579121</v>
      </c>
      <c r="C505" s="9">
        <f t="shared" si="152"/>
        <v>3650329.9140662523</v>
      </c>
      <c r="D505" s="9">
        <f t="shared" si="153"/>
        <v>1957271.6769528773</v>
      </c>
      <c r="E505" s="9">
        <f t="shared" si="154"/>
        <v>685.35199576689354</v>
      </c>
      <c r="F505" s="9">
        <f t="shared" si="155"/>
        <v>113996.1352771633</v>
      </c>
      <c r="G505" s="9">
        <f t="shared" si="156"/>
        <v>6411.8768482860978</v>
      </c>
      <c r="H505" s="9">
        <f t="shared" si="157"/>
        <v>36257739.431984074</v>
      </c>
      <c r="I505" s="9">
        <f t="shared" si="158"/>
        <v>157.81061855615789</v>
      </c>
      <c r="J505" s="9">
        <f t="shared" si="159"/>
        <v>47.268911394703274</v>
      </c>
      <c r="K505" s="9">
        <f t="shared" si="160"/>
        <v>2401.1645280140829</v>
      </c>
      <c r="L505" s="9">
        <f t="shared" si="161"/>
        <v>5157.3406854766044</v>
      </c>
      <c r="M505" s="9">
        <f t="shared" si="162"/>
        <v>60285897623774.695</v>
      </c>
      <c r="N505" s="9">
        <f t="shared" si="163"/>
        <v>6.4885922109974914E+43</v>
      </c>
      <c r="Q505" s="6">
        <f t="shared" si="124"/>
        <v>1.1589845620010126</v>
      </c>
      <c r="R505" s="6">
        <f t="shared" si="125"/>
        <v>1.3543432415584722</v>
      </c>
      <c r="S505" s="6">
        <f t="shared" si="126"/>
        <v>1.1314085949432358</v>
      </c>
      <c r="T505" s="6">
        <f t="shared" si="127"/>
        <v>0.85944407104228204</v>
      </c>
      <c r="U505" s="6">
        <f t="shared" si="128"/>
        <v>1.1927708917791426</v>
      </c>
      <c r="V505" s="6">
        <f t="shared" si="129"/>
        <v>1.0028155565232788</v>
      </c>
      <c r="W505" s="6">
        <f t="shared" si="130"/>
        <v>1.4028994591481603</v>
      </c>
      <c r="X505" s="6">
        <f t="shared" si="131"/>
        <v>0.82209199826625878</v>
      </c>
      <c r="Y505" s="6">
        <f t="shared" si="132"/>
        <v>0.86012504492193842</v>
      </c>
      <c r="Z505" s="6">
        <f t="shared" si="133"/>
        <v>0.98787096181515077</v>
      </c>
      <c r="AA505" s="6">
        <f t="shared" si="134"/>
        <v>0.92798619914971725</v>
      </c>
      <c r="AB505" s="6">
        <f t="shared" si="135"/>
        <v>3.3655937402829101</v>
      </c>
      <c r="AC505" s="6">
        <f t="shared" si="136"/>
        <v>125.1929595628294</v>
      </c>
    </row>
    <row r="506" spans="1:29" x14ac:dyDescent="0.25">
      <c r="A506" s="3">
        <f t="shared" si="137"/>
        <v>42872</v>
      </c>
      <c r="B506" s="9">
        <f t="shared" si="151"/>
        <v>253946.8092119825</v>
      </c>
      <c r="C506" s="9">
        <f t="shared" si="152"/>
        <v>5251347.2011174913</v>
      </c>
      <c r="D506" s="9">
        <f t="shared" si="153"/>
        <v>2379688.8441332625</v>
      </c>
      <c r="E506" s="9">
        <f t="shared" si="154"/>
        <v>1054.2660971093912</v>
      </c>
      <c r="F506" s="9">
        <f t="shared" si="155"/>
        <v>599194.81726202695</v>
      </c>
      <c r="G506" s="9">
        <f t="shared" si="156"/>
        <v>6461.8643505257241</v>
      </c>
      <c r="H506" s="9">
        <f t="shared" si="157"/>
        <v>37846188.280518524</v>
      </c>
      <c r="I506" s="9">
        <f t="shared" si="158"/>
        <v>153.6764396938749</v>
      </c>
      <c r="J506" s="9">
        <f t="shared" si="159"/>
        <v>50.584946723590662</v>
      </c>
      <c r="K506" s="9">
        <f t="shared" si="160"/>
        <v>0</v>
      </c>
      <c r="L506" s="9">
        <f t="shared" si="161"/>
        <v>14290.401217589648</v>
      </c>
      <c r="M506" s="9">
        <f t="shared" si="162"/>
        <v>50198242616237.602</v>
      </c>
      <c r="N506" s="9">
        <f t="shared" si="163"/>
        <v>5.5334321986641969E+43</v>
      </c>
      <c r="Q506" s="6">
        <f t="shared" si="124"/>
        <v>1.1589845617534278</v>
      </c>
      <c r="R506" s="6">
        <f t="shared" si="125"/>
        <v>1.3543432413947714</v>
      </c>
      <c r="S506" s="6">
        <f t="shared" si="126"/>
        <v>1.1314085945892445</v>
      </c>
      <c r="T506" s="6">
        <f t="shared" si="127"/>
        <v>0.85944407087744645</v>
      </c>
      <c r="U506" s="6">
        <f t="shared" si="128"/>
        <v>1.1927708916781607</v>
      </c>
      <c r="V506" s="6">
        <f t="shared" si="129"/>
        <v>1.0028155564199817</v>
      </c>
      <c r="W506" s="6">
        <f t="shared" si="130"/>
        <v>1.4028994588206551</v>
      </c>
      <c r="X506" s="6">
        <f t="shared" si="131"/>
        <v>0.82209199826441082</v>
      </c>
      <c r="Y506" s="6">
        <f t="shared" si="132"/>
        <v>0.86012504481793683</v>
      </c>
      <c r="Z506" s="6">
        <f t="shared" si="133"/>
        <v>1</v>
      </c>
      <c r="AA506" s="6">
        <f t="shared" si="134"/>
        <v>0.92798619895185519</v>
      </c>
      <c r="AB506" s="6">
        <f t="shared" si="135"/>
        <v>3.3655937396770415</v>
      </c>
      <c r="AC506" s="6">
        <f t="shared" si="136"/>
        <v>125.1929592881759</v>
      </c>
    </row>
    <row r="507" spans="1:29" x14ac:dyDescent="0.25">
      <c r="A507" s="3">
        <f t="shared" si="137"/>
        <v>42873</v>
      </c>
      <c r="B507" s="9">
        <f t="shared" si="151"/>
        <v>282651.54838954523</v>
      </c>
      <c r="C507" s="9">
        <f t="shared" si="152"/>
        <v>5158788.7986213462</v>
      </c>
      <c r="D507" s="9">
        <f t="shared" si="153"/>
        <v>2583985.1495143203</v>
      </c>
      <c r="E507" s="9">
        <f t="shared" si="154"/>
        <v>1349.026854342356</v>
      </c>
      <c r="F507" s="9">
        <f t="shared" si="155"/>
        <v>810466.67446890508</v>
      </c>
      <c r="G507" s="9">
        <f t="shared" si="156"/>
        <v>6379.1082798086782</v>
      </c>
      <c r="H507" s="9">
        <f t="shared" si="157"/>
        <v>42603473.678871088</v>
      </c>
      <c r="I507" s="9">
        <f t="shared" si="158"/>
        <v>189.39249204556018</v>
      </c>
      <c r="J507" s="9">
        <f t="shared" si="159"/>
        <v>78.372231092658993</v>
      </c>
      <c r="K507" s="9">
        <f t="shared" si="160"/>
        <v>3217.8153587347742</v>
      </c>
      <c r="L507" s="9">
        <f t="shared" si="161"/>
        <v>11713.2998295578</v>
      </c>
      <c r="M507" s="9">
        <f t="shared" si="162"/>
        <v>45740943703858.258</v>
      </c>
      <c r="N507" s="9">
        <f t="shared" si="163"/>
        <v>6.158301775073202E+45</v>
      </c>
      <c r="Q507" s="6">
        <f t="shared" si="124"/>
        <v>1.1589845614012797</v>
      </c>
      <c r="R507" s="6">
        <f t="shared" si="125"/>
        <v>1.3543432411385339</v>
      </c>
      <c r="S507" s="6">
        <f t="shared" si="126"/>
        <v>1.1314085942558432</v>
      </c>
      <c r="T507" s="6">
        <f t="shared" si="127"/>
        <v>0.85944407074299467</v>
      </c>
      <c r="U507" s="6">
        <f t="shared" si="128"/>
        <v>1.1927708913928974</v>
      </c>
      <c r="V507" s="6">
        <f t="shared" si="129"/>
        <v>1.0028155563219063</v>
      </c>
      <c r="W507" s="6">
        <f t="shared" si="130"/>
        <v>1.4028994585260643</v>
      </c>
      <c r="X507" s="6">
        <f t="shared" si="131"/>
        <v>0.82209199823297041</v>
      </c>
      <c r="Y507" s="6">
        <f t="shared" si="132"/>
        <v>0.86012504461024464</v>
      </c>
      <c r="Z507" s="6">
        <f t="shared" si="133"/>
        <v>0.98814937123552815</v>
      </c>
      <c r="AA507" s="6">
        <f t="shared" si="134"/>
        <v>0.92798619880528999</v>
      </c>
      <c r="AB507" s="6">
        <f t="shared" si="135"/>
        <v>3.3655937375930103</v>
      </c>
      <c r="AC507" s="6">
        <f t="shared" si="136"/>
        <v>125.19295911177946</v>
      </c>
    </row>
    <row r="508" spans="1:29" x14ac:dyDescent="0.25">
      <c r="A508" s="3">
        <f t="shared" si="137"/>
        <v>42874</v>
      </c>
      <c r="B508" s="9">
        <f t="shared" si="151"/>
        <v>419464.70595755102</v>
      </c>
      <c r="C508" s="9">
        <f t="shared" si="152"/>
        <v>6214461.4792778278</v>
      </c>
      <c r="D508" s="9">
        <f t="shared" si="153"/>
        <v>2726014.5249821856</v>
      </c>
      <c r="E508" s="9">
        <f t="shared" si="154"/>
        <v>1175.884389526934</v>
      </c>
      <c r="F508" s="9">
        <f t="shared" si="155"/>
        <v>603056.88151659619</v>
      </c>
      <c r="G508" s="9">
        <f t="shared" si="156"/>
        <v>6587.8318666662999</v>
      </c>
      <c r="H508" s="9">
        <f t="shared" si="157"/>
        <v>47507098.055093825</v>
      </c>
      <c r="I508" s="9">
        <f t="shared" si="158"/>
        <v>191.90204541641074</v>
      </c>
      <c r="J508" s="9">
        <f t="shared" si="159"/>
        <v>131.78207892229216</v>
      </c>
      <c r="K508" s="9">
        <f t="shared" si="160"/>
        <v>2109.4590280264338</v>
      </c>
      <c r="L508" s="9">
        <f t="shared" si="161"/>
        <v>11740.480231477077</v>
      </c>
      <c r="M508" s="9">
        <f t="shared" si="162"/>
        <v>45839804299314.867</v>
      </c>
      <c r="N508" s="9">
        <f t="shared" si="163"/>
        <v>7.9686960310143866E+45</v>
      </c>
      <c r="Q508" s="6">
        <f t="shared" si="124"/>
        <v>1.1589845610559804</v>
      </c>
      <c r="R508" s="6">
        <f t="shared" si="125"/>
        <v>1.3543432408752611</v>
      </c>
      <c r="S508" s="6">
        <f t="shared" si="126"/>
        <v>1.1314085940183931</v>
      </c>
      <c r="T508" s="6">
        <f t="shared" si="127"/>
        <v>0.85944407066424766</v>
      </c>
      <c r="U508" s="6">
        <f t="shared" si="128"/>
        <v>1.1927708910391943</v>
      </c>
      <c r="V508" s="6">
        <f t="shared" si="129"/>
        <v>1.0028155562513876</v>
      </c>
      <c r="W508" s="6">
        <f t="shared" si="130"/>
        <v>1.4028994583270455</v>
      </c>
      <c r="X508" s="6">
        <f t="shared" si="131"/>
        <v>0.82209199818711476</v>
      </c>
      <c r="Y508" s="6">
        <f t="shared" si="132"/>
        <v>0.86012504437525483</v>
      </c>
      <c r="Z508" s="6">
        <f t="shared" si="133"/>
        <v>0.9884213901709189</v>
      </c>
      <c r="AA508" s="6">
        <f t="shared" si="134"/>
        <v>0.92798619873304333</v>
      </c>
      <c r="AB508" s="6">
        <f t="shared" si="135"/>
        <v>3.3655937348961094</v>
      </c>
      <c r="AC508" s="6">
        <f t="shared" si="136"/>
        <v>125.19295905226318</v>
      </c>
    </row>
    <row r="509" spans="1:29" x14ac:dyDescent="0.25">
      <c r="A509" s="3">
        <f t="shared" si="137"/>
        <v>42875</v>
      </c>
      <c r="B509" s="9">
        <f t="shared" si="151"/>
        <v>397486.46101961855</v>
      </c>
      <c r="C509" s="9">
        <f t="shared" si="152"/>
        <v>2357192.0873122481</v>
      </c>
      <c r="D509" s="9">
        <f t="shared" si="153"/>
        <v>2571477.0605450193</v>
      </c>
      <c r="E509" s="9">
        <f t="shared" si="154"/>
        <v>782.84520297130837</v>
      </c>
      <c r="F509" s="9">
        <f t="shared" si="155"/>
        <v>595094.42392358789</v>
      </c>
      <c r="G509" s="9">
        <f t="shared" si="156"/>
        <v>6547.5225971299787</v>
      </c>
      <c r="H509" s="9">
        <f t="shared" si="157"/>
        <v>45941353.489646815</v>
      </c>
      <c r="I509" s="9">
        <f t="shared" si="158"/>
        <v>160.83399493862146</v>
      </c>
      <c r="J509" s="9">
        <f t="shared" si="159"/>
        <v>104.49800001115823</v>
      </c>
      <c r="K509" s="9">
        <f t="shared" si="160"/>
        <v>791.49419507650816</v>
      </c>
      <c r="L509" s="9">
        <f t="shared" si="161"/>
        <v>5178.3056977884717</v>
      </c>
      <c r="M509" s="9">
        <f t="shared" si="162"/>
        <v>53011428113542.602</v>
      </c>
      <c r="N509" s="9">
        <f t="shared" si="163"/>
        <v>1.4035092319013518E+45</v>
      </c>
      <c r="Q509" s="6">
        <f t="shared" si="124"/>
        <v>1.1589845607991844</v>
      </c>
      <c r="R509" s="6">
        <f t="shared" si="125"/>
        <v>1.3543432406701292</v>
      </c>
      <c r="S509" s="6">
        <f t="shared" si="126"/>
        <v>1.131408593910697</v>
      </c>
      <c r="T509" s="6">
        <f t="shared" si="127"/>
        <v>0.85944407064648232</v>
      </c>
      <c r="U509" s="6">
        <f t="shared" si="128"/>
        <v>1.1927708907189325</v>
      </c>
      <c r="V509" s="6">
        <f t="shared" si="129"/>
        <v>1.0028155562185515</v>
      </c>
      <c r="W509" s="6">
        <f t="shared" si="130"/>
        <v>1.4028994582481269</v>
      </c>
      <c r="X509" s="6">
        <f t="shared" si="131"/>
        <v>0.8220919981415874</v>
      </c>
      <c r="Y509" s="6">
        <f t="shared" si="132"/>
        <v>0.86012504417653901</v>
      </c>
      <c r="Z509" s="6">
        <f t="shared" si="133"/>
        <v>0.98868716526712375</v>
      </c>
      <c r="AA509" s="6">
        <f t="shared" si="134"/>
        <v>0.92798619873384358</v>
      </c>
      <c r="AB509" s="6">
        <f t="shared" si="135"/>
        <v>3.3655937323837022</v>
      </c>
      <c r="AC509" s="6">
        <f t="shared" si="136"/>
        <v>125.19295909598547</v>
      </c>
    </row>
    <row r="510" spans="1:29" x14ac:dyDescent="0.25">
      <c r="A510" s="3">
        <f t="shared" si="137"/>
        <v>42876</v>
      </c>
      <c r="B510" s="9">
        <f t="shared" si="151"/>
        <v>212996.48644619252</v>
      </c>
      <c r="C510" s="9">
        <f t="shared" si="152"/>
        <v>4004094.1986479699</v>
      </c>
      <c r="D510" s="9">
        <f t="shared" si="153"/>
        <v>2747261.8041292699</v>
      </c>
      <c r="E510" s="9">
        <f t="shared" si="154"/>
        <v>516.51333644579006</v>
      </c>
      <c r="F510" s="9">
        <f t="shared" si="155"/>
        <v>107317.88909200291</v>
      </c>
      <c r="G510" s="9">
        <f t="shared" si="156"/>
        <v>6349.9400548752719</v>
      </c>
      <c r="H510" s="9">
        <f t="shared" si="157"/>
        <v>49868351.017904595</v>
      </c>
      <c r="I510" s="9">
        <f t="shared" si="158"/>
        <v>168.55948187411832</v>
      </c>
      <c r="J510" s="9">
        <f t="shared" si="159"/>
        <v>83.303202866957193</v>
      </c>
      <c r="K510" s="9">
        <f t="shared" si="160"/>
        <v>809.12056414303504</v>
      </c>
      <c r="L510" s="9">
        <f t="shared" si="161"/>
        <v>3426.7040950752103</v>
      </c>
      <c r="M510" s="9">
        <f t="shared" si="162"/>
        <v>110110221571673.16</v>
      </c>
      <c r="N510" s="9">
        <f t="shared" si="163"/>
        <v>4.6197634923577024E+45</v>
      </c>
      <c r="Q510" s="6">
        <f t="shared" si="124"/>
        <v>1.1589845606707967</v>
      </c>
      <c r="R510" s="6">
        <f t="shared" si="125"/>
        <v>1.3543432405578104</v>
      </c>
      <c r="S510" s="6">
        <f t="shared" si="126"/>
        <v>1.1314085939269678</v>
      </c>
      <c r="T510" s="6">
        <f t="shared" si="127"/>
        <v>0.85944407067871631</v>
      </c>
      <c r="U510" s="6">
        <f t="shared" si="128"/>
        <v>1.1927708905000107</v>
      </c>
      <c r="V510" s="6">
        <f t="shared" si="129"/>
        <v>1.0028155562219687</v>
      </c>
      <c r="W510" s="6">
        <f t="shared" si="130"/>
        <v>1.4028994582790006</v>
      </c>
      <c r="X510" s="6">
        <f t="shared" si="131"/>
        <v>0.82209199810724221</v>
      </c>
      <c r="Y510" s="6">
        <f t="shared" si="132"/>
        <v>0.86012504405288748</v>
      </c>
      <c r="Z510" s="6">
        <f t="shared" si="133"/>
        <v>0.98894683979292475</v>
      </c>
      <c r="AA510" s="6">
        <f t="shared" si="134"/>
        <v>0.92798619878886035</v>
      </c>
      <c r="AB510" s="6">
        <f t="shared" si="135"/>
        <v>3.3655937306156951</v>
      </c>
      <c r="AC510" s="6">
        <f t="shared" si="136"/>
        <v>125.19295920747209</v>
      </c>
    </row>
  </sheetData>
  <conditionalFormatting sqref="AD368:AD390 O371:P390 J373:L379 A302:AD364 A365:D372 F365:AD367 F371:L372 F368:P370 A373:C379 B387:B390 A380:B386">
    <cfRule type="expression" dxfId="31" priority="14">
      <formula>$A302=TODAY()</formula>
    </cfRule>
  </conditionalFormatting>
  <conditionalFormatting sqref="B2:N378">
    <cfRule type="expression" dxfId="22" priority="13">
      <formula>B2=MAX(B$2:B$378)</formula>
    </cfRule>
  </conditionalFormatting>
  <conditionalFormatting sqref="Q368:AC384">
    <cfRule type="expression" dxfId="30" priority="12">
      <formula>$A368=TODAY()</formula>
    </cfRule>
  </conditionalFormatting>
  <conditionalFormatting sqref="M371:N379">
    <cfRule type="expression" dxfId="29" priority="11">
      <formula>$A371=TODAY()</formula>
    </cfRule>
  </conditionalFormatting>
  <conditionalFormatting sqref="F373:I379">
    <cfRule type="expression" dxfId="28" priority="8">
      <formula>$A373=TODAY()</formula>
    </cfRule>
  </conditionalFormatting>
  <conditionalFormatting sqref="D373:D379">
    <cfRule type="expression" dxfId="27" priority="7">
      <formula>$A373=TODAY()</formula>
    </cfRule>
  </conditionalFormatting>
  <conditionalFormatting sqref="E365:E379">
    <cfRule type="expression" dxfId="26" priority="6">
      <formula>$A365=TODAY()</formula>
    </cfRule>
  </conditionalFormatting>
  <conditionalFormatting sqref="A387:A510">
    <cfRule type="expression" dxfId="25" priority="3">
      <formula>$A387=TODAY()</formula>
    </cfRule>
  </conditionalFormatting>
  <conditionalFormatting sqref="C380:N510">
    <cfRule type="expression" dxfId="24" priority="2">
      <formula>$A380=TODAY()</formula>
    </cfRule>
  </conditionalFormatting>
  <conditionalFormatting sqref="Q385:AC510">
    <cfRule type="expression" dxfId="23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tabSelected="1" workbookViewId="0">
      <pane ySplit="1" topLeftCell="A351" activePane="bottomLeft" state="frozen"/>
      <selection pane="bottomLeft" activeCell="A373" sqref="A373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2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3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2631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1.1554677206851121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2254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1.0483720930232558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2742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1.0421892816419613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2411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1.0696539485359362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2539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0.92596644784828597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2279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0.94525093322272913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0.94998030720756199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0.95480473892057915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916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0.98920086393088558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870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0.9709821428571429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1.0480349344978166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1.0494252873563219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26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2.8888888888888888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1.2692307692307692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55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1.4864864864864864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1.3725490196078431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59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1.3111111111111111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63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0.98039215686274506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52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0.88135593220338981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65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1.1818181818181819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67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1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70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1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74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1.2542372881355932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70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1.1111111111111112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43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0.86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1109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81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1.352439024390244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1.5576923076923077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56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0.86153846153846159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2978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52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1.1166104236970378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0.77611940298507465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74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1.0571428571428572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83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1.1216216216216217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3034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79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1.1220414201183433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1.1285714285714286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2383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65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1.0511689457432731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1.5116279069767442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1455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65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1.3119927862939584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0.80246913580246915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1687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83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1.0821039127645926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1.4821428571428572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3057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77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1.026527871054399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1.4807692307692308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3614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81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1.1072303921568627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1.0945945945945945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3465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79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1.1191860465116279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0.95180722891566261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2846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51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0.93803559657218194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0.64556962025316456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2683</v>
      </c>
      <c r="E356" s="26">
        <v>411</v>
      </c>
      <c r="F356" s="26">
        <v>294</v>
      </c>
      <c r="G356" s="26">
        <v>175</v>
      </c>
      <c r="H356" s="26">
        <v>534</v>
      </c>
      <c r="I356" s="26">
        <v>54</v>
      </c>
      <c r="J356" s="26">
        <v>84</v>
      </c>
      <c r="K356" s="26">
        <v>48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1.1258917331095257</v>
      </c>
      <c r="T356" s="8">
        <f t="shared" si="60"/>
        <v>1.170940170940171</v>
      </c>
      <c r="U356" s="8">
        <f t="shared" si="61"/>
        <v>0.93630573248407645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0.7384615384615385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1526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57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1.0487972508591066</v>
      </c>
      <c r="T357" s="8">
        <f t="shared" si="60"/>
        <v>1.4893617021276595</v>
      </c>
      <c r="U357" s="8">
        <f t="shared" si="61"/>
        <v>0.87084870848708484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0.87692307692307692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1969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28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1.1671606401896859</v>
      </c>
      <c r="T358" s="6">
        <f t="shared" si="60"/>
        <v>1.1081081081081081</v>
      </c>
      <c r="U358" s="6">
        <f t="shared" si="61"/>
        <v>0.92682926829268297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0.33734939759036142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v>628</v>
      </c>
      <c r="C359" s="25">
        <v>260</v>
      </c>
      <c r="D359" s="25">
        <v>3378</v>
      </c>
      <c r="E359" s="25">
        <v>944</v>
      </c>
      <c r="F359" s="25">
        <v>487</v>
      </c>
      <c r="G359" s="25">
        <v>187</v>
      </c>
      <c r="H359" s="25">
        <v>691</v>
      </c>
      <c r="I359" s="25">
        <v>114</v>
      </c>
      <c r="J359" s="25">
        <v>71</v>
      </c>
      <c r="K359" s="25">
        <v>35</v>
      </c>
      <c r="L359" s="25">
        <v>963</v>
      </c>
      <c r="M359" s="24">
        <v>13</v>
      </c>
      <c r="N359" s="25">
        <v>93</v>
      </c>
      <c r="Q359" s="6">
        <f t="shared" si="57"/>
        <v>0.74231678486997632</v>
      </c>
      <c r="R359" s="6">
        <f t="shared" si="58"/>
        <v>0.67010309278350511</v>
      </c>
      <c r="S359" s="6">
        <f t="shared" si="59"/>
        <v>1.1050049067713446</v>
      </c>
      <c r="T359" s="6">
        <f t="shared" si="60"/>
        <v>1.1726708074534162</v>
      </c>
      <c r="U359" s="6">
        <f t="shared" si="61"/>
        <v>1.1378504672897196</v>
      </c>
      <c r="V359" s="6">
        <f t="shared" si="62"/>
        <v>0.83856502242152464</v>
      </c>
      <c r="W359" s="6">
        <f t="shared" si="63"/>
        <v>1.365612648221344</v>
      </c>
      <c r="X359" s="6">
        <f t="shared" si="64"/>
        <v>1.3255813953488371</v>
      </c>
      <c r="Y359" s="6">
        <f t="shared" si="65"/>
        <v>0.68932038834951459</v>
      </c>
      <c r="Z359" s="6">
        <f t="shared" si="66"/>
        <v>0.45454545454545453</v>
      </c>
      <c r="AA359" s="6">
        <f t="shared" si="67"/>
        <v>1.0594059405940595</v>
      </c>
      <c r="AB359" s="6">
        <f t="shared" si="68"/>
        <v>1.625</v>
      </c>
      <c r="AC359" s="6">
        <f t="shared" si="69"/>
        <v>0.87735849056603776</v>
      </c>
    </row>
    <row r="360" spans="1:29" x14ac:dyDescent="0.25">
      <c r="A360" s="3">
        <f t="shared" si="70"/>
        <v>42726</v>
      </c>
      <c r="B360" s="25">
        <v>553</v>
      </c>
      <c r="C360" s="25">
        <v>178</v>
      </c>
      <c r="D360" s="25">
        <v>3405</v>
      </c>
      <c r="E360" s="25">
        <v>886</v>
      </c>
      <c r="F360" s="25">
        <v>359</v>
      </c>
      <c r="G360" s="25">
        <v>153</v>
      </c>
      <c r="H360" s="25">
        <v>744</v>
      </c>
      <c r="I360" s="25">
        <v>104</v>
      </c>
      <c r="J360" s="25">
        <v>124</v>
      </c>
      <c r="K360" s="25">
        <v>39</v>
      </c>
      <c r="L360" s="25">
        <v>979</v>
      </c>
      <c r="M360" s="24">
        <v>13</v>
      </c>
      <c r="N360" s="25">
        <v>172</v>
      </c>
      <c r="Q360" s="6">
        <f t="shared" si="57"/>
        <v>0.81323529411764706</v>
      </c>
      <c r="R360" s="6">
        <f t="shared" si="58"/>
        <v>0.9128205128205128</v>
      </c>
      <c r="S360" s="6">
        <f t="shared" si="59"/>
        <v>0.94216934144991704</v>
      </c>
      <c r="T360" s="6">
        <f t="shared" si="60"/>
        <v>1.1829105473965287</v>
      </c>
      <c r="U360" s="6">
        <f t="shared" si="61"/>
        <v>0.88206388206388209</v>
      </c>
      <c r="V360" s="6">
        <f t="shared" si="62"/>
        <v>0.71830985915492962</v>
      </c>
      <c r="W360" s="6">
        <f t="shared" si="63"/>
        <v>1.2156862745098038</v>
      </c>
      <c r="X360" s="6">
        <f t="shared" si="64"/>
        <v>1.3333333333333333</v>
      </c>
      <c r="Y360" s="6">
        <f t="shared" si="65"/>
        <v>1</v>
      </c>
      <c r="Z360" s="6">
        <f t="shared" si="66"/>
        <v>0.48148148148148145</v>
      </c>
      <c r="AA360" s="6">
        <f t="shared" si="67"/>
        <v>1.0113636363636365</v>
      </c>
      <c r="AB360" s="6">
        <f t="shared" si="68"/>
        <v>2.1666666666666665</v>
      </c>
      <c r="AC360" s="6">
        <f t="shared" si="69"/>
        <v>1.2285714285714286</v>
      </c>
    </row>
    <row r="361" spans="1:29" x14ac:dyDescent="0.25">
      <c r="A361" s="3">
        <f t="shared" si="70"/>
        <v>42727</v>
      </c>
      <c r="B361" s="39">
        <v>505</v>
      </c>
      <c r="C361" s="39">
        <v>126</v>
      </c>
      <c r="D361" s="39">
        <v>2896</v>
      </c>
      <c r="E361" s="39">
        <v>554</v>
      </c>
      <c r="F361" s="39">
        <v>373</v>
      </c>
      <c r="G361" s="25">
        <v>152</v>
      </c>
      <c r="H361" s="39">
        <v>574</v>
      </c>
      <c r="I361" s="39">
        <v>89</v>
      </c>
      <c r="J361" s="39">
        <v>118</v>
      </c>
      <c r="K361" s="39">
        <v>41</v>
      </c>
      <c r="L361" s="39">
        <v>768</v>
      </c>
      <c r="M361" s="40">
        <v>8</v>
      </c>
      <c r="N361" s="39">
        <v>122</v>
      </c>
      <c r="Q361" s="6">
        <f t="shared" si="57"/>
        <v>0.739385065885798</v>
      </c>
      <c r="R361" s="6">
        <f t="shared" si="58"/>
        <v>0.69613259668508287</v>
      </c>
      <c r="S361" s="6">
        <f t="shared" si="59"/>
        <v>0.83578643578643574</v>
      </c>
      <c r="T361" s="6">
        <f t="shared" si="60"/>
        <v>0.76519337016574585</v>
      </c>
      <c r="U361" s="6">
        <f t="shared" si="61"/>
        <v>0.99202127659574468</v>
      </c>
      <c r="V361" s="6">
        <f t="shared" si="62"/>
        <v>0.71698113207547165</v>
      </c>
      <c r="W361" s="6">
        <f t="shared" si="63"/>
        <v>1.0789473684210527</v>
      </c>
      <c r="X361" s="6">
        <f t="shared" si="64"/>
        <v>1.1866666666666668</v>
      </c>
      <c r="Y361" s="6">
        <f t="shared" si="65"/>
        <v>1.18</v>
      </c>
      <c r="Z361" s="6">
        <f t="shared" si="66"/>
        <v>0.51898734177215189</v>
      </c>
      <c r="AA361" s="6">
        <f t="shared" si="67"/>
        <v>0.72865275142314989</v>
      </c>
      <c r="AB361" s="6">
        <f t="shared" si="68"/>
        <v>2.6666666666666665</v>
      </c>
      <c r="AC361" s="6">
        <f t="shared" si="69"/>
        <v>1.0427350427350428</v>
      </c>
    </row>
    <row r="362" spans="1:29" x14ac:dyDescent="0.25">
      <c r="A362" s="3">
        <f t="shared" si="70"/>
        <v>42728</v>
      </c>
      <c r="B362" s="39">
        <v>459</v>
      </c>
      <c r="C362" s="39">
        <v>73</v>
      </c>
      <c r="D362" s="39">
        <v>1408</v>
      </c>
      <c r="E362" s="39">
        <v>287</v>
      </c>
      <c r="F362" s="39">
        <v>242</v>
      </c>
      <c r="G362" s="25">
        <v>132</v>
      </c>
      <c r="H362" s="39">
        <v>570</v>
      </c>
      <c r="I362" s="39">
        <v>98</v>
      </c>
      <c r="J362" s="39">
        <v>99</v>
      </c>
      <c r="K362" s="39">
        <v>39</v>
      </c>
      <c r="L362" s="39">
        <v>483</v>
      </c>
      <c r="M362" s="39">
        <v>2</v>
      </c>
      <c r="N362" s="39">
        <v>0</v>
      </c>
      <c r="O362" s="6"/>
      <c r="P362" s="6"/>
      <c r="Q362" s="6">
        <f t="shared" si="57"/>
        <v>0.68100890207715137</v>
      </c>
      <c r="R362" s="6">
        <f t="shared" si="58"/>
        <v>0.48993288590604028</v>
      </c>
      <c r="S362" s="6">
        <f t="shared" si="59"/>
        <v>0.49472944483485592</v>
      </c>
      <c r="T362" s="6">
        <f t="shared" si="60"/>
        <v>0.34248210023866349</v>
      </c>
      <c r="U362" s="6">
        <f t="shared" si="61"/>
        <v>0.6470588235294118</v>
      </c>
      <c r="V362" s="6">
        <f t="shared" si="62"/>
        <v>0.7415730337078652</v>
      </c>
      <c r="W362" s="6">
        <f t="shared" si="63"/>
        <v>1.165644171779141</v>
      </c>
      <c r="X362" s="6">
        <f t="shared" si="64"/>
        <v>1.1666666666666667</v>
      </c>
      <c r="Y362" s="6">
        <f t="shared" si="65"/>
        <v>1.064516129032258</v>
      </c>
      <c r="Z362" s="6">
        <f t="shared" si="66"/>
        <v>0.76470588235294112</v>
      </c>
      <c r="AA362" s="6">
        <f t="shared" si="67"/>
        <v>0.59556103575832309</v>
      </c>
      <c r="AB362" s="6">
        <f t="shared" si="68"/>
        <v>0.33333333333333331</v>
      </c>
      <c r="AC362" s="6">
        <f t="shared" si="69"/>
        <v>0</v>
      </c>
    </row>
    <row r="363" spans="1:29" x14ac:dyDescent="0.25">
      <c r="A363" s="7">
        <f t="shared" si="70"/>
        <v>42729</v>
      </c>
      <c r="B363" s="38">
        <v>261</v>
      </c>
      <c r="C363" s="38">
        <v>74</v>
      </c>
      <c r="D363" s="38">
        <v>1426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35</v>
      </c>
      <c r="L363" s="38">
        <v>300</v>
      </c>
      <c r="M363" s="38">
        <v>6</v>
      </c>
      <c r="N363" s="38">
        <v>81</v>
      </c>
      <c r="O363" s="8"/>
      <c r="P363" s="8"/>
      <c r="Q363" s="8">
        <f t="shared" si="57"/>
        <v>0.47197106690777579</v>
      </c>
      <c r="R363" s="8">
        <f t="shared" si="58"/>
        <v>0.66666666666666663</v>
      </c>
      <c r="S363" s="8">
        <f t="shared" si="59"/>
        <v>0.53149459560193812</v>
      </c>
      <c r="T363" s="8">
        <f t="shared" si="60"/>
        <v>0.45985401459854014</v>
      </c>
      <c r="U363" s="8">
        <f t="shared" si="61"/>
        <v>0.78231292517006801</v>
      </c>
      <c r="V363" s="8">
        <f t="shared" si="62"/>
        <v>0.76571428571428568</v>
      </c>
      <c r="W363" s="8">
        <f t="shared" si="63"/>
        <v>0.45131086142322097</v>
      </c>
      <c r="X363" s="8">
        <f t="shared" si="64"/>
        <v>0.85185185185185186</v>
      </c>
      <c r="Y363" s="8">
        <f t="shared" si="65"/>
        <v>0.6071428571428571</v>
      </c>
      <c r="Z363" s="8">
        <f t="shared" si="66"/>
        <v>0.72916666666666663</v>
      </c>
      <c r="AA363" s="8">
        <f t="shared" si="67"/>
        <v>0.44843049327354262</v>
      </c>
      <c r="AB363" s="8">
        <f t="shared" si="68"/>
        <v>1.2</v>
      </c>
      <c r="AC363" s="8">
        <f t="shared" si="69"/>
        <v>0.71052631578947367</v>
      </c>
    </row>
    <row r="364" spans="1:29" x14ac:dyDescent="0.25">
      <c r="A364" s="7">
        <f t="shared" si="70"/>
        <v>42730</v>
      </c>
      <c r="B364" s="26">
        <v>305</v>
      </c>
      <c r="C364" s="26">
        <v>75</v>
      </c>
      <c r="D364" s="26">
        <v>1262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27</v>
      </c>
      <c r="L364" s="26">
        <v>331</v>
      </c>
      <c r="M364" s="26">
        <v>4</v>
      </c>
      <c r="N364" s="26">
        <v>163</v>
      </c>
      <c r="O364" s="8"/>
      <c r="P364" s="8"/>
      <c r="Q364" s="8">
        <f t="shared" si="57"/>
        <v>0.86647727272727271</v>
      </c>
      <c r="R364" s="8">
        <f t="shared" si="58"/>
        <v>0.67567567567567566</v>
      </c>
      <c r="S364" s="8">
        <f t="shared" si="59"/>
        <v>0.82699868938401044</v>
      </c>
      <c r="T364" s="8">
        <f t="shared" si="60"/>
        <v>0.98571428571428577</v>
      </c>
      <c r="U364" s="8">
        <f t="shared" si="61"/>
        <v>1.0889830508474576</v>
      </c>
      <c r="V364" s="8">
        <f t="shared" si="62"/>
        <v>0.67231638418079098</v>
      </c>
      <c r="W364" s="8">
        <f t="shared" si="63"/>
        <v>0.96932515337423308</v>
      </c>
      <c r="X364" s="8">
        <f t="shared" si="64"/>
        <v>0.875</v>
      </c>
      <c r="Y364" s="8">
        <f t="shared" si="65"/>
        <v>0.76666666666666672</v>
      </c>
      <c r="Z364" s="8">
        <f t="shared" si="66"/>
        <v>0.47368421052631576</v>
      </c>
      <c r="AA364" s="8">
        <f t="shared" si="67"/>
        <v>0.79376498800959228</v>
      </c>
      <c r="AB364" s="8">
        <f t="shared" si="68"/>
        <v>1</v>
      </c>
      <c r="AC364" s="8">
        <f t="shared" si="69"/>
        <v>2.2027027027027026</v>
      </c>
    </row>
    <row r="365" spans="1:29" x14ac:dyDescent="0.25">
      <c r="A365" s="3">
        <f t="shared" si="70"/>
        <v>42731</v>
      </c>
      <c r="B365" s="25">
        <v>445</v>
      </c>
      <c r="C365" s="25">
        <v>76</v>
      </c>
      <c r="D365" s="25">
        <v>1979</v>
      </c>
      <c r="E365" s="25">
        <v>674</v>
      </c>
      <c r="F365" s="25">
        <v>447</v>
      </c>
      <c r="G365" s="25">
        <v>121</v>
      </c>
      <c r="H365" s="25">
        <v>401</v>
      </c>
      <c r="I365" s="25">
        <v>44</v>
      </c>
      <c r="J365" s="25">
        <v>42</v>
      </c>
      <c r="K365" s="25">
        <v>38</v>
      </c>
      <c r="L365" s="25">
        <v>495</v>
      </c>
      <c r="M365" s="24">
        <v>1</v>
      </c>
      <c r="N365" s="25">
        <v>158</v>
      </c>
      <c r="Q365" s="6">
        <f t="shared" si="57"/>
        <v>1.072289156626506</v>
      </c>
      <c r="R365" s="6">
        <f t="shared" si="58"/>
        <v>0.6785714285714286</v>
      </c>
      <c r="S365" s="6">
        <f t="shared" si="59"/>
        <v>1.0050787201625191</v>
      </c>
      <c r="T365" s="6">
        <f t="shared" si="60"/>
        <v>1.2645403377110693</v>
      </c>
      <c r="U365" s="6">
        <f t="shared" si="61"/>
        <v>0.98026315789473684</v>
      </c>
      <c r="V365" s="6">
        <f t="shared" si="62"/>
        <v>0.63350785340314131</v>
      </c>
      <c r="W365" s="6">
        <f t="shared" si="63"/>
        <v>1.8651162790697675</v>
      </c>
      <c r="X365" s="6">
        <f t="shared" si="64"/>
        <v>1.5714285714285714</v>
      </c>
      <c r="Y365" s="6">
        <f t="shared" si="65"/>
        <v>0.51851851851851849</v>
      </c>
      <c r="Z365" s="6">
        <f t="shared" si="66"/>
        <v>1.3571428571428572</v>
      </c>
      <c r="AA365" s="6">
        <f t="shared" si="67"/>
        <v>0.90163934426229508</v>
      </c>
      <c r="AB365" s="6">
        <f t="shared" si="68"/>
        <v>1</v>
      </c>
      <c r="AC365" s="6">
        <f t="shared" si="69"/>
        <v>1.5192307692307692</v>
      </c>
    </row>
    <row r="366" spans="1:29" x14ac:dyDescent="0.25">
      <c r="A366" s="3">
        <f t="shared" si="70"/>
        <v>42732</v>
      </c>
      <c r="B366" s="24">
        <v>659</v>
      </c>
      <c r="C366" s="24">
        <v>320</v>
      </c>
      <c r="D366" s="24">
        <v>3710</v>
      </c>
      <c r="E366" s="25">
        <v>1244</v>
      </c>
      <c r="F366" s="24">
        <v>468</v>
      </c>
      <c r="G366" s="24">
        <v>132</v>
      </c>
      <c r="H366" s="24">
        <v>414</v>
      </c>
      <c r="I366" s="24">
        <v>170</v>
      </c>
      <c r="J366" s="24">
        <v>34</v>
      </c>
      <c r="K366" s="24">
        <v>18</v>
      </c>
      <c r="L366" s="24">
        <v>1075</v>
      </c>
      <c r="M366" s="24">
        <v>8</v>
      </c>
      <c r="N366" s="25">
        <v>257</v>
      </c>
      <c r="Q366" s="6">
        <f t="shared" si="57"/>
        <v>1.0493630573248407</v>
      </c>
      <c r="R366" s="6">
        <f t="shared" si="58"/>
        <v>1.2307692307692308</v>
      </c>
      <c r="S366" s="6">
        <f t="shared" si="59"/>
        <v>1.0982830076968622</v>
      </c>
      <c r="T366" s="6">
        <f t="shared" si="60"/>
        <v>1.3177966101694916</v>
      </c>
      <c r="U366" s="6">
        <f t="shared" si="61"/>
        <v>0.96098562628336759</v>
      </c>
      <c r="V366" s="6">
        <f t="shared" si="62"/>
        <v>0.70588235294117652</v>
      </c>
      <c r="W366" s="6">
        <f t="shared" si="63"/>
        <v>0.59913169319826343</v>
      </c>
      <c r="X366" s="6">
        <f t="shared" si="64"/>
        <v>1.4912280701754386</v>
      </c>
      <c r="Y366" s="6">
        <f t="shared" si="65"/>
        <v>0.47887323943661969</v>
      </c>
      <c r="Z366" s="6">
        <f t="shared" si="66"/>
        <v>0.51428571428571423</v>
      </c>
      <c r="AA366" s="6">
        <f t="shared" si="67"/>
        <v>1.1163032191069575</v>
      </c>
      <c r="AB366" s="6">
        <f t="shared" si="68"/>
        <v>0.61538461538461542</v>
      </c>
      <c r="AC366" s="6">
        <f t="shared" si="69"/>
        <v>2.763440860215054</v>
      </c>
    </row>
    <row r="367" spans="1:29" x14ac:dyDescent="0.25">
      <c r="A367" s="3">
        <f t="shared" si="70"/>
        <v>42733</v>
      </c>
      <c r="B367" s="24">
        <v>575</v>
      </c>
      <c r="C367" s="24">
        <v>247</v>
      </c>
      <c r="D367" s="24">
        <v>3876</v>
      </c>
      <c r="E367" s="25">
        <v>1066</v>
      </c>
      <c r="F367" s="24">
        <v>377</v>
      </c>
      <c r="G367" s="24">
        <v>149</v>
      </c>
      <c r="H367" s="24">
        <v>981</v>
      </c>
      <c r="I367" s="24">
        <v>112</v>
      </c>
      <c r="J367" s="24">
        <v>127</v>
      </c>
      <c r="K367" s="24">
        <v>17</v>
      </c>
      <c r="L367" s="24">
        <v>1224</v>
      </c>
      <c r="M367" s="24">
        <v>13</v>
      </c>
      <c r="N367" s="25">
        <v>94</v>
      </c>
      <c r="Q367" s="6">
        <f t="shared" si="57"/>
        <v>1.0397830018083183</v>
      </c>
      <c r="R367" s="6">
        <f t="shared" si="58"/>
        <v>1.3876404494382022</v>
      </c>
      <c r="S367" s="6">
        <f t="shared" si="59"/>
        <v>1.1383259911894272</v>
      </c>
      <c r="T367" s="6">
        <f t="shared" si="60"/>
        <v>1.2031602708803613</v>
      </c>
      <c r="U367" s="6">
        <f t="shared" si="61"/>
        <v>1.0501392757660166</v>
      </c>
      <c r="V367" s="6">
        <f t="shared" si="62"/>
        <v>0.97385620915032678</v>
      </c>
      <c r="W367" s="6">
        <f t="shared" si="63"/>
        <v>1.3185483870967742</v>
      </c>
      <c r="X367" s="6">
        <f t="shared" si="64"/>
        <v>1.0769230769230769</v>
      </c>
      <c r="Y367" s="6">
        <f t="shared" si="65"/>
        <v>1.0241935483870968</v>
      </c>
      <c r="Z367" s="6">
        <f t="shared" si="66"/>
        <v>0.4358974358974359</v>
      </c>
      <c r="AA367" s="6">
        <f t="shared" si="67"/>
        <v>1.2502553626149131</v>
      </c>
      <c r="AB367" s="6">
        <f t="shared" si="68"/>
        <v>1</v>
      </c>
      <c r="AC367" s="6">
        <f t="shared" si="69"/>
        <v>0.54651162790697672</v>
      </c>
    </row>
    <row r="368" spans="1:29" ht="15.75" customHeight="1" thickBot="1" x14ac:dyDescent="0.3">
      <c r="A368" s="50">
        <f t="shared" si="70"/>
        <v>42734</v>
      </c>
      <c r="B368" s="55">
        <v>555</v>
      </c>
      <c r="C368" s="55">
        <v>148</v>
      </c>
      <c r="D368" s="55">
        <v>3587</v>
      </c>
      <c r="E368" s="55">
        <v>708</v>
      </c>
      <c r="F368" s="55">
        <v>325</v>
      </c>
      <c r="G368" s="55">
        <v>128</v>
      </c>
      <c r="H368" s="55">
        <v>964</v>
      </c>
      <c r="I368" s="55">
        <v>108</v>
      </c>
      <c r="J368" s="55">
        <v>80</v>
      </c>
      <c r="K368" s="55">
        <v>18</v>
      </c>
      <c r="L368" s="55">
        <v>1036</v>
      </c>
      <c r="M368" s="55">
        <v>11</v>
      </c>
      <c r="N368" s="56">
        <v>134</v>
      </c>
      <c r="O368" s="53"/>
      <c r="P368" s="53"/>
      <c r="Q368" s="54">
        <f t="shared" si="57"/>
        <v>1.0990099009900991</v>
      </c>
      <c r="R368" s="54">
        <f t="shared" si="58"/>
        <v>1.1746031746031746</v>
      </c>
      <c r="S368" s="54">
        <f t="shared" si="59"/>
        <v>1.2386049723756907</v>
      </c>
      <c r="T368" s="54">
        <f t="shared" si="60"/>
        <v>1.2779783393501805</v>
      </c>
      <c r="U368" s="54">
        <f t="shared" si="61"/>
        <v>0.87131367292225204</v>
      </c>
      <c r="V368" s="54">
        <f t="shared" si="62"/>
        <v>0.84210526315789469</v>
      </c>
      <c r="W368" s="54">
        <f t="shared" si="63"/>
        <v>1.6794425087108014</v>
      </c>
      <c r="X368" s="54">
        <f t="shared" si="64"/>
        <v>1.2134831460674158</v>
      </c>
      <c r="Y368" s="54">
        <f t="shared" si="65"/>
        <v>0.67796610169491522</v>
      </c>
      <c r="Z368" s="54">
        <f t="shared" si="66"/>
        <v>0.43902439024390244</v>
      </c>
      <c r="AA368" s="54">
        <f t="shared" si="67"/>
        <v>1.3489583333333333</v>
      </c>
      <c r="AB368" s="54">
        <f t="shared" si="68"/>
        <v>1.375</v>
      </c>
      <c r="AC368" s="54">
        <f t="shared" si="69"/>
        <v>1.098360655737705</v>
      </c>
    </row>
    <row r="369" spans="1:29" x14ac:dyDescent="0.25">
      <c r="A369" s="3">
        <f t="shared" si="70"/>
        <v>42735</v>
      </c>
      <c r="B369" s="25">
        <v>462</v>
      </c>
      <c r="C369" s="25">
        <v>118</v>
      </c>
      <c r="D369" s="25">
        <v>2271</v>
      </c>
      <c r="E369" s="25">
        <v>325</v>
      </c>
      <c r="F369" s="25">
        <v>207</v>
      </c>
      <c r="G369" s="25">
        <v>114</v>
      </c>
      <c r="H369" s="25">
        <v>613</v>
      </c>
      <c r="I369" s="25">
        <v>97</v>
      </c>
      <c r="J369" s="25">
        <v>87</v>
      </c>
      <c r="K369" s="25">
        <v>14</v>
      </c>
      <c r="L369" s="25">
        <v>465</v>
      </c>
      <c r="M369" s="25">
        <v>11</v>
      </c>
      <c r="N369" s="25">
        <v>0</v>
      </c>
      <c r="O369" s="6"/>
      <c r="P369" s="6"/>
      <c r="Q369" s="6">
        <f t="shared" si="57"/>
        <v>1.0065359477124183</v>
      </c>
      <c r="R369" s="6">
        <f t="shared" si="58"/>
        <v>1.6164383561643836</v>
      </c>
      <c r="S369" s="6">
        <f t="shared" si="59"/>
        <v>1.6129261363636365</v>
      </c>
      <c r="T369" s="6">
        <f t="shared" si="60"/>
        <v>1.132404181184669</v>
      </c>
      <c r="U369" s="6">
        <f t="shared" si="61"/>
        <v>0.85537190082644632</v>
      </c>
      <c r="V369" s="6">
        <f t="shared" si="62"/>
        <v>0.86363636363636365</v>
      </c>
      <c r="W369" s="6">
        <f t="shared" si="63"/>
        <v>1.0754385964912281</v>
      </c>
      <c r="X369" s="6">
        <f t="shared" si="64"/>
        <v>0.98979591836734693</v>
      </c>
      <c r="Y369" s="6">
        <f t="shared" si="65"/>
        <v>0.87878787878787878</v>
      </c>
      <c r="Z369" s="6">
        <f t="shared" si="66"/>
        <v>0.35897435897435898</v>
      </c>
      <c r="AA369" s="6">
        <f t="shared" si="67"/>
        <v>0.96273291925465843</v>
      </c>
      <c r="AB369" s="6">
        <f t="shared" si="68"/>
        <v>5.5</v>
      </c>
      <c r="AC369" s="6">
        <f t="shared" si="69"/>
        <v>1</v>
      </c>
    </row>
    <row r="370" spans="1:29" x14ac:dyDescent="0.25">
      <c r="A370" s="7">
        <f t="shared" si="70"/>
        <v>42736</v>
      </c>
      <c r="B370" s="26">
        <v>364</v>
      </c>
      <c r="C370" s="26">
        <v>118</v>
      </c>
      <c r="D370" s="26">
        <v>2087</v>
      </c>
      <c r="E370" s="26">
        <v>340</v>
      </c>
      <c r="F370" s="26">
        <v>231</v>
      </c>
      <c r="G370" s="26">
        <v>101</v>
      </c>
      <c r="H370" s="26">
        <v>445</v>
      </c>
      <c r="I370" s="26">
        <v>36</v>
      </c>
      <c r="J370" s="26">
        <v>53</v>
      </c>
      <c r="K370" s="26">
        <v>12</v>
      </c>
      <c r="L370" s="26">
        <v>301</v>
      </c>
      <c r="M370" s="26">
        <v>4</v>
      </c>
      <c r="N370" s="26">
        <v>109</v>
      </c>
      <c r="O370" s="8"/>
      <c r="P370" s="8"/>
      <c r="Q370" s="8">
        <f t="shared" si="57"/>
        <v>1.3946360153256705</v>
      </c>
      <c r="R370" s="8">
        <f t="shared" si="58"/>
        <v>1.5945945945945945</v>
      </c>
      <c r="S370" s="8">
        <f t="shared" si="59"/>
        <v>1.4635343618513323</v>
      </c>
      <c r="T370" s="8">
        <f t="shared" si="60"/>
        <v>1.7989417989417988</v>
      </c>
      <c r="U370" s="8">
        <f t="shared" si="61"/>
        <v>1.0043478260869565</v>
      </c>
      <c r="V370" s="8">
        <f t="shared" si="62"/>
        <v>0.75373134328358204</v>
      </c>
      <c r="W370" s="8">
        <f t="shared" si="63"/>
        <v>1.8464730290456433</v>
      </c>
      <c r="X370" s="8">
        <f t="shared" si="64"/>
        <v>0.78260869565217395</v>
      </c>
      <c r="Y370" s="8">
        <f t="shared" si="65"/>
        <v>1.0392156862745099</v>
      </c>
      <c r="Z370" s="8">
        <f t="shared" si="66"/>
        <v>0.34285714285714286</v>
      </c>
      <c r="AA370" s="8">
        <f t="shared" si="67"/>
        <v>1.0033333333333334</v>
      </c>
      <c r="AB370" s="8">
        <f t="shared" si="68"/>
        <v>0.66666666666666663</v>
      </c>
      <c r="AC370" s="8">
        <f t="shared" si="69"/>
        <v>1.345679012345679</v>
      </c>
    </row>
    <row r="371" spans="1:29" x14ac:dyDescent="0.25">
      <c r="A371" s="7">
        <f t="shared" si="70"/>
        <v>42737</v>
      </c>
      <c r="B371" s="26">
        <v>347</v>
      </c>
      <c r="C371" s="26">
        <v>118</v>
      </c>
      <c r="D371" s="26">
        <v>1398</v>
      </c>
      <c r="E371" s="26">
        <v>246</v>
      </c>
      <c r="F371" s="26">
        <v>191</v>
      </c>
      <c r="G371" s="26">
        <v>102</v>
      </c>
      <c r="H371" s="26">
        <v>454</v>
      </c>
      <c r="I371" s="26">
        <v>47</v>
      </c>
      <c r="J371" s="26">
        <v>63</v>
      </c>
      <c r="K371" s="26">
        <v>10</v>
      </c>
      <c r="L371" s="26">
        <v>276</v>
      </c>
      <c r="M371" s="26">
        <v>7</v>
      </c>
      <c r="N371" s="26">
        <v>150</v>
      </c>
      <c r="O371" s="8"/>
      <c r="P371" s="8"/>
      <c r="Q371" s="8">
        <f t="shared" si="57"/>
        <v>1.1377049180327869</v>
      </c>
      <c r="R371" s="8">
        <f t="shared" si="58"/>
        <v>1.5733333333333333</v>
      </c>
      <c r="S371" s="8">
        <f t="shared" si="59"/>
        <v>1.1077654516640254</v>
      </c>
      <c r="T371" s="8">
        <f t="shared" si="60"/>
        <v>0.71304347826086956</v>
      </c>
      <c r="U371" s="8">
        <f t="shared" si="61"/>
        <v>0.74319066147859925</v>
      </c>
      <c r="V371" s="8">
        <f t="shared" si="62"/>
        <v>0.8571428571428571</v>
      </c>
      <c r="W371" s="8">
        <f t="shared" si="63"/>
        <v>1.4367088607594938</v>
      </c>
      <c r="X371" s="8">
        <f t="shared" si="64"/>
        <v>1.6785714285714286</v>
      </c>
      <c r="Y371" s="8">
        <f t="shared" si="65"/>
        <v>0.91304347826086951</v>
      </c>
      <c r="Z371" s="8">
        <f t="shared" si="66"/>
        <v>0.37037037037037035</v>
      </c>
      <c r="AA371" s="8">
        <f t="shared" si="67"/>
        <v>0.83383685800604235</v>
      </c>
      <c r="AB371" s="8">
        <f t="shared" si="68"/>
        <v>1.75</v>
      </c>
      <c r="AC371" s="8">
        <f t="shared" si="69"/>
        <v>0.92024539877300615</v>
      </c>
    </row>
    <row r="372" spans="1:29" x14ac:dyDescent="0.25">
      <c r="A372" s="3">
        <f t="shared" si="70"/>
        <v>42738</v>
      </c>
      <c r="B372" s="24">
        <v>348</v>
      </c>
      <c r="C372" s="24">
        <v>119</v>
      </c>
      <c r="D372" s="24">
        <v>1985</v>
      </c>
      <c r="E372" s="24">
        <v>877</v>
      </c>
      <c r="F372" s="24">
        <v>453</v>
      </c>
      <c r="G372" s="24">
        <v>110</v>
      </c>
      <c r="H372" s="24">
        <v>451</v>
      </c>
      <c r="I372" s="24">
        <v>63</v>
      </c>
      <c r="J372" s="24">
        <v>57</v>
      </c>
      <c r="K372" s="24">
        <v>0</v>
      </c>
      <c r="L372" s="24">
        <v>573</v>
      </c>
      <c r="M372" s="24">
        <v>6</v>
      </c>
      <c r="N372" s="25">
        <v>209</v>
      </c>
      <c r="Q372" s="6">
        <f t="shared" si="57"/>
        <v>0.78202247191011232</v>
      </c>
      <c r="R372" s="6">
        <f t="shared" si="58"/>
        <v>1.5657894736842106</v>
      </c>
      <c r="S372" s="6">
        <f t="shared" si="59"/>
        <v>1.0030318342597271</v>
      </c>
      <c r="T372" s="6">
        <f t="shared" si="60"/>
        <v>1.3011869436201779</v>
      </c>
      <c r="U372" s="6">
        <f t="shared" si="61"/>
        <v>1.0134228187919463</v>
      </c>
      <c r="V372" s="6">
        <f t="shared" si="62"/>
        <v>0.90909090909090906</v>
      </c>
      <c r="W372" s="6">
        <f t="shared" si="63"/>
        <v>1.1246882793017456</v>
      </c>
      <c r="X372" s="6">
        <f t="shared" si="64"/>
        <v>1.4318181818181819</v>
      </c>
      <c r="Y372" s="6">
        <f t="shared" si="65"/>
        <v>1.3571428571428572</v>
      </c>
      <c r="Z372" s="6">
        <f t="shared" si="66"/>
        <v>0</v>
      </c>
      <c r="AA372" s="6">
        <f t="shared" si="67"/>
        <v>1.1575757575757575</v>
      </c>
      <c r="AB372" s="6">
        <f t="shared" si="68"/>
        <v>6</v>
      </c>
      <c r="AC372" s="6">
        <f t="shared" si="69"/>
        <v>1.3227848101265822</v>
      </c>
    </row>
    <row r="373" spans="1:29" x14ac:dyDescent="0.25">
      <c r="A373" s="3">
        <f t="shared" si="70"/>
        <v>42739</v>
      </c>
      <c r="B373" s="24">
        <v>649</v>
      </c>
      <c r="C373" s="24">
        <v>120</v>
      </c>
      <c r="D373" s="24">
        <v>3543</v>
      </c>
      <c r="E373" s="24">
        <v>1198</v>
      </c>
      <c r="F373" s="24">
        <v>420</v>
      </c>
      <c r="G373" s="24">
        <v>98</v>
      </c>
      <c r="H373" s="24">
        <v>830</v>
      </c>
      <c r="I373" s="24">
        <v>151</v>
      </c>
      <c r="J373" s="24">
        <v>49</v>
      </c>
      <c r="K373" s="24">
        <v>32</v>
      </c>
      <c r="L373" s="24">
        <v>1186</v>
      </c>
      <c r="M373" s="24">
        <v>17</v>
      </c>
      <c r="N373" s="25">
        <v>159</v>
      </c>
      <c r="Q373" s="6">
        <f t="shared" si="57"/>
        <v>0.98482549317147194</v>
      </c>
      <c r="R373" s="6">
        <f t="shared" si="58"/>
        <v>0.375</v>
      </c>
      <c r="S373" s="6">
        <f t="shared" si="59"/>
        <v>0.95498652291105124</v>
      </c>
      <c r="T373" s="6">
        <f t="shared" si="60"/>
        <v>0.96302250803858525</v>
      </c>
      <c r="U373" s="6">
        <f t="shared" si="61"/>
        <v>0.89743589743589747</v>
      </c>
      <c r="V373" s="6">
        <f t="shared" si="62"/>
        <v>0.74242424242424243</v>
      </c>
      <c r="W373" s="6">
        <f t="shared" si="63"/>
        <v>2.0048309178743962</v>
      </c>
      <c r="X373" s="6">
        <f t="shared" si="64"/>
        <v>0.88823529411764701</v>
      </c>
      <c r="Y373" s="6">
        <f t="shared" si="65"/>
        <v>1.4411764705882353</v>
      </c>
      <c r="Z373" s="6">
        <f t="shared" si="66"/>
        <v>1.7777777777777777</v>
      </c>
      <c r="AA373" s="6">
        <f t="shared" si="67"/>
        <v>1.1032558139534883</v>
      </c>
      <c r="AB373" s="6">
        <f t="shared" si="68"/>
        <v>2.125</v>
      </c>
      <c r="AC373" s="6">
        <f t="shared" si="69"/>
        <v>0.61867704280155644</v>
      </c>
    </row>
    <row r="374" spans="1:29" x14ac:dyDescent="0.25">
      <c r="A374" s="3">
        <f t="shared" si="70"/>
        <v>42740</v>
      </c>
      <c r="B374" s="24">
        <f t="shared" ref="B374:B405" si="71">SUM(Q360:Q373)/14*B367</f>
        <v>539.60659640394817</v>
      </c>
      <c r="C374" s="24">
        <f t="shared" ref="C374:C405" si="72">SUM(R360:R373)/14*C367</f>
        <v>258.25558497081408</v>
      </c>
      <c r="D374" s="24">
        <f t="shared" ref="D374:D405" si="73">SUM(S360:S373)/14*D367</f>
        <v>3946.2429499599871</v>
      </c>
      <c r="E374" s="24">
        <f t="shared" ref="E374:E405" si="74">SUM(T360:T373)/14*E367</f>
        <v>1119.9265632974893</v>
      </c>
      <c r="F374" s="24">
        <f t="shared" ref="F374:F405" si="75">SUM(U360:U373)/14*F367</f>
        <v>343.84852642686997</v>
      </c>
      <c r="G374" s="24">
        <f t="shared" ref="G374:G405" si="76">SUM(V360:V373)/14*G367</f>
        <v>115.96746723360796</v>
      </c>
      <c r="H374" s="24">
        <f t="shared" ref="H374:H405" si="77">SUM(W360:W373)/14*H367</f>
        <v>1249.4641304153936</v>
      </c>
      <c r="I374" s="24">
        <f t="shared" ref="I374:I405" si="78">SUM(X360:X373)/14*I367</f>
        <v>132.30088721311839</v>
      </c>
      <c r="J374" s="24">
        <f t="shared" ref="J374:J405" si="79">SUM(Y360:Y373)/14*J367</f>
        <v>117.44999398968049</v>
      </c>
      <c r="K374" s="24">
        <f t="shared" ref="K374:K405" si="80">SUM(Z360:Z373)/14*K367</f>
        <v>10.399574693995355</v>
      </c>
      <c r="L374" s="24">
        <f t="shared" ref="L374:L405" si="81">SUM(AA360:AA373)/14*L367</f>
        <v>1158.9237534166634</v>
      </c>
      <c r="M374" s="24">
        <f t="shared" ref="M374:M405" si="82">SUM(AB360:AB373)/14*M367</f>
        <v>25.441666666666666</v>
      </c>
      <c r="N374" s="25">
        <f t="shared" ref="N374:N405" si="83">SUM(AC360:AC373)/14*N367</f>
        <v>109.5735551922844</v>
      </c>
      <c r="Q374" s="6">
        <f t="shared" si="57"/>
        <v>0.93844625461556208</v>
      </c>
      <c r="R374" s="6">
        <f t="shared" si="58"/>
        <v>1.0455691699223242</v>
      </c>
      <c r="S374" s="6">
        <f t="shared" si="59"/>
        <v>1.0181225361093877</v>
      </c>
      <c r="T374" s="6">
        <f t="shared" si="60"/>
        <v>1.0505877704479263</v>
      </c>
      <c r="U374" s="6">
        <f t="shared" si="61"/>
        <v>0.9120650568351989</v>
      </c>
      <c r="V374" s="6">
        <f t="shared" si="62"/>
        <v>0.77830514921884542</v>
      </c>
      <c r="W374" s="6">
        <f t="shared" si="63"/>
        <v>1.2736637415039691</v>
      </c>
      <c r="X374" s="6">
        <f t="shared" si="64"/>
        <v>1.1812579215457</v>
      </c>
      <c r="Y374" s="6">
        <f t="shared" si="65"/>
        <v>0.92480310228094875</v>
      </c>
      <c r="Z374" s="6">
        <f t="shared" si="66"/>
        <v>0.61173968788207966</v>
      </c>
      <c r="AA374" s="6">
        <f t="shared" si="67"/>
        <v>0.94683313187635898</v>
      </c>
      <c r="AB374" s="6">
        <f t="shared" si="68"/>
        <v>1.957051282051282</v>
      </c>
      <c r="AC374" s="6">
        <f t="shared" si="69"/>
        <v>1.1656761190668554</v>
      </c>
    </row>
    <row r="375" spans="1:29" x14ac:dyDescent="0.25">
      <c r="A375" s="3">
        <f t="shared" si="70"/>
        <v>42741</v>
      </c>
      <c r="B375" s="24">
        <f t="shared" si="71"/>
        <v>525.80139153137577</v>
      </c>
      <c r="C375" s="24">
        <f t="shared" si="72"/>
        <v>156.14758009500883</v>
      </c>
      <c r="D375" s="24">
        <f t="shared" si="73"/>
        <v>3671.4658305417684</v>
      </c>
      <c r="E375" s="24">
        <f t="shared" si="74"/>
        <v>737.12438961430234</v>
      </c>
      <c r="F375" s="24">
        <f t="shared" si="75"/>
        <v>297.11759931434523</v>
      </c>
      <c r="G375" s="24">
        <f t="shared" si="76"/>
        <v>100.17158746631085</v>
      </c>
      <c r="H375" s="24">
        <f t="shared" si="77"/>
        <v>1231.8040095371387</v>
      </c>
      <c r="I375" s="24">
        <f t="shared" si="78"/>
        <v>126.40270235028814</v>
      </c>
      <c r="J375" s="24">
        <f t="shared" si="79"/>
        <v>73.554551624081327</v>
      </c>
      <c r="K375" s="24">
        <f t="shared" si="80"/>
        <v>11.178789218678206</v>
      </c>
      <c r="L375" s="24">
        <f t="shared" si="81"/>
        <v>976.14386729184923</v>
      </c>
      <c r="M375" s="24">
        <f t="shared" si="82"/>
        <v>21.362866300366299</v>
      </c>
      <c r="N375" s="25">
        <f t="shared" si="83"/>
        <v>155.59860199255769</v>
      </c>
      <c r="Q375" s="6">
        <f t="shared" si="57"/>
        <v>0.94738989465112755</v>
      </c>
      <c r="R375" s="6">
        <f t="shared" si="58"/>
        <v>1.0550512168581678</v>
      </c>
      <c r="S375" s="6">
        <f t="shared" si="59"/>
        <v>1.02354776429935</v>
      </c>
      <c r="T375" s="6">
        <f t="shared" si="60"/>
        <v>1.041136143523026</v>
      </c>
      <c r="U375" s="6">
        <f t="shared" si="61"/>
        <v>0.91420799789029306</v>
      </c>
      <c r="V375" s="6">
        <f t="shared" si="62"/>
        <v>0.78259052708055354</v>
      </c>
      <c r="W375" s="6">
        <f t="shared" si="63"/>
        <v>1.2778049891464094</v>
      </c>
      <c r="X375" s="6">
        <f t="shared" si="64"/>
        <v>1.1703953921322976</v>
      </c>
      <c r="Y375" s="6">
        <f t="shared" si="65"/>
        <v>0.91943189530101654</v>
      </c>
      <c r="Z375" s="6">
        <f t="shared" si="66"/>
        <v>0.62104384548212255</v>
      </c>
      <c r="AA375" s="6">
        <f t="shared" si="67"/>
        <v>0.94222381012726764</v>
      </c>
      <c r="AB375" s="6">
        <f t="shared" si="68"/>
        <v>1.9420787545787546</v>
      </c>
      <c r="AC375" s="6">
        <f t="shared" si="69"/>
        <v>1.1611835969593858</v>
      </c>
    </row>
    <row r="376" spans="1:29" x14ac:dyDescent="0.25">
      <c r="A376" s="3">
        <f t="shared" si="70"/>
        <v>42742</v>
      </c>
      <c r="B376" s="24">
        <f t="shared" si="71"/>
        <v>444.55829067807673</v>
      </c>
      <c r="C376" s="24">
        <f t="shared" si="72"/>
        <v>127.52121481643692</v>
      </c>
      <c r="D376" s="24">
        <f t="shared" si="73"/>
        <v>2354.9345425133115</v>
      </c>
      <c r="E376" s="24">
        <f t="shared" si="74"/>
        <v>344.7750610264917</v>
      </c>
      <c r="F376" s="24">
        <f t="shared" si="75"/>
        <v>188.09053065671711</v>
      </c>
      <c r="G376" s="24">
        <f t="shared" si="76"/>
        <v>89.749568017938785</v>
      </c>
      <c r="H376" s="24">
        <f t="shared" si="77"/>
        <v>792.00158131136629</v>
      </c>
      <c r="I376" s="24">
        <f t="shared" si="78"/>
        <v>113.41561634898761</v>
      </c>
      <c r="J376" s="24">
        <f t="shared" si="79"/>
        <v>78.371330240559047</v>
      </c>
      <c r="K376" s="24">
        <f t="shared" si="80"/>
        <v>8.7966703404596842</v>
      </c>
      <c r="L376" s="24">
        <f t="shared" si="81"/>
        <v>445.22768187328052</v>
      </c>
      <c r="M376" s="24">
        <f t="shared" si="82"/>
        <v>20.793547226582941</v>
      </c>
      <c r="N376" s="25">
        <f t="shared" si="83"/>
        <v>0</v>
      </c>
      <c r="Q376" s="6">
        <f t="shared" si="57"/>
        <v>0.96224738242007946</v>
      </c>
      <c r="R376" s="6">
        <f t="shared" si="58"/>
        <v>1.0806882611562452</v>
      </c>
      <c r="S376" s="6">
        <f t="shared" si="59"/>
        <v>1.0369592877645581</v>
      </c>
      <c r="T376" s="6">
        <f t="shared" si="60"/>
        <v>1.0608463416199745</v>
      </c>
      <c r="U376" s="6">
        <f t="shared" si="61"/>
        <v>0.90864990655418887</v>
      </c>
      <c r="V376" s="6">
        <f t="shared" si="62"/>
        <v>0.78727691243805953</v>
      </c>
      <c r="W376" s="6">
        <f t="shared" si="63"/>
        <v>1.2920091049125062</v>
      </c>
      <c r="X376" s="6">
        <f t="shared" si="64"/>
        <v>1.1692331582369857</v>
      </c>
      <c r="Y376" s="6">
        <f t="shared" si="65"/>
        <v>0.90081988782251776</v>
      </c>
      <c r="Z376" s="6">
        <f t="shared" si="66"/>
        <v>0.62833359574712033</v>
      </c>
      <c r="AA376" s="6">
        <f t="shared" si="67"/>
        <v>0.95747888574899032</v>
      </c>
      <c r="AB376" s="6">
        <f t="shared" si="68"/>
        <v>1.8903224751439038</v>
      </c>
      <c r="AC376" s="6">
        <f t="shared" si="69"/>
        <v>1</v>
      </c>
    </row>
    <row r="377" spans="1:29" x14ac:dyDescent="0.25">
      <c r="A377" s="7">
        <f t="shared" si="70"/>
        <v>42743</v>
      </c>
      <c r="B377" s="26">
        <f t="shared" si="71"/>
        <v>357.57024768982507</v>
      </c>
      <c r="C377" s="26">
        <f t="shared" si="72"/>
        <v>132.50043869354582</v>
      </c>
      <c r="D377" s="26">
        <f t="shared" si="73"/>
        <v>2244.9650108642254</v>
      </c>
      <c r="E377" s="26">
        <f t="shared" si="74"/>
        <v>378.13374487005177</v>
      </c>
      <c r="F377" s="26">
        <f t="shared" si="75"/>
        <v>214.21438128392654</v>
      </c>
      <c r="G377" s="26">
        <f t="shared" si="76"/>
        <v>79.844688995654707</v>
      </c>
      <c r="H377" s="26">
        <f t="shared" si="77"/>
        <v>578.96065134637581</v>
      </c>
      <c r="I377" s="26">
        <f t="shared" si="78"/>
        <v>42.098993246283719</v>
      </c>
      <c r="J377" s="26">
        <f t="shared" si="79"/>
        <v>47.123746855727994</v>
      </c>
      <c r="K377" s="26">
        <f t="shared" si="80"/>
        <v>7.4231126175890267</v>
      </c>
      <c r="L377" s="26">
        <f t="shared" si="81"/>
        <v>295.9823783852454</v>
      </c>
      <c r="M377" s="26">
        <f t="shared" si="82"/>
        <v>8.0061439410929207</v>
      </c>
      <c r="N377" s="26">
        <f t="shared" si="83"/>
        <v>135.276932955034</v>
      </c>
      <c r="O377" s="8"/>
      <c r="P377" s="8"/>
      <c r="Q377" s="8">
        <f t="shared" si="57"/>
        <v>0.98233584530171725</v>
      </c>
      <c r="R377" s="8">
        <f t="shared" si="58"/>
        <v>1.1228850736741172</v>
      </c>
      <c r="S377" s="8">
        <f t="shared" si="59"/>
        <v>1.0756899908309656</v>
      </c>
      <c r="T377" s="8">
        <f t="shared" si="60"/>
        <v>1.1121580731472112</v>
      </c>
      <c r="U377" s="8">
        <f t="shared" si="61"/>
        <v>0.92733498391310187</v>
      </c>
      <c r="V377" s="8">
        <f t="shared" si="62"/>
        <v>0.79054147520450202</v>
      </c>
      <c r="W377" s="8">
        <f t="shared" si="63"/>
        <v>1.3010351715648896</v>
      </c>
      <c r="X377" s="8">
        <f t="shared" si="64"/>
        <v>1.1694164790634367</v>
      </c>
      <c r="Y377" s="8">
        <f t="shared" si="65"/>
        <v>0.88912729916467914</v>
      </c>
      <c r="Z377" s="8">
        <f t="shared" si="66"/>
        <v>0.6185927181324189</v>
      </c>
      <c r="AA377" s="8">
        <f t="shared" si="67"/>
        <v>0.98333016074832358</v>
      </c>
      <c r="AB377" s="8">
        <f t="shared" si="68"/>
        <v>2.0015359852732302</v>
      </c>
      <c r="AC377" s="8">
        <f t="shared" si="69"/>
        <v>1.2410727794039818</v>
      </c>
    </row>
    <row r="378" spans="1:29" x14ac:dyDescent="0.25">
      <c r="A378" s="7">
        <f t="shared" si="70"/>
        <v>42744</v>
      </c>
      <c r="B378" s="26">
        <f t="shared" si="71"/>
        <v>353.52029389846001</v>
      </c>
      <c r="C378" s="26">
        <f t="shared" si="72"/>
        <v>136.34570812403717</v>
      </c>
      <c r="D378" s="26">
        <f t="shared" si="73"/>
        <v>1558.1564045052739</v>
      </c>
      <c r="E378" s="26">
        <f t="shared" si="74"/>
        <v>285.05280016585488</v>
      </c>
      <c r="F378" s="26">
        <f t="shared" si="75"/>
        <v>179.09949715739671</v>
      </c>
      <c r="G378" s="26">
        <f t="shared" si="76"/>
        <v>80.816114280002225</v>
      </c>
      <c r="H378" s="26">
        <f t="shared" si="77"/>
        <v>618.2253133764824</v>
      </c>
      <c r="I378" s="26">
        <f t="shared" si="78"/>
        <v>56.028684335906149</v>
      </c>
      <c r="J378" s="26">
        <f t="shared" si="79"/>
        <v>57.283949836472985</v>
      </c>
      <c r="K378" s="26">
        <f t="shared" si="80"/>
        <v>6.106945789514012</v>
      </c>
      <c r="L378" s="26">
        <f t="shared" si="81"/>
        <v>281.94428923961163</v>
      </c>
      <c r="M378" s="26">
        <f t="shared" si="82"/>
        <v>14.411519889549226</v>
      </c>
      <c r="N378" s="26">
        <f t="shared" si="83"/>
        <v>191.84534330646702</v>
      </c>
      <c r="O378" s="8"/>
      <c r="P378" s="8"/>
      <c r="Q378" s="8">
        <f t="shared" si="57"/>
        <v>1.018790472329856</v>
      </c>
      <c r="R378" s="8">
        <f t="shared" si="58"/>
        <v>1.1554721027460777</v>
      </c>
      <c r="S378" s="8">
        <f t="shared" si="59"/>
        <v>1.1145610904901817</v>
      </c>
      <c r="T378" s="8">
        <f t="shared" si="60"/>
        <v>1.1587512201864019</v>
      </c>
      <c r="U378" s="8">
        <f t="shared" si="61"/>
        <v>0.93769370239474714</v>
      </c>
      <c r="V378" s="8">
        <f t="shared" si="62"/>
        <v>0.79231484588237477</v>
      </c>
      <c r="W378" s="8">
        <f t="shared" si="63"/>
        <v>1.3617297651464371</v>
      </c>
      <c r="X378" s="8">
        <f t="shared" si="64"/>
        <v>1.1920996667214074</v>
      </c>
      <c r="Y378" s="8">
        <f t="shared" si="65"/>
        <v>0.90926904502338068</v>
      </c>
      <c r="Z378" s="8">
        <f t="shared" si="66"/>
        <v>0.61069457895140122</v>
      </c>
      <c r="AA378" s="8">
        <f t="shared" si="67"/>
        <v>1.0215372798536653</v>
      </c>
      <c r="AB378" s="8">
        <f t="shared" si="68"/>
        <v>2.0587885556498895</v>
      </c>
      <c r="AC378" s="8">
        <f t="shared" si="69"/>
        <v>1.2789689553764467</v>
      </c>
    </row>
    <row r="379" spans="1:29" x14ac:dyDescent="0.25">
      <c r="A379" s="3">
        <f t="shared" si="70"/>
        <v>42745</v>
      </c>
      <c r="B379" s="16">
        <f t="shared" si="71"/>
        <v>358.32515533233976</v>
      </c>
      <c r="C379" s="16">
        <f t="shared" si="72"/>
        <v>141.57944985688164</v>
      </c>
      <c r="D379" s="24">
        <f t="shared" si="73"/>
        <v>2253.1760050655648</v>
      </c>
      <c r="E379" s="24">
        <f t="shared" si="74"/>
        <v>1027.0643480700494</v>
      </c>
      <c r="F379" s="24">
        <f t="shared" si="75"/>
        <v>419.87995612417194</v>
      </c>
      <c r="G379" s="24">
        <f t="shared" si="76"/>
        <v>88.097478103287955</v>
      </c>
      <c r="H379" s="24">
        <f t="shared" si="77"/>
        <v>626.78115836027621</v>
      </c>
      <c r="I379" s="24">
        <f t="shared" si="78"/>
        <v>76.529227503694983</v>
      </c>
      <c r="J379" s="24">
        <f t="shared" si="79"/>
        <v>52.408930963927894</v>
      </c>
      <c r="K379" s="24">
        <f t="shared" si="80"/>
        <v>0</v>
      </c>
      <c r="L379" s="24">
        <f t="shared" si="81"/>
        <v>594.66325587233962</v>
      </c>
      <c r="M379" s="24">
        <f t="shared" si="82"/>
        <v>12.806497857749289</v>
      </c>
      <c r="N379" s="24">
        <f t="shared" si="83"/>
        <v>253.51448644573537</v>
      </c>
      <c r="Q379" s="6">
        <f t="shared" si="57"/>
        <v>1.0296699865871832</v>
      </c>
      <c r="R379" s="6">
        <f t="shared" si="58"/>
        <v>1.1897432761082491</v>
      </c>
      <c r="S379" s="6">
        <f t="shared" si="59"/>
        <v>1.1351012619977656</v>
      </c>
      <c r="T379" s="6">
        <f t="shared" si="60"/>
        <v>1.1711110012201247</v>
      </c>
      <c r="U379" s="6">
        <f t="shared" si="61"/>
        <v>0.92688732036241051</v>
      </c>
      <c r="V379" s="6">
        <f t="shared" si="62"/>
        <v>0.80088616457534501</v>
      </c>
      <c r="W379" s="6">
        <f t="shared" si="63"/>
        <v>1.3897586659873087</v>
      </c>
      <c r="X379" s="6">
        <f t="shared" si="64"/>
        <v>1.2147496429157933</v>
      </c>
      <c r="Y379" s="6">
        <f t="shared" si="65"/>
        <v>0.91945492919171745</v>
      </c>
      <c r="Z379" s="6">
        <f t="shared" si="66"/>
        <v>1</v>
      </c>
      <c r="AA379" s="6">
        <f t="shared" si="67"/>
        <v>1.0378067292710988</v>
      </c>
      <c r="AB379" s="6">
        <f t="shared" si="68"/>
        <v>2.1344163096248816</v>
      </c>
      <c r="AC379" s="6">
        <f t="shared" si="69"/>
        <v>1.2129879734245712</v>
      </c>
    </row>
    <row r="380" spans="1:29" x14ac:dyDescent="0.25">
      <c r="A380" s="3">
        <f t="shared" si="70"/>
        <v>42746</v>
      </c>
      <c r="B380" s="16">
        <f t="shared" si="71"/>
        <v>666.28011834111624</v>
      </c>
      <c r="C380" s="16">
        <f t="shared" si="72"/>
        <v>147.15066611187694</v>
      </c>
      <c r="D380" s="24">
        <f t="shared" si="73"/>
        <v>4054.5687616668174</v>
      </c>
      <c r="E380" s="24">
        <f t="shared" si="74"/>
        <v>1394.9960976676985</v>
      </c>
      <c r="F380" s="24">
        <f t="shared" si="75"/>
        <v>387.69139942624264</v>
      </c>
      <c r="G380" s="24">
        <f t="shared" si="76"/>
        <v>79.658492306589238</v>
      </c>
      <c r="H380" s="24">
        <f t="shared" si="77"/>
        <v>1125.3177771367205</v>
      </c>
      <c r="I380" s="24">
        <f t="shared" si="78"/>
        <v>179.58015906561133</v>
      </c>
      <c r="J380" s="24">
        <f t="shared" si="79"/>
        <v>46.45656896775035</v>
      </c>
      <c r="K380" s="24">
        <f t="shared" si="80"/>
        <v>19.039066552232789</v>
      </c>
      <c r="L380" s="24">
        <f t="shared" si="81"/>
        <v>1242.3741036741262</v>
      </c>
      <c r="M380" s="24">
        <f t="shared" si="82"/>
        <v>37.6625827824532</v>
      </c>
      <c r="N380" s="24">
        <f t="shared" si="83"/>
        <v>189.38704459356504</v>
      </c>
      <c r="Q380" s="6">
        <f t="shared" si="57"/>
        <v>1.0266257601558031</v>
      </c>
      <c r="R380" s="6">
        <f t="shared" si="58"/>
        <v>1.2262555509323079</v>
      </c>
      <c r="S380" s="6">
        <f t="shared" si="59"/>
        <v>1.1443885864145689</v>
      </c>
      <c r="T380" s="6">
        <f t="shared" si="60"/>
        <v>1.1644374771850572</v>
      </c>
      <c r="U380" s="6">
        <f t="shared" si="61"/>
        <v>0.92307476053867299</v>
      </c>
      <c r="V380" s="6">
        <f t="shared" si="62"/>
        <v>0.81284175823050242</v>
      </c>
      <c r="W380" s="6">
        <f t="shared" si="63"/>
        <v>1.355804550767133</v>
      </c>
      <c r="X380" s="6">
        <f t="shared" si="64"/>
        <v>1.1892725765934524</v>
      </c>
      <c r="Y380" s="6">
        <f t="shared" si="65"/>
        <v>0.94809324423980301</v>
      </c>
      <c r="Z380" s="6">
        <f t="shared" si="66"/>
        <v>0.59497082975727467</v>
      </c>
      <c r="AA380" s="6">
        <f t="shared" si="67"/>
        <v>1.0475329710574419</v>
      </c>
      <c r="AB380" s="6">
        <f t="shared" si="68"/>
        <v>2.215446046026659</v>
      </c>
      <c r="AC380" s="6">
        <f t="shared" si="69"/>
        <v>1.1911134880098431</v>
      </c>
    </row>
    <row r="381" spans="1:29" x14ac:dyDescent="0.25">
      <c r="A381" s="3">
        <f t="shared" si="70"/>
        <v>42747</v>
      </c>
      <c r="B381" s="16">
        <f t="shared" si="71"/>
        <v>553.09766110851683</v>
      </c>
      <c r="C381" s="16">
        <f t="shared" si="72"/>
        <v>316.60408155639857</v>
      </c>
      <c r="D381" s="24">
        <f t="shared" si="73"/>
        <v>4529.031377936637</v>
      </c>
      <c r="E381" s="24">
        <f t="shared" si="74"/>
        <v>1291.8165358019783</v>
      </c>
      <c r="F381" s="24">
        <f t="shared" si="75"/>
        <v>316.46678224149571</v>
      </c>
      <c r="G381" s="24">
        <f t="shared" si="76"/>
        <v>95.149186487148086</v>
      </c>
      <c r="H381" s="24">
        <f t="shared" si="77"/>
        <v>1761.5602678940047</v>
      </c>
      <c r="I381" s="24">
        <f t="shared" si="78"/>
        <v>154.48831847156129</v>
      </c>
      <c r="J381" s="24">
        <f t="shared" si="79"/>
        <v>115.28996631933381</v>
      </c>
      <c r="K381" s="24">
        <f t="shared" si="80"/>
        <v>6.2473786480263245</v>
      </c>
      <c r="L381" s="24">
        <f t="shared" si="81"/>
        <v>1208.3180230746755</v>
      </c>
      <c r="M381" s="24">
        <f t="shared" si="82"/>
        <v>59.272370504179527</v>
      </c>
      <c r="N381" s="24">
        <f t="shared" si="83"/>
        <v>118.20843236881612</v>
      </c>
      <c r="Q381" s="6">
        <f t="shared" si="57"/>
        <v>1.0250016675008717</v>
      </c>
      <c r="R381" s="6">
        <f t="shared" si="58"/>
        <v>1.2259331452296707</v>
      </c>
      <c r="S381" s="6">
        <f t="shared" si="59"/>
        <v>1.1476818420372621</v>
      </c>
      <c r="T381" s="6">
        <f t="shared" si="60"/>
        <v>1.1534832534004547</v>
      </c>
      <c r="U381" s="6">
        <f t="shared" si="61"/>
        <v>0.92036684155690907</v>
      </c>
      <c r="V381" s="6">
        <f t="shared" si="62"/>
        <v>0.82048171575116857</v>
      </c>
      <c r="W381" s="6">
        <f t="shared" si="63"/>
        <v>1.4098526120220523</v>
      </c>
      <c r="X381" s="6">
        <f t="shared" si="64"/>
        <v>1.1677043270518817</v>
      </c>
      <c r="Y381" s="6">
        <f t="shared" si="65"/>
        <v>0.98160895886860189</v>
      </c>
      <c r="Z381" s="6">
        <f t="shared" si="66"/>
        <v>0.60073405229095755</v>
      </c>
      <c r="AA381" s="6">
        <f t="shared" si="67"/>
        <v>1.0426208104824766</v>
      </c>
      <c r="AB381" s="6">
        <f t="shared" si="68"/>
        <v>2.329736148215376</v>
      </c>
      <c r="AC381" s="6">
        <f t="shared" si="69"/>
        <v>1.0788043899951851</v>
      </c>
    </row>
    <row r="382" spans="1:29" x14ac:dyDescent="0.25">
      <c r="A382" s="3">
        <f t="shared" si="70"/>
        <v>42748</v>
      </c>
      <c r="B382" s="9">
        <f t="shared" si="71"/>
        <v>538.3921569405428</v>
      </c>
      <c r="C382" s="9">
        <f t="shared" si="72"/>
        <v>189.62290796902968</v>
      </c>
      <c r="D382" s="24">
        <f t="shared" si="73"/>
        <v>4216.1282164232907</v>
      </c>
      <c r="E382" s="24">
        <f t="shared" si="74"/>
        <v>847.64505757972006</v>
      </c>
      <c r="F382" s="24">
        <f t="shared" si="75"/>
        <v>270.70306687267322</v>
      </c>
      <c r="G382" s="24">
        <f t="shared" si="76"/>
        <v>81.091544062403074</v>
      </c>
      <c r="H382" s="24">
        <f t="shared" si="77"/>
        <v>1744.6955939416462</v>
      </c>
      <c r="I382" s="24">
        <f t="shared" si="78"/>
        <v>148.42062500969814</v>
      </c>
      <c r="J382" s="24">
        <f t="shared" si="79"/>
        <v>71.97807181203784</v>
      </c>
      <c r="K382" s="24">
        <f t="shared" si="80"/>
        <v>6.8470989034846914</v>
      </c>
      <c r="L382" s="24">
        <f t="shared" si="81"/>
        <v>1003.2706818703293</v>
      </c>
      <c r="M382" s="24">
        <f t="shared" si="82"/>
        <v>51.79891153153325</v>
      </c>
      <c r="N382" s="24">
        <f t="shared" si="83"/>
        <v>173.77645559466208</v>
      </c>
      <c r="Q382" s="6">
        <f t="shared" si="57"/>
        <v>1.0239458579074827</v>
      </c>
      <c r="R382" s="6">
        <f t="shared" si="58"/>
        <v>1.2143826235004898</v>
      </c>
      <c r="S382" s="6">
        <f t="shared" si="59"/>
        <v>1.1483501170978216</v>
      </c>
      <c r="T382" s="6">
        <f t="shared" si="60"/>
        <v>1.1499348950090327</v>
      </c>
      <c r="U382" s="6">
        <f t="shared" si="61"/>
        <v>0.91109738197054457</v>
      </c>
      <c r="V382" s="6">
        <f t="shared" si="62"/>
        <v>0.80952639479408595</v>
      </c>
      <c r="W382" s="6">
        <f t="shared" si="63"/>
        <v>1.416374342373858</v>
      </c>
      <c r="X382" s="6">
        <f t="shared" si="64"/>
        <v>1.1741887020610822</v>
      </c>
      <c r="Y382" s="6">
        <f t="shared" si="65"/>
        <v>0.97856720247442364</v>
      </c>
      <c r="Z382" s="6">
        <f t="shared" si="66"/>
        <v>0.61250809631906633</v>
      </c>
      <c r="AA382" s="6">
        <f t="shared" si="67"/>
        <v>1.0277897710444455</v>
      </c>
      <c r="AB382" s="6">
        <f t="shared" si="68"/>
        <v>2.424717301659332</v>
      </c>
      <c r="AC382" s="6">
        <f t="shared" si="69"/>
        <v>1.1168253015729142</v>
      </c>
    </row>
    <row r="383" spans="1:29" x14ac:dyDescent="0.25">
      <c r="A383" s="3">
        <f t="shared" si="70"/>
        <v>42749</v>
      </c>
      <c r="B383" s="9">
        <f t="shared" si="71"/>
        <v>452.82002443223365</v>
      </c>
      <c r="C383" s="9">
        <f t="shared" si="72"/>
        <v>155.22188480419089</v>
      </c>
      <c r="D383" s="24">
        <f t="shared" si="73"/>
        <v>2689.1076236297677</v>
      </c>
      <c r="E383" s="24">
        <f t="shared" si="74"/>
        <v>393.31557457917717</v>
      </c>
      <c r="F383" s="24">
        <f t="shared" si="75"/>
        <v>171.9032856938129</v>
      </c>
      <c r="G383" s="24">
        <f t="shared" si="76"/>
        <v>72.445791420305326</v>
      </c>
      <c r="H383" s="24">
        <f t="shared" si="77"/>
        <v>1106.888547193832</v>
      </c>
      <c r="I383" s="24">
        <f t="shared" si="78"/>
        <v>132.85300652669906</v>
      </c>
      <c r="J383" s="24">
        <f t="shared" si="79"/>
        <v>78.374363969122101</v>
      </c>
      <c r="K383" s="24">
        <f t="shared" si="80"/>
        <v>5.497037445023099</v>
      </c>
      <c r="L383" s="24">
        <f t="shared" si="81"/>
        <v>447.38666189529852</v>
      </c>
      <c r="M383" s="24">
        <f t="shared" si="82"/>
        <v>51.977569886495694</v>
      </c>
      <c r="N383" s="24">
        <f t="shared" si="83"/>
        <v>0</v>
      </c>
      <c r="Q383" s="6">
        <f t="shared" si="57"/>
        <v>1.0185841405444389</v>
      </c>
      <c r="R383" s="6">
        <f t="shared" si="58"/>
        <v>1.2172240127074407</v>
      </c>
      <c r="S383" s="6">
        <f t="shared" si="59"/>
        <v>1.1419033417208313</v>
      </c>
      <c r="T383" s="6">
        <f t="shared" si="60"/>
        <v>1.1407889346989506</v>
      </c>
      <c r="U383" s="6">
        <f t="shared" si="61"/>
        <v>0.91393907547399367</v>
      </c>
      <c r="V383" s="6">
        <f t="shared" si="62"/>
        <v>0.8071993327680993</v>
      </c>
      <c r="W383" s="6">
        <f t="shared" si="63"/>
        <v>1.3975837590640763</v>
      </c>
      <c r="X383" s="6">
        <f t="shared" si="64"/>
        <v>1.1713819560606298</v>
      </c>
      <c r="Y383" s="6">
        <f t="shared" si="65"/>
        <v>1.0000387096729599</v>
      </c>
      <c r="Z383" s="6">
        <f t="shared" si="66"/>
        <v>0.62489978961014947</v>
      </c>
      <c r="AA383" s="6">
        <f t="shared" si="67"/>
        <v>1.0048491594523821</v>
      </c>
      <c r="AB383" s="6">
        <f t="shared" si="68"/>
        <v>2.4996971089207132</v>
      </c>
      <c r="AC383" s="6">
        <f t="shared" si="69"/>
        <v>1</v>
      </c>
    </row>
    <row r="384" spans="1:29" x14ac:dyDescent="0.25">
      <c r="A384" s="7">
        <f t="shared" si="70"/>
        <v>42750</v>
      </c>
      <c r="B384" s="49">
        <f t="shared" si="71"/>
        <v>364.52310309134265</v>
      </c>
      <c r="C384" s="49">
        <f t="shared" si="72"/>
        <v>157.50442455485407</v>
      </c>
      <c r="D384" s="26">
        <f t="shared" si="73"/>
        <v>2488.0023555741591</v>
      </c>
      <c r="E384" s="26">
        <f t="shared" si="74"/>
        <v>431.59726043018594</v>
      </c>
      <c r="F384" s="26">
        <f t="shared" si="75"/>
        <v>196.67503151819915</v>
      </c>
      <c r="G384" s="26">
        <f t="shared" si="76"/>
        <v>64.128708455403554</v>
      </c>
      <c r="H384" s="26">
        <f t="shared" si="77"/>
        <v>822.46810154108687</v>
      </c>
      <c r="I384" s="26">
        <f t="shared" si="78"/>
        <v>49.860043155191406</v>
      </c>
      <c r="J384" s="26">
        <f t="shared" si="79"/>
        <v>47.533699104891376</v>
      </c>
      <c r="K384" s="26">
        <f t="shared" si="80"/>
        <v>4.7797011143759942</v>
      </c>
      <c r="L384" s="26">
        <f t="shared" si="81"/>
        <v>298.3080487718712</v>
      </c>
      <c r="M384" s="26">
        <f t="shared" si="82"/>
        <v>18.297159376520337</v>
      </c>
      <c r="N384" s="26">
        <f t="shared" si="83"/>
        <v>151.25911863312817</v>
      </c>
      <c r="O384" s="8"/>
      <c r="P384" s="8"/>
      <c r="Q384" s="8">
        <f t="shared" si="57"/>
        <v>1.0194447257467261</v>
      </c>
      <c r="R384" s="8">
        <f t="shared" si="58"/>
        <v>1.1887087024605165</v>
      </c>
      <c r="S384" s="8">
        <f t="shared" si="59"/>
        <v>1.1082588563892022</v>
      </c>
      <c r="T384" s="8">
        <f t="shared" si="60"/>
        <v>1.1413878456642563</v>
      </c>
      <c r="U384" s="8">
        <f t="shared" si="61"/>
        <v>0.91812244509167584</v>
      </c>
      <c r="V384" s="8">
        <f t="shared" si="62"/>
        <v>0.80316811627750917</v>
      </c>
      <c r="W384" s="8">
        <f t="shared" si="63"/>
        <v>1.4205941278192797</v>
      </c>
      <c r="X384" s="8">
        <f t="shared" si="64"/>
        <v>1.1843523873244355</v>
      </c>
      <c r="Y384" s="8">
        <f t="shared" si="65"/>
        <v>1.0086994833076086</v>
      </c>
      <c r="Z384" s="8">
        <f t="shared" si="66"/>
        <v>0.64389446322699151</v>
      </c>
      <c r="AA384" s="8">
        <f t="shared" si="67"/>
        <v>1.007857462323648</v>
      </c>
      <c r="AB384" s="8">
        <f t="shared" si="68"/>
        <v>2.2853897595579062</v>
      </c>
      <c r="AC384" s="8">
        <f t="shared" si="69"/>
        <v>1.1181442048468577</v>
      </c>
    </row>
    <row r="385" spans="1:29" x14ac:dyDescent="0.25">
      <c r="A385" s="7">
        <f t="shared" si="70"/>
        <v>42751</v>
      </c>
      <c r="B385" s="49">
        <f t="shared" si="71"/>
        <v>350.92027513349683</v>
      </c>
      <c r="C385" s="49">
        <f t="shared" si="72"/>
        <v>158.12241554871471</v>
      </c>
      <c r="D385" s="26">
        <f t="shared" si="73"/>
        <v>1687.2995774896924</v>
      </c>
      <c r="E385" s="26">
        <f t="shared" si="74"/>
        <v>311.96740179316237</v>
      </c>
      <c r="F385" s="26">
        <f t="shared" si="75"/>
        <v>163.33220236066302</v>
      </c>
      <c r="G385" s="26">
        <f t="shared" si="76"/>
        <v>65.194303977988127</v>
      </c>
      <c r="H385" s="26">
        <f t="shared" si="77"/>
        <v>859.44088433964339</v>
      </c>
      <c r="I385" s="26">
        <f t="shared" si="78"/>
        <v>67.965503943638126</v>
      </c>
      <c r="J385" s="26">
        <f t="shared" si="79"/>
        <v>57.657427127586729</v>
      </c>
      <c r="K385" s="26">
        <f t="shared" si="80"/>
        <v>4.0635441951039768</v>
      </c>
      <c r="L385" s="26">
        <f t="shared" si="81"/>
        <v>284.25076675057977</v>
      </c>
      <c r="M385" s="26">
        <f t="shared" si="82"/>
        <v>34.602244264446227</v>
      </c>
      <c r="N385" s="26">
        <f t="shared" si="83"/>
        <v>211.39279504078326</v>
      </c>
      <c r="O385" s="8"/>
      <c r="P385" s="8"/>
      <c r="Q385" s="8">
        <f t="shared" ref="Q385:Q448" si="84">IF(ISERROR(B385/B378),1,B385/B378)</f>
        <v>0.99264534791965864</v>
      </c>
      <c r="R385" s="8">
        <f t="shared" ref="R385:R448" si="85">IF(ISERROR(C385/C378),1,C385/C378)</f>
        <v>1.159716853022368</v>
      </c>
      <c r="S385" s="8">
        <f t="shared" ref="S385:S448" si="86">IF(ISERROR(D385/D378),1,D385/D378)</f>
        <v>1.0828820345704784</v>
      </c>
      <c r="T385" s="8">
        <f t="shared" ref="T385:T448" si="87">IF(ISERROR(E385/E378),1,E385/E378)</f>
        <v>1.0944197061444318</v>
      </c>
      <c r="U385" s="8">
        <f t="shared" ref="U385:U448" si="88">IF(ISERROR(F385/F378),1,F385/F378)</f>
        <v>0.91196348930629867</v>
      </c>
      <c r="V385" s="8">
        <f t="shared" ref="V385:V448" si="89">IF(ISERROR(G385/G378),1,G385/G378)</f>
        <v>0.80669931434850384</v>
      </c>
      <c r="W385" s="8">
        <f t="shared" ref="W385:W448" si="90">IF(ISERROR(H385/H378),1,H385/H378)</f>
        <v>1.3901742063031108</v>
      </c>
      <c r="X385" s="8">
        <f t="shared" ref="X385:X448" si="91">IF(ISERROR(I385/I378),1,I385/I378)</f>
        <v>1.2130483653010256</v>
      </c>
      <c r="Y385" s="8">
        <f t="shared" ref="Y385:Y448" si="92">IF(ISERROR(J385/J378),1,J385/J378)</f>
        <v>1.0065197545242586</v>
      </c>
      <c r="Z385" s="8">
        <f t="shared" ref="Z385:Z448" si="93">IF(ISERROR(K385/K378),1,K385/K378)</f>
        <v>0.66539712896769498</v>
      </c>
      <c r="AA385" s="8">
        <f t="shared" ref="AA385:AA448" si="94">IF(ISERROR(L385/L378),1,L385/L378)</f>
        <v>1.0081806143943848</v>
      </c>
      <c r="AB385" s="8">
        <f t="shared" ref="AB385:AB448" si="95">IF(ISERROR(M385/M378),1,M385/M378)</f>
        <v>2.4010128376215665</v>
      </c>
      <c r="AC385" s="8">
        <f t="shared" ref="AC385:AC448" si="96">IF(ISERROR(N385/N378),1,N385/N378)</f>
        <v>1.1018917185969419</v>
      </c>
    </row>
    <row r="386" spans="1:29" x14ac:dyDescent="0.25">
      <c r="A386" s="3">
        <f t="shared" si="70"/>
        <v>42752</v>
      </c>
      <c r="B386" s="9">
        <f t="shared" si="71"/>
        <v>351.97704898371973</v>
      </c>
      <c r="C386" s="9">
        <f t="shared" si="72"/>
        <v>160.00924591679188</v>
      </c>
      <c r="D386" s="24">
        <f t="shared" si="73"/>
        <v>2435.9190510165517</v>
      </c>
      <c r="E386" s="24">
        <f t="shared" si="74"/>
        <v>1152.0178853534351</v>
      </c>
      <c r="F386" s="24">
        <f t="shared" si="75"/>
        <v>387.97692755843582</v>
      </c>
      <c r="G386" s="24">
        <f t="shared" si="76"/>
        <v>70.750750259842036</v>
      </c>
      <c r="H386" s="24">
        <f t="shared" si="77"/>
        <v>869.25163901895098</v>
      </c>
      <c r="I386" s="24">
        <f t="shared" si="78"/>
        <v>90.288931434161967</v>
      </c>
      <c r="J386" s="24">
        <f t="shared" si="79"/>
        <v>53.100552307938166</v>
      </c>
      <c r="K386" s="24">
        <f t="shared" si="80"/>
        <v>0</v>
      </c>
      <c r="L386" s="24">
        <f t="shared" si="81"/>
        <v>606.9333827927768</v>
      </c>
      <c r="M386" s="24">
        <f t="shared" si="82"/>
        <v>31.344079655026832</v>
      </c>
      <c r="N386" s="24">
        <f t="shared" si="83"/>
        <v>282.63479697926408</v>
      </c>
      <c r="Q386" s="6">
        <f t="shared" si="84"/>
        <v>0.98228395005443514</v>
      </c>
      <c r="R386" s="6">
        <f t="shared" si="85"/>
        <v>1.1301728187144418</v>
      </c>
      <c r="S386" s="6">
        <f t="shared" si="86"/>
        <v>1.0811046476352251</v>
      </c>
      <c r="T386" s="6">
        <f t="shared" si="87"/>
        <v>1.1216608652789721</v>
      </c>
      <c r="U386" s="6">
        <f t="shared" si="88"/>
        <v>0.92401869129399128</v>
      </c>
      <c r="V386" s="6">
        <f t="shared" si="89"/>
        <v>0.80309620414890737</v>
      </c>
      <c r="W386" s="6">
        <f t="shared" si="90"/>
        <v>1.3868503024133694</v>
      </c>
      <c r="X386" s="6">
        <f t="shared" si="91"/>
        <v>1.1797967179245685</v>
      </c>
      <c r="Y386" s="6">
        <f t="shared" si="92"/>
        <v>1.013196631400215</v>
      </c>
      <c r="Z386" s="6">
        <f t="shared" si="93"/>
        <v>1</v>
      </c>
      <c r="AA386" s="6">
        <f t="shared" si="94"/>
        <v>1.0206337398506951</v>
      </c>
      <c r="AB386" s="6">
        <f t="shared" si="95"/>
        <v>2.4475137545945351</v>
      </c>
      <c r="AC386" s="6">
        <f t="shared" si="96"/>
        <v>1.114866455727223</v>
      </c>
    </row>
    <row r="387" spans="1:29" x14ac:dyDescent="0.25">
      <c r="A387" s="3">
        <f t="shared" ref="A387:A450" si="97">A386+1</f>
        <v>42753</v>
      </c>
      <c r="B387" s="9">
        <f t="shared" si="71"/>
        <v>664.0069980123601</v>
      </c>
      <c r="C387" s="9">
        <f t="shared" si="72"/>
        <v>161.72702017049414</v>
      </c>
      <c r="D387" s="24">
        <f t="shared" si="73"/>
        <v>4406.0239602694346</v>
      </c>
      <c r="E387" s="24">
        <f t="shared" si="74"/>
        <v>1546.824088633914</v>
      </c>
      <c r="F387" s="24">
        <f t="shared" si="75"/>
        <v>355.75829871633243</v>
      </c>
      <c r="G387" s="24">
        <f t="shared" si="76"/>
        <v>63.370334343349491</v>
      </c>
      <c r="H387" s="24">
        <f t="shared" si="77"/>
        <v>1581.7198413258898</v>
      </c>
      <c r="I387" s="24">
        <f t="shared" si="78"/>
        <v>208.63536408612566</v>
      </c>
      <c r="J387" s="24">
        <f t="shared" si="79"/>
        <v>45.928313359007092</v>
      </c>
      <c r="K387" s="24">
        <f t="shared" si="80"/>
        <v>14.42969026807034</v>
      </c>
      <c r="L387" s="24">
        <f t="shared" si="81"/>
        <v>1255.8565551175425</v>
      </c>
      <c r="M387" s="24">
        <f t="shared" si="82"/>
        <v>82.622846014958824</v>
      </c>
      <c r="N387" s="24">
        <f t="shared" si="83"/>
        <v>208.32861726264912</v>
      </c>
      <c r="Q387" s="6">
        <f t="shared" si="84"/>
        <v>0.99658834135045826</v>
      </c>
      <c r="R387" s="6">
        <f t="shared" si="85"/>
        <v>1.0990573433594584</v>
      </c>
      <c r="S387" s="6">
        <f t="shared" si="86"/>
        <v>1.0866812771620464</v>
      </c>
      <c r="T387" s="6">
        <f t="shared" si="87"/>
        <v>1.108837573968886</v>
      </c>
      <c r="U387" s="6">
        <f t="shared" si="88"/>
        <v>0.91763268218699445</v>
      </c>
      <c r="V387" s="6">
        <f t="shared" si="89"/>
        <v>0.79552515379590716</v>
      </c>
      <c r="W387" s="6">
        <f t="shared" si="90"/>
        <v>1.4055761612070568</v>
      </c>
      <c r="X387" s="6">
        <f t="shared" si="91"/>
        <v>1.1617951847893104</v>
      </c>
      <c r="Y387" s="6">
        <f t="shared" si="92"/>
        <v>0.98862904384716899</v>
      </c>
      <c r="Z387" s="6">
        <f t="shared" si="93"/>
        <v>0.75789904029607535</v>
      </c>
      <c r="AA387" s="6">
        <f t="shared" si="94"/>
        <v>1.0108521671560475</v>
      </c>
      <c r="AB387" s="6">
        <f t="shared" si="95"/>
        <v>2.1937647370655733</v>
      </c>
      <c r="AC387" s="6">
        <f t="shared" si="96"/>
        <v>1.1000151446986974</v>
      </c>
    </row>
    <row r="388" spans="1:29" x14ac:dyDescent="0.25">
      <c r="A388" s="3">
        <f t="shared" si="97"/>
        <v>42754</v>
      </c>
      <c r="B388" s="9">
        <f t="shared" si="71"/>
        <v>551.67539524722406</v>
      </c>
      <c r="C388" s="9">
        <f t="shared" si="72"/>
        <v>364.34029149988578</v>
      </c>
      <c r="D388" s="24">
        <f t="shared" si="73"/>
        <v>4964.2171502483397</v>
      </c>
      <c r="E388" s="24">
        <f t="shared" si="74"/>
        <v>1445.8694502385431</v>
      </c>
      <c r="F388" s="24">
        <f t="shared" si="75"/>
        <v>290.85680588862294</v>
      </c>
      <c r="G388" s="24">
        <f t="shared" si="76"/>
        <v>76.054464679368223</v>
      </c>
      <c r="H388" s="24">
        <f t="shared" si="77"/>
        <v>2400.6054498176391</v>
      </c>
      <c r="I388" s="24">
        <f t="shared" si="78"/>
        <v>182.50248504296661</v>
      </c>
      <c r="J388" s="24">
        <f t="shared" si="79"/>
        <v>110.25228219696398</v>
      </c>
      <c r="K388" s="24">
        <f t="shared" si="80"/>
        <v>4.2797702354111129</v>
      </c>
      <c r="L388" s="24">
        <f t="shared" si="81"/>
        <v>1213.4556785370914</v>
      </c>
      <c r="M388" s="24">
        <f t="shared" si="82"/>
        <v>130.32076836385275</v>
      </c>
      <c r="N388" s="24">
        <f t="shared" si="83"/>
        <v>134.09522458426389</v>
      </c>
      <c r="Q388" s="6">
        <f t="shared" si="84"/>
        <v>0.99742854479181442</v>
      </c>
      <c r="R388" s="6">
        <f t="shared" si="85"/>
        <v>1.1507757250279911</v>
      </c>
      <c r="S388" s="6">
        <f t="shared" si="86"/>
        <v>1.0960880453228317</v>
      </c>
      <c r="T388" s="6">
        <f t="shared" si="87"/>
        <v>1.1192529358210503</v>
      </c>
      <c r="U388" s="6">
        <f t="shared" si="88"/>
        <v>0.9190753096692158</v>
      </c>
      <c r="V388" s="6">
        <f t="shared" si="89"/>
        <v>0.79931807603674032</v>
      </c>
      <c r="W388" s="6">
        <f t="shared" si="90"/>
        <v>1.3627722500165327</v>
      </c>
      <c r="X388" s="6">
        <f t="shared" si="91"/>
        <v>1.1813351769801435</v>
      </c>
      <c r="Y388" s="6">
        <f t="shared" si="92"/>
        <v>0.95630422765137857</v>
      </c>
      <c r="Z388" s="6">
        <f t="shared" si="93"/>
        <v>0.68505055904738232</v>
      </c>
      <c r="AA388" s="6">
        <f t="shared" si="94"/>
        <v>1.004251906670516</v>
      </c>
      <c r="AB388" s="6">
        <f t="shared" si="95"/>
        <v>2.1986765039988287</v>
      </c>
      <c r="AC388" s="6">
        <f t="shared" si="96"/>
        <v>1.13439643769135</v>
      </c>
    </row>
    <row r="389" spans="1:29" x14ac:dyDescent="0.25">
      <c r="A389" s="3">
        <f t="shared" si="97"/>
        <v>42755</v>
      </c>
      <c r="B389" s="9">
        <f t="shared" si="71"/>
        <v>539.27596294090938</v>
      </c>
      <c r="C389" s="9">
        <f t="shared" si="72"/>
        <v>219.63840889401479</v>
      </c>
      <c r="D389" s="24">
        <f t="shared" si="73"/>
        <v>4644.7272058057415</v>
      </c>
      <c r="E389" s="24">
        <f t="shared" si="74"/>
        <v>952.88662552004962</v>
      </c>
      <c r="F389" s="24">
        <f t="shared" si="75"/>
        <v>248.93205479596006</v>
      </c>
      <c r="G389" s="24">
        <f t="shared" si="76"/>
        <v>64.939649174303824</v>
      </c>
      <c r="H389" s="24">
        <f t="shared" si="77"/>
        <v>2388.7275417344013</v>
      </c>
      <c r="I389" s="24">
        <f t="shared" si="78"/>
        <v>175.33532433475426</v>
      </c>
      <c r="J389" s="24">
        <f t="shared" si="79"/>
        <v>68.994890819480091</v>
      </c>
      <c r="K389" s="24">
        <f t="shared" si="80"/>
        <v>4.7264637020827251</v>
      </c>
      <c r="L389" s="24">
        <f t="shared" si="81"/>
        <v>1011.6512504134708</v>
      </c>
      <c r="M389" s="24">
        <f t="shared" si="82"/>
        <v>114.78304425248528</v>
      </c>
      <c r="N389" s="24">
        <f t="shared" si="83"/>
        <v>196.74312988395909</v>
      </c>
      <c r="Q389" s="6">
        <f t="shared" si="84"/>
        <v>1.0016415655186897</v>
      </c>
      <c r="R389" s="6">
        <f t="shared" si="85"/>
        <v>1.1582904789641102</v>
      </c>
      <c r="S389" s="6">
        <f t="shared" si="86"/>
        <v>1.101657010266649</v>
      </c>
      <c r="T389" s="6">
        <f t="shared" si="87"/>
        <v>1.1241575904905594</v>
      </c>
      <c r="U389" s="6">
        <f t="shared" si="88"/>
        <v>0.9195760420145026</v>
      </c>
      <c r="V389" s="6">
        <f t="shared" si="89"/>
        <v>0.80081899938087575</v>
      </c>
      <c r="W389" s="6">
        <f t="shared" si="90"/>
        <v>1.3691371434817159</v>
      </c>
      <c r="X389" s="6">
        <f t="shared" si="91"/>
        <v>1.181340695225461</v>
      </c>
      <c r="Y389" s="6">
        <f t="shared" si="92"/>
        <v>0.95855430803498087</v>
      </c>
      <c r="Z389" s="6">
        <f t="shared" si="93"/>
        <v>0.69028704984490408</v>
      </c>
      <c r="AA389" s="6">
        <f t="shared" si="94"/>
        <v>1.0083532477272417</v>
      </c>
      <c r="AB389" s="6">
        <f t="shared" si="95"/>
        <v>2.2159354484236533</v>
      </c>
      <c r="AC389" s="6">
        <f t="shared" si="96"/>
        <v>1.1321621747359569</v>
      </c>
    </row>
    <row r="390" spans="1:29" x14ac:dyDescent="0.25">
      <c r="A390" s="3">
        <f t="shared" si="97"/>
        <v>42756</v>
      </c>
      <c r="B390" s="9">
        <f t="shared" si="71"/>
        <v>455.31808980820944</v>
      </c>
      <c r="C390" s="9">
        <f t="shared" si="72"/>
        <v>180.93667364197808</v>
      </c>
      <c r="D390" s="24">
        <f t="shared" si="73"/>
        <v>2977.4774198479836</v>
      </c>
      <c r="E390" s="24">
        <f t="shared" si="74"/>
        <v>444.48109062965415</v>
      </c>
      <c r="F390" s="24">
        <f t="shared" si="75"/>
        <v>158.14405624065483</v>
      </c>
      <c r="G390" s="24">
        <f t="shared" si="76"/>
        <v>58.110293059005976</v>
      </c>
      <c r="H390" s="24">
        <f t="shared" si="77"/>
        <v>1522.7032604878959</v>
      </c>
      <c r="I390" s="24">
        <f t="shared" si="78"/>
        <v>157.04852855184856</v>
      </c>
      <c r="J390" s="24">
        <f t="shared" si="79"/>
        <v>75.345098094600843</v>
      </c>
      <c r="K390" s="24">
        <f t="shared" si="80"/>
        <v>3.8217217956116492</v>
      </c>
      <c r="L390" s="24">
        <f t="shared" si="81"/>
        <v>453.23703839346393</v>
      </c>
      <c r="M390" s="24">
        <f t="shared" si="82"/>
        <v>116.19568288034705</v>
      </c>
      <c r="N390" s="24">
        <f t="shared" si="83"/>
        <v>0</v>
      </c>
      <c r="Q390" s="6">
        <f t="shared" si="84"/>
        <v>1.0055166848663726</v>
      </c>
      <c r="R390" s="6">
        <f t="shared" si="85"/>
        <v>1.1656647119716774</v>
      </c>
      <c r="S390" s="6">
        <f t="shared" si="86"/>
        <v>1.1072362421214563</v>
      </c>
      <c r="T390" s="6">
        <f t="shared" si="87"/>
        <v>1.1300876938453832</v>
      </c>
      <c r="U390" s="6">
        <f t="shared" si="88"/>
        <v>0.91995947373766052</v>
      </c>
      <c r="V390" s="6">
        <f t="shared" si="89"/>
        <v>0.80212103311661309</v>
      </c>
      <c r="W390" s="6">
        <f t="shared" si="90"/>
        <v>1.3756608687913805</v>
      </c>
      <c r="X390" s="6">
        <f t="shared" si="91"/>
        <v>1.1821225025892583</v>
      </c>
      <c r="Y390" s="6">
        <f t="shared" si="92"/>
        <v>0.96134876608740671</v>
      </c>
      <c r="Z390" s="6">
        <f t="shared" si="93"/>
        <v>0.69523299301367414</v>
      </c>
      <c r="AA390" s="6">
        <f t="shared" si="94"/>
        <v>1.0130767789843824</v>
      </c>
      <c r="AB390" s="6">
        <f t="shared" si="95"/>
        <v>2.2354966408411463</v>
      </c>
      <c r="AC390" s="6">
        <f t="shared" si="96"/>
        <v>1</v>
      </c>
    </row>
    <row r="391" spans="1:29" x14ac:dyDescent="0.25">
      <c r="A391" s="7">
        <f t="shared" si="97"/>
        <v>42757</v>
      </c>
      <c r="B391" s="49">
        <f t="shared" si="71"/>
        <v>367.66068077734695</v>
      </c>
      <c r="C391" s="49">
        <f t="shared" si="72"/>
        <v>184.55336161059864</v>
      </c>
      <c r="D391" s="49">
        <f t="shared" si="73"/>
        <v>2767.2956091454439</v>
      </c>
      <c r="E391" s="49">
        <f t="shared" si="74"/>
        <v>489.87735113303177</v>
      </c>
      <c r="F391" s="49">
        <f t="shared" si="75"/>
        <v>181.09193774155364</v>
      </c>
      <c r="G391" s="49">
        <f t="shared" si="76"/>
        <v>51.506981184916071</v>
      </c>
      <c r="H391" s="49">
        <f t="shared" si="77"/>
        <v>1136.3515336497819</v>
      </c>
      <c r="I391" s="49">
        <f t="shared" si="78"/>
        <v>58.986583512798028</v>
      </c>
      <c r="J391" s="49">
        <f t="shared" si="79"/>
        <v>45.901974516814519</v>
      </c>
      <c r="K391" s="49">
        <f t="shared" si="80"/>
        <v>3.345845848863132</v>
      </c>
      <c r="L391" s="49">
        <f t="shared" si="81"/>
        <v>303.39362141255748</v>
      </c>
      <c r="M391" s="49">
        <f t="shared" si="82"/>
        <v>41.354360231890574</v>
      </c>
      <c r="N391" s="49">
        <f t="shared" si="83"/>
        <v>170.93629878982682</v>
      </c>
      <c r="O391" s="8"/>
      <c r="P391" s="8"/>
      <c r="Q391" s="8">
        <f t="shared" si="84"/>
        <v>1.0086073493268219</v>
      </c>
      <c r="R391" s="8">
        <f t="shared" si="85"/>
        <v>1.1717344584584939</v>
      </c>
      <c r="S391" s="8">
        <f t="shared" si="86"/>
        <v>1.1122560245755202</v>
      </c>
      <c r="T391" s="8">
        <f t="shared" si="87"/>
        <v>1.1350335047186266</v>
      </c>
      <c r="U391" s="8">
        <f t="shared" si="88"/>
        <v>0.92076729996505147</v>
      </c>
      <c r="V391" s="8">
        <f t="shared" si="89"/>
        <v>0.8031813274507954</v>
      </c>
      <c r="W391" s="8">
        <f t="shared" si="90"/>
        <v>1.3816359947827288</v>
      </c>
      <c r="X391" s="8">
        <f t="shared" si="91"/>
        <v>1.183043170042992</v>
      </c>
      <c r="Y391" s="8">
        <f t="shared" si="92"/>
        <v>0.96567225739204154</v>
      </c>
      <c r="Z391" s="8">
        <f t="shared" si="93"/>
        <v>0.70001152138985645</v>
      </c>
      <c r="AA391" s="8">
        <f t="shared" si="94"/>
        <v>1.017048057072625</v>
      </c>
      <c r="AB391" s="8">
        <f t="shared" si="95"/>
        <v>2.2601519383909494</v>
      </c>
      <c r="AC391" s="8">
        <f t="shared" si="96"/>
        <v>1.1300892160057121</v>
      </c>
    </row>
    <row r="392" spans="1:29" x14ac:dyDescent="0.25">
      <c r="A392" s="7">
        <f t="shared" si="97"/>
        <v>42758</v>
      </c>
      <c r="B392" s="49">
        <f t="shared" si="71"/>
        <v>354.59928305748247</v>
      </c>
      <c r="C392" s="49">
        <f t="shared" si="72"/>
        <v>185.82921029027753</v>
      </c>
      <c r="D392" s="49">
        <f t="shared" si="73"/>
        <v>1881.1161098471878</v>
      </c>
      <c r="E392" s="49">
        <f t="shared" si="74"/>
        <v>354.60319548327357</v>
      </c>
      <c r="F392" s="49">
        <f t="shared" si="75"/>
        <v>150.31432851614139</v>
      </c>
      <c r="G392" s="49">
        <f t="shared" si="76"/>
        <v>52.421708066241301</v>
      </c>
      <c r="H392" s="49">
        <f t="shared" si="77"/>
        <v>1192.3824356761831</v>
      </c>
      <c r="I392" s="49">
        <f t="shared" si="78"/>
        <v>80.472278447587541</v>
      </c>
      <c r="J392" s="49">
        <f t="shared" si="79"/>
        <v>55.993419620497974</v>
      </c>
      <c r="K392" s="49">
        <f t="shared" si="80"/>
        <v>2.8681598189174449</v>
      </c>
      <c r="L392" s="49">
        <f t="shared" si="81"/>
        <v>289.78128560818095</v>
      </c>
      <c r="M392" s="49">
        <f t="shared" si="82"/>
        <v>78.845521759855401</v>
      </c>
      <c r="N392" s="49">
        <f t="shared" si="83"/>
        <v>237.21692332615592</v>
      </c>
      <c r="O392" s="8"/>
      <c r="P392" s="8"/>
      <c r="Q392" s="8">
        <f t="shared" si="84"/>
        <v>1.0104838853286151</v>
      </c>
      <c r="R392" s="8">
        <f t="shared" si="85"/>
        <v>1.1752237002288068</v>
      </c>
      <c r="S392" s="8">
        <f t="shared" si="86"/>
        <v>1.114867884128703</v>
      </c>
      <c r="T392" s="8">
        <f t="shared" si="87"/>
        <v>1.1366674641165848</v>
      </c>
      <c r="U392" s="8">
        <f t="shared" si="88"/>
        <v>0.92029817968304783</v>
      </c>
      <c r="V392" s="8">
        <f t="shared" si="89"/>
        <v>0.80408417403981647</v>
      </c>
      <c r="W392" s="8">
        <f t="shared" si="90"/>
        <v>1.3873931964411461</v>
      </c>
      <c r="X392" s="8">
        <f t="shared" si="91"/>
        <v>1.1840165051129603</v>
      </c>
      <c r="Y392" s="8">
        <f t="shared" si="92"/>
        <v>0.97113975440828171</v>
      </c>
      <c r="Z392" s="8">
        <f t="shared" si="93"/>
        <v>0.70582715019395903</v>
      </c>
      <c r="AA392" s="8">
        <f t="shared" si="94"/>
        <v>1.0194564782386464</v>
      </c>
      <c r="AB392" s="8">
        <f t="shared" si="95"/>
        <v>2.2786245064707868</v>
      </c>
      <c r="AC392" s="8">
        <f t="shared" si="96"/>
        <v>1.1221618186201214</v>
      </c>
    </row>
    <row r="393" spans="1:29" x14ac:dyDescent="0.25">
      <c r="A393" s="3">
        <f t="shared" si="97"/>
        <v>42759</v>
      </c>
      <c r="B393" s="9">
        <f t="shared" si="71"/>
        <v>355.45829829072488</v>
      </c>
      <c r="C393" s="9">
        <f t="shared" si="72"/>
        <v>188.27240364421493</v>
      </c>
      <c r="D393" s="9">
        <f t="shared" si="73"/>
        <v>2715.7812986348213</v>
      </c>
      <c r="E393" s="9">
        <f t="shared" si="74"/>
        <v>1307.6440425067672</v>
      </c>
      <c r="F393" s="9">
        <f t="shared" si="75"/>
        <v>356.57238437283894</v>
      </c>
      <c r="G393" s="9">
        <f t="shared" si="76"/>
        <v>56.949036356610506</v>
      </c>
      <c r="H393" s="9">
        <f t="shared" si="77"/>
        <v>1207.587237092763</v>
      </c>
      <c r="I393" s="9">
        <f t="shared" si="78"/>
        <v>106.85145504532898</v>
      </c>
      <c r="J393" s="9">
        <f t="shared" si="79"/>
        <v>51.802726530133917</v>
      </c>
      <c r="K393" s="9">
        <f t="shared" si="80"/>
        <v>0</v>
      </c>
      <c r="L393" s="9">
        <f t="shared" si="81"/>
        <v>618.65196123574071</v>
      </c>
      <c r="M393" s="9">
        <f t="shared" si="82"/>
        <v>71.913570574257164</v>
      </c>
      <c r="N393" s="9">
        <f t="shared" si="83"/>
        <v>313.99632397914951</v>
      </c>
      <c r="Q393" s="6">
        <f t="shared" si="84"/>
        <v>1.0098905576856694</v>
      </c>
      <c r="R393" s="6">
        <f t="shared" si="85"/>
        <v>1.1766345286204303</v>
      </c>
      <c r="S393" s="6">
        <f t="shared" si="86"/>
        <v>1.1148897979600259</v>
      </c>
      <c r="T393" s="6">
        <f t="shared" si="87"/>
        <v>1.1350900529687407</v>
      </c>
      <c r="U393" s="6">
        <f t="shared" si="88"/>
        <v>0.91905564234649795</v>
      </c>
      <c r="V393" s="6">
        <f t="shared" si="89"/>
        <v>0.80492484033677658</v>
      </c>
      <c r="W393" s="6">
        <f t="shared" si="90"/>
        <v>1.3892262986764823</v>
      </c>
      <c r="X393" s="6">
        <f t="shared" si="91"/>
        <v>1.1834391364266426</v>
      </c>
      <c r="Y393" s="6">
        <f t="shared" si="92"/>
        <v>0.97555909079291758</v>
      </c>
      <c r="Z393" s="6">
        <f t="shared" si="93"/>
        <v>1</v>
      </c>
      <c r="AA393" s="6">
        <f t="shared" si="94"/>
        <v>1.0193078495518593</v>
      </c>
      <c r="AB393" s="6">
        <f t="shared" si="95"/>
        <v>2.2943270743865649</v>
      </c>
      <c r="AC393" s="6">
        <f t="shared" si="96"/>
        <v>1.1109613088518124</v>
      </c>
    </row>
    <row r="394" spans="1:29" x14ac:dyDescent="0.25">
      <c r="A394" s="3">
        <f t="shared" si="97"/>
        <v>42760</v>
      </c>
      <c r="B394" s="9">
        <f t="shared" si="71"/>
        <v>669.63627758651137</v>
      </c>
      <c r="C394" s="9">
        <f t="shared" si="72"/>
        <v>190.14216480996959</v>
      </c>
      <c r="D394" s="9">
        <f t="shared" si="73"/>
        <v>4905.8702918130812</v>
      </c>
      <c r="E394" s="9">
        <f t="shared" si="74"/>
        <v>1751.8047745257454</v>
      </c>
      <c r="F394" s="9">
        <f t="shared" si="75"/>
        <v>326.762658572048</v>
      </c>
      <c r="G394" s="9">
        <f t="shared" si="76"/>
        <v>51.026637127216318</v>
      </c>
      <c r="H394" s="9">
        <f t="shared" si="77"/>
        <v>2197.3066538555754</v>
      </c>
      <c r="I394" s="9">
        <f t="shared" si="78"/>
        <v>246.44064946492242</v>
      </c>
      <c r="J394" s="9">
        <f t="shared" si="79"/>
        <v>44.989838587505467</v>
      </c>
      <c r="K394" s="9">
        <f t="shared" si="80"/>
        <v>10.282919555624684</v>
      </c>
      <c r="L394" s="9">
        <f t="shared" si="81"/>
        <v>1278.4450203026299</v>
      </c>
      <c r="M394" s="9">
        <f t="shared" si="82"/>
        <v>190.50756703878059</v>
      </c>
      <c r="N394" s="9">
        <f t="shared" si="83"/>
        <v>229.92681373723218</v>
      </c>
      <c r="Q394" s="6">
        <f t="shared" si="84"/>
        <v>1.0084777413355612</v>
      </c>
      <c r="R394" s="6">
        <f t="shared" si="85"/>
        <v>1.1756981895141574</v>
      </c>
      <c r="S394" s="6">
        <f t="shared" si="86"/>
        <v>1.1134461219573304</v>
      </c>
      <c r="T394" s="6">
        <f t="shared" si="87"/>
        <v>1.1325171280936419</v>
      </c>
      <c r="U394" s="6">
        <f t="shared" si="88"/>
        <v>0.91849623677393277</v>
      </c>
      <c r="V394" s="6">
        <f t="shared" si="89"/>
        <v>0.80521331717687861</v>
      </c>
      <c r="W394" s="6">
        <f t="shared" si="90"/>
        <v>1.3891882724399947</v>
      </c>
      <c r="X394" s="6">
        <f t="shared" si="91"/>
        <v>1.1812026716774178</v>
      </c>
      <c r="Y394" s="6">
        <f t="shared" si="92"/>
        <v>0.97956653090728885</v>
      </c>
      <c r="Z394" s="6">
        <f t="shared" si="93"/>
        <v>0.71262233385414187</v>
      </c>
      <c r="AA394" s="6">
        <f t="shared" si="94"/>
        <v>1.0179865010004852</v>
      </c>
      <c r="AB394" s="6">
        <f t="shared" si="95"/>
        <v>2.305749271869542</v>
      </c>
      <c r="AC394" s="6">
        <f t="shared" si="96"/>
        <v>1.1036736899537583</v>
      </c>
    </row>
    <row r="395" spans="1:29" x14ac:dyDescent="0.25">
      <c r="A395" s="3">
        <f t="shared" si="97"/>
        <v>42761</v>
      </c>
      <c r="B395" s="9">
        <f t="shared" si="71"/>
        <v>555.63722687392249</v>
      </c>
      <c r="C395" s="9">
        <f t="shared" si="72"/>
        <v>427.03850081229365</v>
      </c>
      <c r="D395" s="9">
        <f t="shared" si="73"/>
        <v>5516.416540731685</v>
      </c>
      <c r="E395" s="9">
        <f t="shared" si="74"/>
        <v>1634.1752989830429</v>
      </c>
      <c r="F395" s="9">
        <f t="shared" si="75"/>
        <v>267.05576059179373</v>
      </c>
      <c r="G395" s="9">
        <f t="shared" si="76"/>
        <v>61.198626576252167</v>
      </c>
      <c r="H395" s="9">
        <f t="shared" si="77"/>
        <v>3340.6173050838497</v>
      </c>
      <c r="I395" s="9">
        <f t="shared" si="78"/>
        <v>215.4672245132889</v>
      </c>
      <c r="J395" s="9">
        <f t="shared" si="79"/>
        <v>108.24730285938644</v>
      </c>
      <c r="K395" s="9">
        <f t="shared" si="80"/>
        <v>3.085825668188523</v>
      </c>
      <c r="L395" s="9">
        <f t="shared" si="81"/>
        <v>1232.7205480366188</v>
      </c>
      <c r="M395" s="9">
        <f t="shared" si="82"/>
        <v>301.3276157485455</v>
      </c>
      <c r="N395" s="9">
        <f t="shared" si="83"/>
        <v>147.15985279652577</v>
      </c>
      <c r="Q395" s="6">
        <f t="shared" si="84"/>
        <v>1.0071814542769721</v>
      </c>
      <c r="R395" s="6">
        <f t="shared" si="85"/>
        <v>1.172086949412861</v>
      </c>
      <c r="S395" s="6">
        <f t="shared" si="86"/>
        <v>1.1112359459246703</v>
      </c>
      <c r="T395" s="6">
        <f t="shared" si="87"/>
        <v>1.1302371031585408</v>
      </c>
      <c r="U395" s="6">
        <f t="shared" si="88"/>
        <v>0.91816919936216557</v>
      </c>
      <c r="V395" s="6">
        <f t="shared" si="89"/>
        <v>0.80466842853019127</v>
      </c>
      <c r="W395" s="6">
        <f t="shared" si="90"/>
        <v>1.391572823988056</v>
      </c>
      <c r="X395" s="6">
        <f t="shared" si="91"/>
        <v>1.1806262498977007</v>
      </c>
      <c r="Y395" s="6">
        <f t="shared" si="92"/>
        <v>0.98181462281210952</v>
      </c>
      <c r="Z395" s="6">
        <f t="shared" si="93"/>
        <v>0.72102601271820377</v>
      </c>
      <c r="AA395" s="6">
        <f t="shared" si="94"/>
        <v>1.0158760388535595</v>
      </c>
      <c r="AB395" s="6">
        <f t="shared" si="95"/>
        <v>2.3121995022868909</v>
      </c>
      <c r="AC395" s="6">
        <f t="shared" si="96"/>
        <v>1.0974279900926094</v>
      </c>
    </row>
    <row r="396" spans="1:29" x14ac:dyDescent="0.25">
      <c r="A396" s="3">
        <f t="shared" si="97"/>
        <v>42762</v>
      </c>
      <c r="B396" s="9">
        <f t="shared" si="71"/>
        <v>542.46231913671613</v>
      </c>
      <c r="C396" s="9">
        <f t="shared" si="72"/>
        <v>256.59054888489464</v>
      </c>
      <c r="D396" s="9">
        <f t="shared" si="73"/>
        <v>5149.2963125902988</v>
      </c>
      <c r="E396" s="9">
        <f t="shared" si="74"/>
        <v>1075.4056088619873</v>
      </c>
      <c r="F396" s="9">
        <f t="shared" si="75"/>
        <v>228.52266947706792</v>
      </c>
      <c r="G396" s="9">
        <f t="shared" si="76"/>
        <v>52.181534784358796</v>
      </c>
      <c r="H396" s="9">
        <f t="shared" si="77"/>
        <v>3320.969371479825</v>
      </c>
      <c r="I396" s="9">
        <f t="shared" si="78"/>
        <v>207.16731998202371</v>
      </c>
      <c r="J396" s="9">
        <f t="shared" si="79"/>
        <v>67.741206260271071</v>
      </c>
      <c r="K396" s="9">
        <f t="shared" si="80"/>
        <v>3.4485143905565812</v>
      </c>
      <c r="L396" s="9">
        <f t="shared" si="81"/>
        <v>1025.7796662812575</v>
      </c>
      <c r="M396" s="9">
        <f t="shared" si="82"/>
        <v>265.25751853402431</v>
      </c>
      <c r="N396" s="9">
        <f t="shared" si="83"/>
        <v>216.17313654828777</v>
      </c>
      <c r="Q396" s="6">
        <f t="shared" si="84"/>
        <v>1.0059085819038367</v>
      </c>
      <c r="R396" s="6">
        <f t="shared" si="85"/>
        <v>1.168240792568803</v>
      </c>
      <c r="S396" s="6">
        <f t="shared" si="86"/>
        <v>1.1086326676309137</v>
      </c>
      <c r="T396" s="6">
        <f t="shared" si="87"/>
        <v>1.1285766638555468</v>
      </c>
      <c r="U396" s="6">
        <f t="shared" si="88"/>
        <v>0.91801222491968371</v>
      </c>
      <c r="V396" s="6">
        <f t="shared" si="89"/>
        <v>0.80353890801440719</v>
      </c>
      <c r="W396" s="6">
        <f t="shared" si="90"/>
        <v>1.3902671248427705</v>
      </c>
      <c r="X396" s="6">
        <f t="shared" si="91"/>
        <v>1.1815492443866877</v>
      </c>
      <c r="Y396" s="6">
        <f t="shared" si="92"/>
        <v>0.98182931309378851</v>
      </c>
      <c r="Z396" s="6">
        <f t="shared" si="93"/>
        <v>0.72961829560586422</v>
      </c>
      <c r="AA396" s="6">
        <f t="shared" si="94"/>
        <v>1.0139656980229226</v>
      </c>
      <c r="AB396" s="6">
        <f t="shared" si="95"/>
        <v>2.310946884720571</v>
      </c>
      <c r="AC396" s="6">
        <f t="shared" si="96"/>
        <v>1.0987582472424255</v>
      </c>
    </row>
    <row r="397" spans="1:29" x14ac:dyDescent="0.25">
      <c r="A397" s="3">
        <f t="shared" si="97"/>
        <v>42763</v>
      </c>
      <c r="B397" s="9">
        <f t="shared" si="71"/>
        <v>457.42175274447379</v>
      </c>
      <c r="C397" s="9">
        <f t="shared" si="72"/>
        <v>210.78126377708665</v>
      </c>
      <c r="D397" s="9">
        <f t="shared" si="73"/>
        <v>3292.4817484224754</v>
      </c>
      <c r="E397" s="9">
        <f t="shared" si="74"/>
        <v>500.95289141847422</v>
      </c>
      <c r="F397" s="9">
        <f t="shared" si="75"/>
        <v>145.25628702103884</v>
      </c>
      <c r="G397" s="9">
        <f t="shared" si="76"/>
        <v>46.669028956784125</v>
      </c>
      <c r="H397" s="9">
        <f t="shared" si="77"/>
        <v>2114.1247450003011</v>
      </c>
      <c r="I397" s="9">
        <f t="shared" si="78"/>
        <v>185.64313898116211</v>
      </c>
      <c r="J397" s="9">
        <f t="shared" si="79"/>
        <v>73.993581910392592</v>
      </c>
      <c r="K397" s="9">
        <f t="shared" si="80"/>
        <v>2.8203669000155811</v>
      </c>
      <c r="L397" s="9">
        <f t="shared" si="81"/>
        <v>459.11926843912721</v>
      </c>
      <c r="M397" s="9">
        <f t="shared" si="82"/>
        <v>267.57779199261864</v>
      </c>
      <c r="N397" s="9">
        <f t="shared" si="83"/>
        <v>0</v>
      </c>
      <c r="Q397" s="6">
        <f t="shared" si="84"/>
        <v>1.0046202050464335</v>
      </c>
      <c r="R397" s="6">
        <f t="shared" si="85"/>
        <v>1.1649449475022542</v>
      </c>
      <c r="S397" s="6">
        <f t="shared" si="86"/>
        <v>1.1057957069547062</v>
      </c>
      <c r="T397" s="6">
        <f t="shared" si="87"/>
        <v>1.1270510759160122</v>
      </c>
      <c r="U397" s="6">
        <f t="shared" si="88"/>
        <v>0.9185061422731936</v>
      </c>
      <c r="V397" s="6">
        <f t="shared" si="89"/>
        <v>0.80311123038728716</v>
      </c>
      <c r="W397" s="6">
        <f t="shared" si="90"/>
        <v>1.3884023235905498</v>
      </c>
      <c r="X397" s="6">
        <f t="shared" si="91"/>
        <v>1.1820749974099454</v>
      </c>
      <c r="Y397" s="6">
        <f t="shared" si="92"/>
        <v>0.98206232099517166</v>
      </c>
      <c r="Z397" s="6">
        <f t="shared" si="93"/>
        <v>0.73798330984063543</v>
      </c>
      <c r="AA397" s="6">
        <f t="shared" si="94"/>
        <v>1.0129782642356708</v>
      </c>
      <c r="AB397" s="6">
        <f t="shared" si="95"/>
        <v>2.3028204263678016</v>
      </c>
      <c r="AC397" s="6">
        <f t="shared" si="96"/>
        <v>1</v>
      </c>
    </row>
    <row r="398" spans="1:29" x14ac:dyDescent="0.25">
      <c r="A398" s="7">
        <f t="shared" si="97"/>
        <v>42764</v>
      </c>
      <c r="B398" s="49">
        <f t="shared" si="71"/>
        <v>368.99263493636909</v>
      </c>
      <c r="C398" s="49">
        <f t="shared" si="72"/>
        <v>214.30534349386073</v>
      </c>
      <c r="D398" s="49">
        <f t="shared" si="73"/>
        <v>3052.9264259572883</v>
      </c>
      <c r="E398" s="49">
        <f t="shared" si="74"/>
        <v>551.63609095631068</v>
      </c>
      <c r="F398" s="49">
        <f t="shared" si="75"/>
        <v>166.39313277294767</v>
      </c>
      <c r="G398" s="49">
        <f t="shared" si="76"/>
        <v>41.350794617780615</v>
      </c>
      <c r="H398" s="49">
        <f t="shared" si="77"/>
        <v>1576.9678712863674</v>
      </c>
      <c r="I398" s="49">
        <f t="shared" si="78"/>
        <v>69.771618837152047</v>
      </c>
      <c r="J398" s="49">
        <f t="shared" si="79"/>
        <v>45.019660222601793</v>
      </c>
      <c r="K398" s="49">
        <f t="shared" si="80"/>
        <v>2.4962041099561363</v>
      </c>
      <c r="L398" s="49">
        <f t="shared" si="81"/>
        <v>307.50730960859852</v>
      </c>
      <c r="M398" s="49">
        <f t="shared" si="82"/>
        <v>94.650114800544742</v>
      </c>
      <c r="N398" s="49">
        <f t="shared" si="83"/>
        <v>187.59707409146847</v>
      </c>
      <c r="O398" s="8"/>
      <c r="P398" s="8"/>
      <c r="Q398" s="8">
        <f t="shared" si="84"/>
        <v>1.0036227810822902</v>
      </c>
      <c r="R398" s="8">
        <f t="shared" si="85"/>
        <v>1.1612107285590265</v>
      </c>
      <c r="S398" s="8">
        <f t="shared" si="86"/>
        <v>1.1032165901856972</v>
      </c>
      <c r="T398" s="8">
        <f t="shared" si="87"/>
        <v>1.1260698002886596</v>
      </c>
      <c r="U398" s="8">
        <f t="shared" si="88"/>
        <v>0.91883236133027935</v>
      </c>
      <c r="V398" s="8">
        <f t="shared" si="89"/>
        <v>0.80281922307437192</v>
      </c>
      <c r="W398" s="8">
        <f t="shared" si="90"/>
        <v>1.3877465067710124</v>
      </c>
      <c r="X398" s="8">
        <f t="shared" si="91"/>
        <v>1.1828387860777534</v>
      </c>
      <c r="Y398" s="8">
        <f t="shared" si="92"/>
        <v>0.98077829323247256</v>
      </c>
      <c r="Z398" s="8">
        <f t="shared" si="93"/>
        <v>0.746060704142813</v>
      </c>
      <c r="AA398" s="8">
        <f t="shared" si="94"/>
        <v>1.0135589145773345</v>
      </c>
      <c r="AB398" s="8">
        <f t="shared" si="95"/>
        <v>2.2887578061854512</v>
      </c>
      <c r="AC398" s="8">
        <f t="shared" si="96"/>
        <v>1.0974677433616762</v>
      </c>
    </row>
    <row r="399" spans="1:29" x14ac:dyDescent="0.25">
      <c r="A399" s="7">
        <f t="shared" si="97"/>
        <v>42765</v>
      </c>
      <c r="B399" s="49">
        <f t="shared" si="71"/>
        <v>355.48317218660941</v>
      </c>
      <c r="C399" s="49">
        <f t="shared" si="72"/>
        <v>215.42187789910054</v>
      </c>
      <c r="D399" s="49">
        <f t="shared" si="73"/>
        <v>2074.6009941500301</v>
      </c>
      <c r="E399" s="49">
        <f t="shared" si="74"/>
        <v>398.91996181680298</v>
      </c>
      <c r="F399" s="49">
        <f t="shared" si="75"/>
        <v>138.12129159674069</v>
      </c>
      <c r="G399" s="49">
        <f t="shared" si="76"/>
        <v>42.08384854356845</v>
      </c>
      <c r="H399" s="49">
        <f t="shared" si="77"/>
        <v>1651.9269222453274</v>
      </c>
      <c r="I399" s="49">
        <f t="shared" si="78"/>
        <v>95.177031941785302</v>
      </c>
      <c r="J399" s="49">
        <f t="shared" si="79"/>
        <v>54.805458891057299</v>
      </c>
      <c r="K399" s="49">
        <f t="shared" si="80"/>
        <v>2.1607519845988579</v>
      </c>
      <c r="L399" s="49">
        <f t="shared" si="81"/>
        <v>293.82841774613149</v>
      </c>
      <c r="M399" s="49">
        <f t="shared" si="82"/>
        <v>180.4772716530382</v>
      </c>
      <c r="N399" s="49">
        <f t="shared" si="83"/>
        <v>259.9875782028999</v>
      </c>
      <c r="O399" s="8"/>
      <c r="P399" s="8"/>
      <c r="Q399" s="8">
        <f t="shared" si="84"/>
        <v>1.0024926421776879</v>
      </c>
      <c r="R399" s="8">
        <f t="shared" si="85"/>
        <v>1.1592465875660629</v>
      </c>
      <c r="S399" s="8">
        <f t="shared" si="86"/>
        <v>1.1028564283140183</v>
      </c>
      <c r="T399" s="8">
        <f t="shared" si="87"/>
        <v>1.1249756541904028</v>
      </c>
      <c r="U399" s="8">
        <f t="shared" si="88"/>
        <v>0.91888306963303668</v>
      </c>
      <c r="V399" s="8">
        <f t="shared" si="89"/>
        <v>0.80279430213129099</v>
      </c>
      <c r="W399" s="8">
        <f t="shared" si="90"/>
        <v>1.3854002481247076</v>
      </c>
      <c r="X399" s="8">
        <f t="shared" si="91"/>
        <v>1.1827306717029906</v>
      </c>
      <c r="Y399" s="8">
        <f t="shared" si="92"/>
        <v>0.97878392251281987</v>
      </c>
      <c r="Z399" s="8">
        <f t="shared" si="93"/>
        <v>0.75335829277965749</v>
      </c>
      <c r="AA399" s="8">
        <f t="shared" si="94"/>
        <v>1.0139661611668835</v>
      </c>
      <c r="AB399" s="8">
        <f t="shared" si="95"/>
        <v>2.2889983809445615</v>
      </c>
      <c r="AC399" s="8">
        <f t="shared" si="96"/>
        <v>1.0959908532555918</v>
      </c>
    </row>
    <row r="400" spans="1:29" x14ac:dyDescent="0.25">
      <c r="A400" s="3">
        <f t="shared" si="97"/>
        <v>42766</v>
      </c>
      <c r="B400" s="9">
        <f t="shared" si="71"/>
        <v>356.59435024171967</v>
      </c>
      <c r="C400" s="9">
        <f t="shared" si="72"/>
        <v>218.24781731400162</v>
      </c>
      <c r="D400" s="9">
        <f t="shared" si="73"/>
        <v>2998.9915834501389</v>
      </c>
      <c r="E400" s="9">
        <f t="shared" si="74"/>
        <v>1473.9217338404803</v>
      </c>
      <c r="F400" s="9">
        <f t="shared" si="75"/>
        <v>327.82456504573992</v>
      </c>
      <c r="G400" s="9">
        <f t="shared" si="76"/>
        <v>45.702477135902427</v>
      </c>
      <c r="H400" s="9">
        <f t="shared" si="77"/>
        <v>1672.5798742600687</v>
      </c>
      <c r="I400" s="9">
        <f t="shared" si="78"/>
        <v>126.14510107859181</v>
      </c>
      <c r="J400" s="9">
        <f t="shared" si="79"/>
        <v>50.601047889968093</v>
      </c>
      <c r="K400" s="9">
        <f t="shared" si="80"/>
        <v>0</v>
      </c>
      <c r="L400" s="9">
        <f t="shared" si="81"/>
        <v>627.54781422239819</v>
      </c>
      <c r="M400" s="9">
        <f t="shared" si="82"/>
        <v>164.03466378844718</v>
      </c>
      <c r="N400" s="9">
        <f t="shared" si="83"/>
        <v>344.00475260663592</v>
      </c>
      <c r="Q400" s="6">
        <f t="shared" si="84"/>
        <v>1.0031960203389756</v>
      </c>
      <c r="R400" s="6">
        <f t="shared" si="85"/>
        <v>1.159212997176327</v>
      </c>
      <c r="S400" s="6">
        <f t="shared" si="86"/>
        <v>1.1042831707242711</v>
      </c>
      <c r="T400" s="6">
        <f t="shared" si="87"/>
        <v>1.1271582219079721</v>
      </c>
      <c r="U400" s="6">
        <f t="shared" si="88"/>
        <v>0.91937732537066097</v>
      </c>
      <c r="V400" s="6">
        <f t="shared" si="89"/>
        <v>0.8025153726872043</v>
      </c>
      <c r="W400" s="6">
        <f t="shared" si="90"/>
        <v>1.3850592511119646</v>
      </c>
      <c r="X400" s="6">
        <f t="shared" si="91"/>
        <v>1.1805651221602738</v>
      </c>
      <c r="Y400" s="6">
        <f t="shared" si="92"/>
        <v>0.97680279165486006</v>
      </c>
      <c r="Z400" s="6">
        <f t="shared" si="93"/>
        <v>1</v>
      </c>
      <c r="AA400" s="6">
        <f t="shared" si="94"/>
        <v>1.0143794145077762</v>
      </c>
      <c r="AB400" s="6">
        <f t="shared" si="95"/>
        <v>2.2809973483247754</v>
      </c>
      <c r="AC400" s="6">
        <f t="shared" si="96"/>
        <v>1.0955693628740668</v>
      </c>
    </row>
    <row r="401" spans="1:29" x14ac:dyDescent="0.25">
      <c r="A401" s="3">
        <f t="shared" si="97"/>
        <v>42767</v>
      </c>
      <c r="B401" s="9">
        <f t="shared" si="71"/>
        <v>672.77669738524867</v>
      </c>
      <c r="C401" s="9">
        <f t="shared" si="72"/>
        <v>220.80968035890359</v>
      </c>
      <c r="D401" s="9">
        <f t="shared" si="73"/>
        <v>5425.5922029932581</v>
      </c>
      <c r="E401" s="9">
        <f t="shared" si="74"/>
        <v>1975.2490330407602</v>
      </c>
      <c r="F401" s="9">
        <f t="shared" si="75"/>
        <v>300.30984870693931</v>
      </c>
      <c r="G401" s="9">
        <f t="shared" si="76"/>
        <v>40.947543719963576</v>
      </c>
      <c r="H401" s="9">
        <f t="shared" si="77"/>
        <v>3043.1188020995419</v>
      </c>
      <c r="I401" s="9">
        <f t="shared" si="78"/>
        <v>290.95276158644896</v>
      </c>
      <c r="J401" s="9">
        <f t="shared" si="79"/>
        <v>43.82924614439667</v>
      </c>
      <c r="K401" s="9">
        <f t="shared" si="80"/>
        <v>7.8113296906086473</v>
      </c>
      <c r="L401" s="9">
        <f t="shared" si="81"/>
        <v>1296.257181811392</v>
      </c>
      <c r="M401" s="9">
        <f t="shared" si="82"/>
        <v>432.28135272051338</v>
      </c>
      <c r="N401" s="9">
        <f t="shared" si="83"/>
        <v>251.58385004275524</v>
      </c>
      <c r="Q401" s="6">
        <f t="shared" si="84"/>
        <v>1.0046897396450143</v>
      </c>
      <c r="R401" s="6">
        <f t="shared" si="85"/>
        <v>1.1612872956378901</v>
      </c>
      <c r="S401" s="6">
        <f t="shared" si="86"/>
        <v>1.1059387795163458</v>
      </c>
      <c r="T401" s="6">
        <f t="shared" si="87"/>
        <v>1.1275508902386149</v>
      </c>
      <c r="U401" s="6">
        <f t="shared" si="88"/>
        <v>0.91904579923328023</v>
      </c>
      <c r="V401" s="6">
        <f t="shared" si="89"/>
        <v>0.80247388472565429</v>
      </c>
      <c r="W401" s="6">
        <f t="shared" si="90"/>
        <v>1.3849313188761498</v>
      </c>
      <c r="X401" s="6">
        <f t="shared" si="91"/>
        <v>1.1806200081771099</v>
      </c>
      <c r="Y401" s="6">
        <f t="shared" si="92"/>
        <v>0.97420323167304901</v>
      </c>
      <c r="Z401" s="6">
        <f t="shared" si="93"/>
        <v>0.75964123305194053</v>
      </c>
      <c r="AA401" s="6">
        <f t="shared" si="94"/>
        <v>1.0139326769832822</v>
      </c>
      <c r="AB401" s="6">
        <f t="shared" si="95"/>
        <v>2.2691033193055068</v>
      </c>
      <c r="AC401" s="6">
        <f t="shared" si="96"/>
        <v>1.0941909990988412</v>
      </c>
    </row>
    <row r="402" spans="1:29" x14ac:dyDescent="0.25">
      <c r="A402" s="3">
        <f t="shared" si="97"/>
        <v>42768</v>
      </c>
      <c r="B402" s="9">
        <f t="shared" si="71"/>
        <v>558.56455212519518</v>
      </c>
      <c r="C402" s="9">
        <f t="shared" si="72"/>
        <v>497.81257042203896</v>
      </c>
      <c r="D402" s="9">
        <f t="shared" si="73"/>
        <v>6108.4070052548986</v>
      </c>
      <c r="E402" s="9">
        <f t="shared" si="74"/>
        <v>1844.8001588321451</v>
      </c>
      <c r="F402" s="9">
        <f t="shared" si="75"/>
        <v>245.46343072205096</v>
      </c>
      <c r="G402" s="9">
        <f t="shared" si="76"/>
        <v>49.140674807758906</v>
      </c>
      <c r="H402" s="9">
        <f t="shared" si="77"/>
        <v>4621.599350365168</v>
      </c>
      <c r="I402" s="9">
        <f t="shared" si="78"/>
        <v>254.67464011301561</v>
      </c>
      <c r="J402" s="9">
        <f t="shared" si="79"/>
        <v>105.3433326041195</v>
      </c>
      <c r="K402" s="9">
        <f t="shared" si="80"/>
        <v>2.3445044229321281</v>
      </c>
      <c r="L402" s="9">
        <f t="shared" si="81"/>
        <v>1250.1668886546718</v>
      </c>
      <c r="M402" s="9">
        <f t="shared" si="82"/>
        <v>685.36503561917004</v>
      </c>
      <c r="N402" s="9">
        <f t="shared" si="83"/>
        <v>160.95976632944459</v>
      </c>
      <c r="Q402" s="6">
        <f t="shared" si="84"/>
        <v>1.0052684109517682</v>
      </c>
      <c r="R402" s="6">
        <f t="shared" si="85"/>
        <v>1.1657322922292066</v>
      </c>
      <c r="S402" s="6">
        <f t="shared" si="86"/>
        <v>1.1073143153987957</v>
      </c>
      <c r="T402" s="6">
        <f t="shared" si="87"/>
        <v>1.1288875556864526</v>
      </c>
      <c r="U402" s="6">
        <f t="shared" si="88"/>
        <v>0.91914673616515774</v>
      </c>
      <c r="V402" s="6">
        <f t="shared" si="89"/>
        <v>0.80297022264920748</v>
      </c>
      <c r="W402" s="6">
        <f t="shared" si="90"/>
        <v>1.383456687281085</v>
      </c>
      <c r="X402" s="6">
        <f t="shared" si="91"/>
        <v>1.1819646384190956</v>
      </c>
      <c r="Y402" s="6">
        <f t="shared" si="92"/>
        <v>0.97317281651775467</v>
      </c>
      <c r="Z402" s="6">
        <f t="shared" si="93"/>
        <v>0.75976567539164519</v>
      </c>
      <c r="AA402" s="6">
        <f t="shared" si="94"/>
        <v>1.0141527133995132</v>
      </c>
      <c r="AB402" s="6">
        <f t="shared" si="95"/>
        <v>2.2744846466083595</v>
      </c>
      <c r="AC402" s="6">
        <f t="shared" si="96"/>
        <v>1.0937749886988513</v>
      </c>
    </row>
    <row r="403" spans="1:29" x14ac:dyDescent="0.25">
      <c r="A403" s="3">
        <f t="shared" si="97"/>
        <v>42769</v>
      </c>
      <c r="B403" s="9">
        <f t="shared" si="71"/>
        <v>545.6240072725526</v>
      </c>
      <c r="C403" s="9">
        <f t="shared" si="72"/>
        <v>299.39001112933812</v>
      </c>
      <c r="D403" s="9">
        <f t="shared" si="73"/>
        <v>5706.0186205262071</v>
      </c>
      <c r="E403" s="9">
        <f t="shared" si="74"/>
        <v>1214.7520894627464</v>
      </c>
      <c r="F403" s="9">
        <f t="shared" si="75"/>
        <v>210.04703168770499</v>
      </c>
      <c r="G403" s="9">
        <f t="shared" si="76"/>
        <v>41.913831076509375</v>
      </c>
      <c r="H403" s="9">
        <f t="shared" si="77"/>
        <v>4599.3238839881315</v>
      </c>
      <c r="I403" s="9">
        <f t="shared" si="78"/>
        <v>244.87376101475854</v>
      </c>
      <c r="J403" s="9">
        <f t="shared" si="79"/>
        <v>66.005521816169363</v>
      </c>
      <c r="K403" s="9">
        <f t="shared" si="80"/>
        <v>2.6384668760322643</v>
      </c>
      <c r="L403" s="9">
        <f t="shared" si="81"/>
        <v>1041.0226637822118</v>
      </c>
      <c r="M403" s="9">
        <f t="shared" si="82"/>
        <v>604.76048757401907</v>
      </c>
      <c r="N403" s="9">
        <f t="shared" si="83"/>
        <v>235.81753669653835</v>
      </c>
      <c r="Q403" s="6">
        <f t="shared" si="84"/>
        <v>1.0058284013917649</v>
      </c>
      <c r="R403" s="6">
        <f t="shared" si="85"/>
        <v>1.166800618457865</v>
      </c>
      <c r="S403" s="6">
        <f t="shared" si="86"/>
        <v>1.1081161918327933</v>
      </c>
      <c r="T403" s="6">
        <f t="shared" si="87"/>
        <v>1.1295757428196957</v>
      </c>
      <c r="U403" s="6">
        <f t="shared" si="88"/>
        <v>0.91915183805772516</v>
      </c>
      <c r="V403" s="6">
        <f t="shared" si="89"/>
        <v>0.80323109026438366</v>
      </c>
      <c r="W403" s="6">
        <f t="shared" si="90"/>
        <v>1.384934147085696</v>
      </c>
      <c r="X403" s="6">
        <f t="shared" si="91"/>
        <v>1.1820095999504492</v>
      </c>
      <c r="Y403" s="6">
        <f t="shared" si="92"/>
        <v>0.97437771572249587</v>
      </c>
      <c r="Z403" s="6">
        <f t="shared" si="93"/>
        <v>0.76510246941623539</v>
      </c>
      <c r="AA403" s="6">
        <f t="shared" si="94"/>
        <v>1.0148599138801557</v>
      </c>
      <c r="AB403" s="6">
        <f t="shared" si="95"/>
        <v>2.2798995139376119</v>
      </c>
      <c r="AC403" s="6">
        <f t="shared" si="96"/>
        <v>1.0908734566279585</v>
      </c>
    </row>
    <row r="404" spans="1:29" x14ac:dyDescent="0.25">
      <c r="A404" s="3">
        <f t="shared" si="97"/>
        <v>42770</v>
      </c>
      <c r="B404" s="9">
        <f t="shared" si="71"/>
        <v>460.22458673933005</v>
      </c>
      <c r="C404" s="9">
        <f t="shared" si="72"/>
        <v>246.06783593139312</v>
      </c>
      <c r="D404" s="9">
        <f t="shared" si="73"/>
        <v>3649.9713894134816</v>
      </c>
      <c r="E404" s="9">
        <f t="shared" si="74"/>
        <v>566.05810866137074</v>
      </c>
      <c r="F404" s="9">
        <f t="shared" si="75"/>
        <v>133.50818189827825</v>
      </c>
      <c r="G404" s="9">
        <f t="shared" si="76"/>
        <v>37.494055720486998</v>
      </c>
      <c r="H404" s="9">
        <f t="shared" si="77"/>
        <v>2930.3090388509022</v>
      </c>
      <c r="I404" s="9">
        <f t="shared" si="78"/>
        <v>219.4408422672995</v>
      </c>
      <c r="J404" s="9">
        <f t="shared" si="79"/>
        <v>72.181328078032863</v>
      </c>
      <c r="K404" s="9">
        <f t="shared" si="80"/>
        <v>2.1729416036452882</v>
      </c>
      <c r="L404" s="9">
        <f t="shared" si="81"/>
        <v>466.15512235771729</v>
      </c>
      <c r="M404" s="9">
        <f t="shared" si="82"/>
        <v>611.27300386283457</v>
      </c>
      <c r="N404" s="9">
        <f t="shared" si="83"/>
        <v>0</v>
      </c>
      <c r="Q404" s="6">
        <f t="shared" si="84"/>
        <v>1.0061274610969846</v>
      </c>
      <c r="R404" s="6">
        <f t="shared" si="85"/>
        <v>1.1674084855645617</v>
      </c>
      <c r="S404" s="6">
        <f t="shared" si="86"/>
        <v>1.1085775619446607</v>
      </c>
      <c r="T404" s="6">
        <f t="shared" si="87"/>
        <v>1.1299627537003483</v>
      </c>
      <c r="U404" s="6">
        <f t="shared" si="88"/>
        <v>0.9191215377750982</v>
      </c>
      <c r="V404" s="6">
        <f t="shared" si="89"/>
        <v>0.80340338247034837</v>
      </c>
      <c r="W404" s="6">
        <f t="shared" si="90"/>
        <v>1.3860625044859805</v>
      </c>
      <c r="X404" s="6">
        <f t="shared" si="91"/>
        <v>1.1820573788593769</v>
      </c>
      <c r="Y404" s="6">
        <f t="shared" si="92"/>
        <v>0.97550795912874722</v>
      </c>
      <c r="Z404" s="6">
        <f t="shared" si="93"/>
        <v>0.77044642795704477</v>
      </c>
      <c r="AA404" s="6">
        <f t="shared" si="94"/>
        <v>1.0153246757482211</v>
      </c>
      <c r="AB404" s="6">
        <f t="shared" si="95"/>
        <v>2.2844683757600373</v>
      </c>
      <c r="AC404" s="6">
        <f t="shared" si="96"/>
        <v>1</v>
      </c>
    </row>
    <row r="405" spans="1:29" x14ac:dyDescent="0.25">
      <c r="A405" s="7">
        <f t="shared" si="97"/>
        <v>42771</v>
      </c>
      <c r="B405" s="49">
        <f t="shared" si="71"/>
        <v>371.2697209470648</v>
      </c>
      <c r="C405" s="49">
        <f t="shared" si="72"/>
        <v>250.20856935361817</v>
      </c>
      <c r="D405" s="49">
        <f t="shared" si="73"/>
        <v>3384.6982305651513</v>
      </c>
      <c r="E405" s="49">
        <f t="shared" si="74"/>
        <v>623.32331341368774</v>
      </c>
      <c r="F405" s="49">
        <f t="shared" si="75"/>
        <v>152.92555301306817</v>
      </c>
      <c r="G405" s="49">
        <f t="shared" si="76"/>
        <v>33.225155846958373</v>
      </c>
      <c r="H405" s="49">
        <f t="shared" si="77"/>
        <v>2186.9476832619089</v>
      </c>
      <c r="I405" s="49">
        <f t="shared" si="78"/>
        <v>82.473732325129589</v>
      </c>
      <c r="J405" s="49">
        <f t="shared" si="79"/>
        <v>43.962568440116144</v>
      </c>
      <c r="K405" s="49">
        <f t="shared" si="80"/>
        <v>1.9366021174980823</v>
      </c>
      <c r="L405" s="49">
        <f t="shared" si="81"/>
        <v>312.26913403899573</v>
      </c>
      <c r="M405" s="49">
        <f t="shared" si="82"/>
        <v>216.55627833333401</v>
      </c>
      <c r="N405" s="49">
        <f t="shared" si="83"/>
        <v>204.09140847387661</v>
      </c>
      <c r="O405" s="8"/>
      <c r="P405" s="8"/>
      <c r="Q405" s="8">
        <f t="shared" si="84"/>
        <v>1.0061710879705996</v>
      </c>
      <c r="R405" s="8">
        <f t="shared" si="85"/>
        <v>1.1675330408211961</v>
      </c>
      <c r="S405" s="8">
        <f t="shared" si="86"/>
        <v>1.1086733705034608</v>
      </c>
      <c r="T405" s="8">
        <f t="shared" si="87"/>
        <v>1.1299538294042741</v>
      </c>
      <c r="U405" s="8">
        <f t="shared" si="88"/>
        <v>0.91906168520634368</v>
      </c>
      <c r="V405" s="8">
        <f t="shared" si="89"/>
        <v>0.803494978852758</v>
      </c>
      <c r="W405" s="8">
        <f t="shared" si="90"/>
        <v>1.3868054784641666</v>
      </c>
      <c r="X405" s="8">
        <f t="shared" si="91"/>
        <v>1.1820527271643855</v>
      </c>
      <c r="Y405" s="8">
        <f t="shared" si="92"/>
        <v>0.97651933006027125</v>
      </c>
      <c r="Z405" s="8">
        <f t="shared" si="93"/>
        <v>0.77581881616728554</v>
      </c>
      <c r="AA405" s="8">
        <f t="shared" si="94"/>
        <v>1.0154852398027812</v>
      </c>
      <c r="AB405" s="8">
        <f t="shared" si="95"/>
        <v>2.2879663568256725</v>
      </c>
      <c r="AC405" s="8">
        <f t="shared" si="96"/>
        <v>1.0879242624773873</v>
      </c>
    </row>
    <row r="406" spans="1:29" x14ac:dyDescent="0.25">
      <c r="A406" s="7">
        <f t="shared" si="97"/>
        <v>42772</v>
      </c>
      <c r="B406" s="49">
        <f t="shared" ref="B406:B437" si="98">SUM(Q392:Q405)/14*B399</f>
        <v>357.61502940601332</v>
      </c>
      <c r="C406" s="49">
        <f t="shared" ref="C406:C437" si="99">SUM(R392:R405)/14*C399</f>
        <v>251.44751178600177</v>
      </c>
      <c r="D406" s="49">
        <f t="shared" ref="D406:D437" si="100">SUM(S392:S405)/14*D399</f>
        <v>2299.523978227031</v>
      </c>
      <c r="E406" s="49">
        <f t="shared" ref="E406:E437" si="101">SUM(T392:T405)/14*E399</f>
        <v>450.61639677481469</v>
      </c>
      <c r="F406" s="49">
        <f t="shared" ref="F406:F437" si="102">SUM(U392:U405)/14*F399</f>
        <v>126.92515975253164</v>
      </c>
      <c r="G406" s="49">
        <f t="shared" ref="G406:G437" si="103">SUM(V392:V405)/14*G399</f>
        <v>33.815103828278325</v>
      </c>
      <c r="H406" s="49">
        <f t="shared" ref="H406:H437" si="104">SUM(W392:W405)/14*H399</f>
        <v>2291.511277882802</v>
      </c>
      <c r="I406" s="49">
        <f t="shared" ref="I406:I437" si="105">SUM(X392:X405)/14*I399</f>
        <v>112.49753678352104</v>
      </c>
      <c r="J406" s="49">
        <f t="shared" ref="J406:J437" si="106">SUM(Y392:Y405)/14*J399</f>
        <v>53.561052771027221</v>
      </c>
      <c r="K406" s="49">
        <f t="shared" ref="K406:K437" si="107">SUM(Z392:Z405)/14*K399</f>
        <v>1.6880521011966991</v>
      </c>
      <c r="L406" s="49">
        <f t="shared" ref="L406:L437" si="108">SUM(AA392:AA405)/14*L399</f>
        <v>298.34562124682896</v>
      </c>
      <c r="M406" s="49">
        <f t="shared" ref="M406:M437" si="109">SUM(AB392:AB405)/14*M399</f>
        <v>413.28448788181868</v>
      </c>
      <c r="N406" s="49">
        <f t="shared" ref="N406:N437" si="110">SUM(AC392:AC405)/14*N399</f>
        <v>282.06376825875287</v>
      </c>
      <c r="O406" s="8"/>
      <c r="P406" s="8"/>
      <c r="Q406" s="8">
        <f t="shared" si="84"/>
        <v>1.0059970693022982</v>
      </c>
      <c r="R406" s="8">
        <f t="shared" si="85"/>
        <v>1.1672329395613892</v>
      </c>
      <c r="S406" s="8">
        <f t="shared" si="86"/>
        <v>1.1084174666411708</v>
      </c>
      <c r="T406" s="8">
        <f t="shared" si="87"/>
        <v>1.1295909954532493</v>
      </c>
      <c r="U406" s="8">
        <f t="shared" si="88"/>
        <v>0.91893985558072167</v>
      </c>
      <c r="V406" s="8">
        <f t="shared" si="89"/>
        <v>0.80351738252432681</v>
      </c>
      <c r="W406" s="8">
        <f t="shared" si="90"/>
        <v>1.3871747272985542</v>
      </c>
      <c r="X406" s="8">
        <f t="shared" si="91"/>
        <v>1.1819819812444852</v>
      </c>
      <c r="Y406" s="8">
        <f t="shared" si="92"/>
        <v>0.97729412096514479</v>
      </c>
      <c r="Z406" s="8">
        <f t="shared" si="93"/>
        <v>0.78123362293710208</v>
      </c>
      <c r="AA406" s="8">
        <f t="shared" si="94"/>
        <v>1.0153736099977924</v>
      </c>
      <c r="AB406" s="8">
        <f t="shared" si="95"/>
        <v>2.2899531009995813</v>
      </c>
      <c r="AC406" s="8">
        <f t="shared" si="96"/>
        <v>1.084912480082507</v>
      </c>
    </row>
    <row r="407" spans="1:29" x14ac:dyDescent="0.25">
      <c r="A407" s="3">
        <f t="shared" si="97"/>
        <v>42773</v>
      </c>
      <c r="B407" s="9">
        <f t="shared" si="98"/>
        <v>358.618587469673</v>
      </c>
      <c r="C407" s="9">
        <f t="shared" si="99"/>
        <v>254.62147235096899</v>
      </c>
      <c r="D407" s="9">
        <f t="shared" si="100"/>
        <v>3322.7528857092216</v>
      </c>
      <c r="E407" s="9">
        <f t="shared" si="101"/>
        <v>1664.1837070517806</v>
      </c>
      <c r="F407" s="9">
        <f t="shared" si="102"/>
        <v>301.21925188694252</v>
      </c>
      <c r="G407" s="9">
        <f t="shared" si="103"/>
        <v>36.720884533384101</v>
      </c>
      <c r="H407" s="9">
        <f t="shared" si="104"/>
        <v>2320.1344304552576</v>
      </c>
      <c r="I407" s="9">
        <f t="shared" si="105"/>
        <v>149.08290469580007</v>
      </c>
      <c r="J407" s="9">
        <f t="shared" si="106"/>
        <v>49.474350717318437</v>
      </c>
      <c r="K407" s="9">
        <f t="shared" si="107"/>
        <v>0</v>
      </c>
      <c r="L407" s="9">
        <f t="shared" si="108"/>
        <v>637.01247564176992</v>
      </c>
      <c r="M407" s="9">
        <f t="shared" si="109"/>
        <v>375.76442145625879</v>
      </c>
      <c r="N407" s="9">
        <f t="shared" si="110"/>
        <v>372.29976720432091</v>
      </c>
      <c r="Q407" s="6">
        <f t="shared" si="84"/>
        <v>1.0056765824432754</v>
      </c>
      <c r="R407" s="6">
        <f t="shared" si="85"/>
        <v>1.166662170942288</v>
      </c>
      <c r="S407" s="6">
        <f t="shared" si="86"/>
        <v>1.1079567225349185</v>
      </c>
      <c r="T407" s="6">
        <f t="shared" si="87"/>
        <v>1.129085533405868</v>
      </c>
      <c r="U407" s="6">
        <f t="shared" si="88"/>
        <v>0.91884283243055542</v>
      </c>
      <c r="V407" s="6">
        <f t="shared" si="89"/>
        <v>0.80347689741607753</v>
      </c>
      <c r="W407" s="6">
        <f t="shared" si="90"/>
        <v>1.3871591223597977</v>
      </c>
      <c r="X407" s="6">
        <f t="shared" si="91"/>
        <v>1.1818366581110225</v>
      </c>
      <c r="Y407" s="6">
        <f t="shared" si="92"/>
        <v>0.97773371857634928</v>
      </c>
      <c r="Z407" s="6">
        <f t="shared" si="93"/>
        <v>1</v>
      </c>
      <c r="AA407" s="6">
        <f t="shared" si="94"/>
        <v>1.0150819765520169</v>
      </c>
      <c r="AB407" s="6">
        <f t="shared" si="95"/>
        <v>2.2907622863230666</v>
      </c>
      <c r="AC407" s="6">
        <f t="shared" si="96"/>
        <v>1.0822518130441061</v>
      </c>
    </row>
    <row r="408" spans="1:29" x14ac:dyDescent="0.25">
      <c r="A408" s="3">
        <f t="shared" si="97"/>
        <v>42774</v>
      </c>
      <c r="B408" s="9">
        <f t="shared" si="98"/>
        <v>676.39326517769621</v>
      </c>
      <c r="C408" s="9">
        <f t="shared" si="99"/>
        <v>257.45301583035285</v>
      </c>
      <c r="D408" s="9">
        <f t="shared" si="100"/>
        <v>6008.6344950416178</v>
      </c>
      <c r="E408" s="9">
        <f t="shared" si="101"/>
        <v>2229.3779351187918</v>
      </c>
      <c r="F408" s="9">
        <f t="shared" si="102"/>
        <v>275.93298707027145</v>
      </c>
      <c r="G408" s="9">
        <f t="shared" si="103"/>
        <v>32.896170405922007</v>
      </c>
      <c r="H408" s="9">
        <f t="shared" si="104"/>
        <v>4220.8406736772458</v>
      </c>
      <c r="I408" s="9">
        <f t="shared" si="105"/>
        <v>343.82533617212249</v>
      </c>
      <c r="J408" s="9">
        <f t="shared" si="106"/>
        <v>42.860139836329971</v>
      </c>
      <c r="K408" s="9">
        <f t="shared" si="107"/>
        <v>6.1445465955362435</v>
      </c>
      <c r="L408" s="9">
        <f t="shared" si="108"/>
        <v>1315.4160295024644</v>
      </c>
      <c r="M408" s="9">
        <f t="shared" si="109"/>
        <v>990.14374907813897</v>
      </c>
      <c r="N408" s="9">
        <f t="shared" si="110"/>
        <v>271.76116030652486</v>
      </c>
      <c r="Q408" s="6">
        <f t="shared" si="84"/>
        <v>1.0053755842116758</v>
      </c>
      <c r="R408" s="6">
        <f t="shared" si="85"/>
        <v>1.1659498596795632</v>
      </c>
      <c r="S408" s="6">
        <f t="shared" si="86"/>
        <v>1.1074615028616968</v>
      </c>
      <c r="T408" s="6">
        <f t="shared" si="87"/>
        <v>1.128656639151377</v>
      </c>
      <c r="U408" s="6">
        <f t="shared" si="88"/>
        <v>0.918827631722274</v>
      </c>
      <c r="V408" s="6">
        <f t="shared" si="89"/>
        <v>0.80337347292174199</v>
      </c>
      <c r="W408" s="6">
        <f t="shared" si="90"/>
        <v>1.3870114669086062</v>
      </c>
      <c r="X408" s="6">
        <f t="shared" si="91"/>
        <v>1.1817221953741925</v>
      </c>
      <c r="Y408" s="6">
        <f t="shared" si="92"/>
        <v>0.97788904913230879</v>
      </c>
      <c r="Z408" s="6">
        <f t="shared" si="93"/>
        <v>0.7866197995616121</v>
      </c>
      <c r="AA408" s="6">
        <f t="shared" si="94"/>
        <v>1.0147801284805997</v>
      </c>
      <c r="AB408" s="6">
        <f t="shared" si="95"/>
        <v>2.2905076586042452</v>
      </c>
      <c r="AC408" s="6">
        <f t="shared" si="96"/>
        <v>1.080201134772127</v>
      </c>
    </row>
    <row r="409" spans="1:29" x14ac:dyDescent="0.25">
      <c r="A409" s="3">
        <f t="shared" si="97"/>
        <v>42775</v>
      </c>
      <c r="B409" s="9">
        <f t="shared" si="98"/>
        <v>561.44339469819226</v>
      </c>
      <c r="C409" s="9">
        <f t="shared" si="99"/>
        <v>580.07786512085045</v>
      </c>
      <c r="D409" s="9">
        <f t="shared" si="100"/>
        <v>6762.2144243299672</v>
      </c>
      <c r="E409" s="9">
        <f t="shared" si="101"/>
        <v>2081.6372449867113</v>
      </c>
      <c r="F409" s="9">
        <f t="shared" si="102"/>
        <v>225.54439310626253</v>
      </c>
      <c r="G409" s="9">
        <f t="shared" si="103"/>
        <v>39.471856640010181</v>
      </c>
      <c r="H409" s="9">
        <f t="shared" si="104"/>
        <v>6409.4926999117297</v>
      </c>
      <c r="I409" s="9">
        <f t="shared" si="105"/>
        <v>300.96412549980704</v>
      </c>
      <c r="J409" s="9">
        <f t="shared" si="106"/>
        <v>103.00146910120245</v>
      </c>
      <c r="K409" s="9">
        <f t="shared" si="107"/>
        <v>1.8566255553551072</v>
      </c>
      <c r="L409" s="9">
        <f t="shared" si="108"/>
        <v>1268.3581944085327</v>
      </c>
      <c r="M409" s="9">
        <f t="shared" si="109"/>
        <v>1569.0877152525329</v>
      </c>
      <c r="N409" s="9">
        <f t="shared" si="110"/>
        <v>173.5990553133517</v>
      </c>
      <c r="Q409" s="6">
        <f t="shared" si="84"/>
        <v>1.0051540015599698</v>
      </c>
      <c r="R409" s="6">
        <f t="shared" si="85"/>
        <v>1.1652535504056638</v>
      </c>
      <c r="S409" s="6">
        <f t="shared" si="86"/>
        <v>1.1070340300691515</v>
      </c>
      <c r="T409" s="6">
        <f t="shared" si="87"/>
        <v>1.1283808899412153</v>
      </c>
      <c r="U409" s="6">
        <f t="shared" si="88"/>
        <v>0.91885130279001259</v>
      </c>
      <c r="V409" s="6">
        <f t="shared" si="89"/>
        <v>0.80324205547494643</v>
      </c>
      <c r="W409" s="6">
        <f t="shared" si="90"/>
        <v>1.3868559807992213</v>
      </c>
      <c r="X409" s="6">
        <f t="shared" si="91"/>
        <v>1.1817593042096763</v>
      </c>
      <c r="Y409" s="6">
        <f t="shared" si="92"/>
        <v>0.97776922900552443</v>
      </c>
      <c r="Z409" s="6">
        <f t="shared" si="93"/>
        <v>0.79190533282643127</v>
      </c>
      <c r="AA409" s="6">
        <f t="shared" si="94"/>
        <v>1.0145511018720363</v>
      </c>
      <c r="AB409" s="6">
        <f t="shared" si="95"/>
        <v>2.2894189719424385</v>
      </c>
      <c r="AC409" s="6">
        <f t="shared" si="96"/>
        <v>1.0785245236877248</v>
      </c>
    </row>
    <row r="410" spans="1:29" x14ac:dyDescent="0.25">
      <c r="A410" s="3">
        <f t="shared" si="97"/>
        <v>42776</v>
      </c>
      <c r="B410" s="9">
        <f t="shared" si="98"/>
        <v>548.35713805176329</v>
      </c>
      <c r="C410" s="9">
        <f t="shared" si="99"/>
        <v>348.7191411812513</v>
      </c>
      <c r="D410" s="9">
        <f t="shared" si="100"/>
        <v>6315.0442026940691</v>
      </c>
      <c r="E410" s="9">
        <f t="shared" si="101"/>
        <v>1370.5419838456223</v>
      </c>
      <c r="F410" s="9">
        <f t="shared" si="102"/>
        <v>193.01222255630302</v>
      </c>
      <c r="G410" s="9">
        <f t="shared" si="103"/>
        <v>33.662681486775817</v>
      </c>
      <c r="H410" s="9">
        <f t="shared" si="104"/>
        <v>6377.0502440319706</v>
      </c>
      <c r="I410" s="9">
        <f t="shared" si="105"/>
        <v>289.40166366963678</v>
      </c>
      <c r="J410" s="9">
        <f t="shared" si="106"/>
        <v>64.519095438506412</v>
      </c>
      <c r="K410" s="9">
        <f t="shared" si="107"/>
        <v>2.1027740423516477</v>
      </c>
      <c r="L410" s="9">
        <f t="shared" si="108"/>
        <v>1056.0721699407306</v>
      </c>
      <c r="M410" s="9">
        <f t="shared" si="109"/>
        <v>1383.5660791160965</v>
      </c>
      <c r="N410" s="9">
        <f t="shared" si="110"/>
        <v>254.01658437980191</v>
      </c>
      <c r="Q410" s="6">
        <f t="shared" si="84"/>
        <v>1.0050091835087553</v>
      </c>
      <c r="R410" s="6">
        <f t="shared" si="85"/>
        <v>1.1647654504765783</v>
      </c>
      <c r="S410" s="6">
        <f t="shared" si="86"/>
        <v>1.1067338932223285</v>
      </c>
      <c r="T410" s="6">
        <f t="shared" si="87"/>
        <v>1.128248303282835</v>
      </c>
      <c r="U410" s="6">
        <f t="shared" si="88"/>
        <v>0.91890002446343022</v>
      </c>
      <c r="V410" s="6">
        <f t="shared" si="89"/>
        <v>0.80314017168528606</v>
      </c>
      <c r="W410" s="6">
        <f t="shared" si="90"/>
        <v>1.3865190634285904</v>
      </c>
      <c r="X410" s="6">
        <f t="shared" si="91"/>
        <v>1.1818402366605318</v>
      </c>
      <c r="Y410" s="6">
        <f t="shared" si="92"/>
        <v>0.97748027230505397</v>
      </c>
      <c r="Z410" s="6">
        <f t="shared" si="93"/>
        <v>0.79696814140559025</v>
      </c>
      <c r="AA410" s="6">
        <f t="shared" si="94"/>
        <v>1.0144564635162134</v>
      </c>
      <c r="AB410" s="6">
        <f t="shared" si="95"/>
        <v>2.2877917912035488</v>
      </c>
      <c r="AC410" s="6">
        <f t="shared" si="96"/>
        <v>1.0771742760873759</v>
      </c>
    </row>
    <row r="411" spans="1:29" x14ac:dyDescent="0.25">
      <c r="A411" s="3">
        <f t="shared" si="97"/>
        <v>42777</v>
      </c>
      <c r="B411" s="9">
        <f t="shared" si="98"/>
        <v>462.50037005992766</v>
      </c>
      <c r="C411" s="9">
        <f t="shared" si="99"/>
        <v>286.5502302015862</v>
      </c>
      <c r="D411" s="9">
        <f t="shared" si="100"/>
        <v>4039.0520122223875</v>
      </c>
      <c r="E411" s="9">
        <f t="shared" si="101"/>
        <v>638.6408241449144</v>
      </c>
      <c r="F411" s="9">
        <f t="shared" si="102"/>
        <v>122.68913793403709</v>
      </c>
      <c r="G411" s="9">
        <f t="shared" si="103"/>
        <v>30.111914474090906</v>
      </c>
      <c r="H411" s="9">
        <f t="shared" si="104"/>
        <v>4062.1448456581606</v>
      </c>
      <c r="I411" s="9">
        <f t="shared" si="105"/>
        <v>259.3485780717192</v>
      </c>
      <c r="J411" s="9">
        <f t="shared" si="106"/>
        <v>70.533401400770558</v>
      </c>
      <c r="K411" s="9">
        <f t="shared" si="107"/>
        <v>1.7422186085213061</v>
      </c>
      <c r="L411" s="9">
        <f t="shared" si="108"/>
        <v>472.91041779473284</v>
      </c>
      <c r="M411" s="9">
        <f t="shared" si="109"/>
        <v>1397.4543544525229</v>
      </c>
      <c r="N411" s="9">
        <f t="shared" si="110"/>
        <v>0</v>
      </c>
      <c r="Q411" s="6">
        <f t="shared" si="84"/>
        <v>1.0049449407662494</v>
      </c>
      <c r="R411" s="6">
        <f t="shared" si="85"/>
        <v>1.164517211755705</v>
      </c>
      <c r="S411" s="6">
        <f t="shared" si="86"/>
        <v>1.1065982664788581</v>
      </c>
      <c r="T411" s="6">
        <f t="shared" si="87"/>
        <v>1.1282248489562126</v>
      </c>
      <c r="U411" s="6">
        <f t="shared" si="88"/>
        <v>0.91896343871655495</v>
      </c>
      <c r="V411" s="6">
        <f t="shared" si="89"/>
        <v>0.80311169051892028</v>
      </c>
      <c r="W411" s="6">
        <f t="shared" si="90"/>
        <v>1.3862513447561486</v>
      </c>
      <c r="X411" s="6">
        <f t="shared" si="91"/>
        <v>1.1818610218229493</v>
      </c>
      <c r="Y411" s="6">
        <f t="shared" si="92"/>
        <v>0.97716962653443029</v>
      </c>
      <c r="Z411" s="6">
        <f t="shared" si="93"/>
        <v>0.80177884467699967</v>
      </c>
      <c r="AA411" s="6">
        <f t="shared" si="94"/>
        <v>1.0144915181943055</v>
      </c>
      <c r="AB411" s="6">
        <f t="shared" si="95"/>
        <v>2.2861378559523331</v>
      </c>
      <c r="AC411" s="6">
        <f t="shared" si="96"/>
        <v>1</v>
      </c>
    </row>
    <row r="412" spans="1:29" x14ac:dyDescent="0.25">
      <c r="A412" s="7">
        <f t="shared" si="97"/>
        <v>42778</v>
      </c>
      <c r="B412" s="49">
        <f t="shared" si="98"/>
        <v>373.1142394783127</v>
      </c>
      <c r="C412" s="49">
        <f t="shared" si="99"/>
        <v>291.36454103040188</v>
      </c>
      <c r="D412" s="49">
        <f t="shared" si="100"/>
        <v>3745.6952246261208</v>
      </c>
      <c r="E412" s="49">
        <f t="shared" si="101"/>
        <v>703.3011111342305</v>
      </c>
      <c r="F412" s="49">
        <f t="shared" si="102"/>
        <v>140.53798722962648</v>
      </c>
      <c r="G412" s="49">
        <f t="shared" si="103"/>
        <v>26.683512172001414</v>
      </c>
      <c r="H412" s="49">
        <f t="shared" si="104"/>
        <v>3031.3231612489772</v>
      </c>
      <c r="I412" s="49">
        <f t="shared" si="105"/>
        <v>97.471229033238174</v>
      </c>
      <c r="J412" s="49">
        <f t="shared" si="106"/>
        <v>42.943522625902126</v>
      </c>
      <c r="K412" s="49">
        <f t="shared" si="107"/>
        <v>1.561551363213145</v>
      </c>
      <c r="L412" s="49">
        <f t="shared" si="108"/>
        <v>316.82814091238788</v>
      </c>
      <c r="M412" s="49">
        <f t="shared" si="109"/>
        <v>494.81945474468426</v>
      </c>
      <c r="N412" s="49">
        <f t="shared" si="110"/>
        <v>219.52736495896573</v>
      </c>
      <c r="O412" s="8"/>
      <c r="P412" s="8"/>
      <c r="Q412" s="8">
        <f t="shared" si="84"/>
        <v>1.0049681361748077</v>
      </c>
      <c r="R412" s="8">
        <f t="shared" si="85"/>
        <v>1.1644866592023801</v>
      </c>
      <c r="S412" s="8">
        <f t="shared" si="86"/>
        <v>1.1066555921591548</v>
      </c>
      <c r="T412" s="8">
        <f t="shared" si="87"/>
        <v>1.1283086898876555</v>
      </c>
      <c r="U412" s="8">
        <f t="shared" si="88"/>
        <v>0.91899610274822341</v>
      </c>
      <c r="V412" s="8">
        <f t="shared" si="89"/>
        <v>0.80311172338546555</v>
      </c>
      <c r="W412" s="8">
        <f t="shared" si="90"/>
        <v>1.3860977034108346</v>
      </c>
      <c r="X412" s="8">
        <f t="shared" si="91"/>
        <v>1.1818457378524492</v>
      </c>
      <c r="Y412" s="8">
        <f t="shared" si="92"/>
        <v>0.97682014835866293</v>
      </c>
      <c r="Z412" s="8">
        <f t="shared" si="93"/>
        <v>0.80633566859388262</v>
      </c>
      <c r="AA412" s="8">
        <f t="shared" si="94"/>
        <v>1.0145996077627795</v>
      </c>
      <c r="AB412" s="8">
        <f t="shared" si="95"/>
        <v>2.2849462437797992</v>
      </c>
      <c r="AC412" s="8">
        <f t="shared" si="96"/>
        <v>1.0756325638620152</v>
      </c>
    </row>
    <row r="413" spans="1:29" x14ac:dyDescent="0.25">
      <c r="A413" s="7">
        <f t="shared" si="97"/>
        <v>42779</v>
      </c>
      <c r="B413" s="49">
        <f t="shared" si="98"/>
        <v>359.42607522747255</v>
      </c>
      <c r="C413" s="49">
        <f t="shared" si="99"/>
        <v>292.86611043650771</v>
      </c>
      <c r="D413" s="49">
        <f t="shared" si="100"/>
        <v>2545.3459317732345</v>
      </c>
      <c r="E413" s="49">
        <f t="shared" si="101"/>
        <v>508.50645917002106</v>
      </c>
      <c r="F413" s="49">
        <f t="shared" si="102"/>
        <v>116.64521164653159</v>
      </c>
      <c r="G413" s="49">
        <f t="shared" si="103"/>
        <v>27.158012806872012</v>
      </c>
      <c r="H413" s="49">
        <f t="shared" si="104"/>
        <v>3175.9886445066022</v>
      </c>
      <c r="I413" s="49">
        <f t="shared" si="105"/>
        <v>132.94675468941392</v>
      </c>
      <c r="J413" s="49">
        <f t="shared" si="106"/>
        <v>52.304372485008024</v>
      </c>
      <c r="K413" s="49">
        <f t="shared" si="107"/>
        <v>1.3684042825248335</v>
      </c>
      <c r="L413" s="49">
        <f t="shared" si="108"/>
        <v>302.7235278844139</v>
      </c>
      <c r="M413" s="49">
        <f t="shared" si="109"/>
        <v>944.22031965395888</v>
      </c>
      <c r="N413" s="49">
        <f t="shared" si="110"/>
        <v>302.95705186686644</v>
      </c>
      <c r="O413" s="8"/>
      <c r="P413" s="8"/>
      <c r="Q413" s="8">
        <f t="shared" si="84"/>
        <v>1.0050642329671304</v>
      </c>
      <c r="R413" s="8">
        <f t="shared" si="85"/>
        <v>1.1647206542483342</v>
      </c>
      <c r="S413" s="8">
        <f t="shared" si="86"/>
        <v>1.1069012351572589</v>
      </c>
      <c r="T413" s="8">
        <f t="shared" si="87"/>
        <v>1.1284686105732979</v>
      </c>
      <c r="U413" s="8">
        <f t="shared" si="88"/>
        <v>0.919007798563791</v>
      </c>
      <c r="V413" s="8">
        <f t="shared" si="89"/>
        <v>0.80313261626482924</v>
      </c>
      <c r="W413" s="8">
        <f t="shared" si="90"/>
        <v>1.3859799317422501</v>
      </c>
      <c r="X413" s="8">
        <f t="shared" si="91"/>
        <v>1.1817748058363562</v>
      </c>
      <c r="Y413" s="8">
        <f t="shared" si="92"/>
        <v>0.97653742372481944</v>
      </c>
      <c r="Z413" s="8">
        <f t="shared" si="93"/>
        <v>0.81064102319753051</v>
      </c>
      <c r="AA413" s="8">
        <f t="shared" si="94"/>
        <v>1.0146739429903111</v>
      </c>
      <c r="AB413" s="8">
        <f t="shared" si="95"/>
        <v>2.2846739893222527</v>
      </c>
      <c r="AC413" s="8">
        <f t="shared" si="96"/>
        <v>1.0740729081834679</v>
      </c>
    </row>
    <row r="414" spans="1:29" x14ac:dyDescent="0.25">
      <c r="A414" s="3">
        <f t="shared" si="97"/>
        <v>42780</v>
      </c>
      <c r="B414" s="9">
        <f t="shared" si="98"/>
        <v>360.50058841842417</v>
      </c>
      <c r="C414" s="9">
        <f t="shared" si="99"/>
        <v>296.66244607075089</v>
      </c>
      <c r="D414" s="9">
        <f t="shared" si="100"/>
        <v>3678.919265714635</v>
      </c>
      <c r="E414" s="9">
        <f t="shared" si="101"/>
        <v>1878.3942842855763</v>
      </c>
      <c r="F414" s="9">
        <f t="shared" si="102"/>
        <v>276.82552518702329</v>
      </c>
      <c r="G414" s="9">
        <f t="shared" si="103"/>
        <v>29.492627437872166</v>
      </c>
      <c r="H414" s="9">
        <f t="shared" si="104"/>
        <v>3215.7558269780675</v>
      </c>
      <c r="I414" s="9">
        <f t="shared" si="105"/>
        <v>176.17224194612069</v>
      </c>
      <c r="J414" s="9">
        <f t="shared" si="106"/>
        <v>48.305616127882345</v>
      </c>
      <c r="K414" s="9">
        <f t="shared" si="107"/>
        <v>0</v>
      </c>
      <c r="L414" s="9">
        <f t="shared" si="108"/>
        <v>646.39216509713685</v>
      </c>
      <c r="M414" s="9">
        <f t="shared" si="109"/>
        <v>858.38313177697421</v>
      </c>
      <c r="N414" s="9">
        <f t="shared" si="110"/>
        <v>399.29423325946249</v>
      </c>
      <c r="Q414" s="6">
        <f t="shared" si="84"/>
        <v>1.0052479180235194</v>
      </c>
      <c r="R414" s="6">
        <f t="shared" si="85"/>
        <v>1.1651116590113533</v>
      </c>
      <c r="S414" s="6">
        <f t="shared" si="86"/>
        <v>1.1071901499317762</v>
      </c>
      <c r="T414" s="6">
        <f t="shared" si="87"/>
        <v>1.1287181074577908</v>
      </c>
      <c r="U414" s="6">
        <f t="shared" si="88"/>
        <v>0.91901670777313071</v>
      </c>
      <c r="V414" s="6">
        <f t="shared" si="89"/>
        <v>0.80315678156008197</v>
      </c>
      <c r="W414" s="6">
        <f t="shared" si="90"/>
        <v>1.3860213377149317</v>
      </c>
      <c r="X414" s="6">
        <f t="shared" si="91"/>
        <v>1.1817065297030249</v>
      </c>
      <c r="Y414" s="6">
        <f t="shared" si="92"/>
        <v>0.97637695952567649</v>
      </c>
      <c r="Z414" s="6">
        <f t="shared" si="93"/>
        <v>1</v>
      </c>
      <c r="AA414" s="6">
        <f t="shared" si="94"/>
        <v>1.0147244988348418</v>
      </c>
      <c r="AB414" s="6">
        <f t="shared" si="95"/>
        <v>2.2843651042063735</v>
      </c>
      <c r="AC414" s="6">
        <f t="shared" si="96"/>
        <v>1.0725073406783163</v>
      </c>
    </row>
    <row r="415" spans="1:29" x14ac:dyDescent="0.25">
      <c r="A415" s="3">
        <f t="shared" si="97"/>
        <v>42781</v>
      </c>
      <c r="B415" s="9">
        <f t="shared" si="98"/>
        <v>680.04205656891338</v>
      </c>
      <c r="C415" s="9">
        <f t="shared" si="99"/>
        <v>300.06998384006368</v>
      </c>
      <c r="D415" s="9">
        <f t="shared" si="100"/>
        <v>6653.9485685605559</v>
      </c>
      <c r="E415" s="9">
        <f t="shared" si="101"/>
        <v>2516.5876419087313</v>
      </c>
      <c r="F415" s="9">
        <f t="shared" si="102"/>
        <v>253.57991775112123</v>
      </c>
      <c r="G415" s="9">
        <f t="shared" si="103"/>
        <v>26.422289484271055</v>
      </c>
      <c r="H415" s="9">
        <f t="shared" si="104"/>
        <v>5850.4652949735455</v>
      </c>
      <c r="I415" s="9">
        <f t="shared" si="105"/>
        <v>406.32867660565609</v>
      </c>
      <c r="J415" s="9">
        <f t="shared" si="106"/>
        <v>41.846349359340934</v>
      </c>
      <c r="K415" s="9">
        <f t="shared" si="107"/>
        <v>5.0061627111598428</v>
      </c>
      <c r="L415" s="9">
        <f t="shared" si="108"/>
        <v>1334.8172948287306</v>
      </c>
      <c r="M415" s="9">
        <f t="shared" si="109"/>
        <v>2262.0880115732139</v>
      </c>
      <c r="N415" s="9">
        <f t="shared" si="110"/>
        <v>291.01817063208091</v>
      </c>
      <c r="Q415" s="6">
        <f t="shared" si="84"/>
        <v>1.0053944821438436</v>
      </c>
      <c r="R415" s="6">
        <f t="shared" si="85"/>
        <v>1.1655329919995694</v>
      </c>
      <c r="S415" s="6">
        <f t="shared" si="86"/>
        <v>1.1073977913037409</v>
      </c>
      <c r="T415" s="6">
        <f t="shared" si="87"/>
        <v>1.1288295278542064</v>
      </c>
      <c r="U415" s="6">
        <f t="shared" si="88"/>
        <v>0.91899094937330705</v>
      </c>
      <c r="V415" s="6">
        <f t="shared" si="89"/>
        <v>0.80320259647957326</v>
      </c>
      <c r="W415" s="6">
        <f t="shared" si="90"/>
        <v>1.3860900581865725</v>
      </c>
      <c r="X415" s="6">
        <f t="shared" si="91"/>
        <v>1.1817880588132219</v>
      </c>
      <c r="Y415" s="6">
        <f t="shared" si="92"/>
        <v>0.97634654294502077</v>
      </c>
      <c r="Z415" s="6">
        <f t="shared" si="93"/>
        <v>0.81473264679880708</v>
      </c>
      <c r="AA415" s="6">
        <f t="shared" si="94"/>
        <v>1.0147491477153463</v>
      </c>
      <c r="AB415" s="6">
        <f t="shared" si="95"/>
        <v>2.2846056581979162</v>
      </c>
      <c r="AC415" s="6">
        <f t="shared" si="96"/>
        <v>1.0708600533786199</v>
      </c>
    </row>
    <row r="416" spans="1:29" x14ac:dyDescent="0.25">
      <c r="A416" s="3">
        <f t="shared" si="97"/>
        <v>42782</v>
      </c>
      <c r="B416" s="9">
        <f t="shared" si="98"/>
        <v>564.50035342430874</v>
      </c>
      <c r="C416" s="9">
        <f t="shared" si="99"/>
        <v>676.27580647570142</v>
      </c>
      <c r="D416" s="9">
        <f t="shared" si="100"/>
        <v>7489.1660428648747</v>
      </c>
      <c r="E416" s="9">
        <f t="shared" si="101"/>
        <v>2350.0037069708983</v>
      </c>
      <c r="F416" s="9">
        <f t="shared" si="102"/>
        <v>207.27237229809489</v>
      </c>
      <c r="G416" s="9">
        <f t="shared" si="103"/>
        <v>31.705952284402994</v>
      </c>
      <c r="H416" s="9">
        <f t="shared" si="104"/>
        <v>8884.6646044492918</v>
      </c>
      <c r="I416" s="9">
        <f t="shared" si="105"/>
        <v>355.70091974242422</v>
      </c>
      <c r="J416" s="9">
        <f t="shared" si="106"/>
        <v>100.58089714734267</v>
      </c>
      <c r="K416" s="9">
        <f t="shared" si="107"/>
        <v>1.5199594618747054</v>
      </c>
      <c r="L416" s="9">
        <f t="shared" si="108"/>
        <v>1287.1393665840847</v>
      </c>
      <c r="M416" s="9">
        <f t="shared" si="109"/>
        <v>3586.4841388686177</v>
      </c>
      <c r="N416" s="9">
        <f t="shared" si="110"/>
        <v>185.61099148671968</v>
      </c>
      <c r="Q416" s="6">
        <f t="shared" si="84"/>
        <v>1.0054448208937603</v>
      </c>
      <c r="R416" s="6">
        <f t="shared" si="85"/>
        <v>1.1658362560254036</v>
      </c>
      <c r="S416" s="6">
        <f t="shared" si="86"/>
        <v>1.1075020064314121</v>
      </c>
      <c r="T416" s="6">
        <f t="shared" si="87"/>
        <v>1.1289208591124629</v>
      </c>
      <c r="U416" s="6">
        <f t="shared" si="88"/>
        <v>0.91898703152616612</v>
      </c>
      <c r="V416" s="6">
        <f t="shared" si="89"/>
        <v>0.80325464731913898</v>
      </c>
      <c r="W416" s="6">
        <f t="shared" si="90"/>
        <v>1.3861728252801739</v>
      </c>
      <c r="X416" s="6">
        <f t="shared" si="91"/>
        <v>1.1818714910015156</v>
      </c>
      <c r="Y416" s="6">
        <f t="shared" si="92"/>
        <v>0.97649963660730432</v>
      </c>
      <c r="Z416" s="6">
        <f t="shared" si="93"/>
        <v>0.81866774778072615</v>
      </c>
      <c r="AA416" s="6">
        <f t="shared" si="94"/>
        <v>1.0148074670533509</v>
      </c>
      <c r="AB416" s="6">
        <f t="shared" si="95"/>
        <v>2.2857129681188026</v>
      </c>
      <c r="AC416" s="6">
        <f t="shared" si="96"/>
        <v>1.0691935572557469</v>
      </c>
    </row>
    <row r="417" spans="1:29" x14ac:dyDescent="0.25">
      <c r="A417" s="3">
        <f t="shared" si="97"/>
        <v>42783</v>
      </c>
      <c r="B417" s="9">
        <f t="shared" si="98"/>
        <v>551.34975414362111</v>
      </c>
      <c r="C417" s="9">
        <f t="shared" si="99"/>
        <v>406.55200754241019</v>
      </c>
      <c r="D417" s="9">
        <f t="shared" si="100"/>
        <v>6994.0087878415552</v>
      </c>
      <c r="E417" s="9">
        <f t="shared" si="101"/>
        <v>1547.2366941200958</v>
      </c>
      <c r="F417" s="9">
        <f t="shared" si="102"/>
        <v>177.37352767333292</v>
      </c>
      <c r="G417" s="9">
        <f t="shared" si="103"/>
        <v>27.040389238124547</v>
      </c>
      <c r="H417" s="9">
        <f t="shared" si="104"/>
        <v>8840.930964329842</v>
      </c>
      <c r="I417" s="9">
        <f t="shared" si="105"/>
        <v>342.03365023829451</v>
      </c>
      <c r="J417" s="9">
        <f t="shared" si="106"/>
        <v>63.018204922995231</v>
      </c>
      <c r="K417" s="9">
        <f t="shared" si="107"/>
        <v>1.7303202714052595</v>
      </c>
      <c r="L417" s="9">
        <f t="shared" si="108"/>
        <v>1071.7593143110876</v>
      </c>
      <c r="M417" s="9">
        <f t="shared" si="109"/>
        <v>3163.5445810540364</v>
      </c>
      <c r="N417" s="9">
        <f t="shared" si="110"/>
        <v>271.14688893682762</v>
      </c>
      <c r="Q417" s="6">
        <f t="shared" si="84"/>
        <v>1.0054574216039025</v>
      </c>
      <c r="R417" s="6">
        <f t="shared" si="85"/>
        <v>1.1658436820108464</v>
      </c>
      <c r="S417" s="6">
        <f t="shared" si="86"/>
        <v>1.1075154129337419</v>
      </c>
      <c r="T417" s="6">
        <f t="shared" si="87"/>
        <v>1.1289232379286065</v>
      </c>
      <c r="U417" s="6">
        <f t="shared" si="88"/>
        <v>0.91897562405195254</v>
      </c>
      <c r="V417" s="6">
        <f t="shared" si="89"/>
        <v>0.80327496336699145</v>
      </c>
      <c r="W417" s="6">
        <f t="shared" si="90"/>
        <v>1.3863668351372518</v>
      </c>
      <c r="X417" s="6">
        <f t="shared" si="91"/>
        <v>1.1818648376145453</v>
      </c>
      <c r="Y417" s="6">
        <f t="shared" si="92"/>
        <v>0.97673726661370064</v>
      </c>
      <c r="Z417" s="6">
        <f t="shared" si="93"/>
        <v>0.82287503866566059</v>
      </c>
      <c r="AA417" s="6">
        <f t="shared" si="94"/>
        <v>1.014854235171482</v>
      </c>
      <c r="AB417" s="6">
        <f t="shared" si="95"/>
        <v>2.286514991083834</v>
      </c>
      <c r="AC417" s="6">
        <f t="shared" si="96"/>
        <v>1.0674377407240967</v>
      </c>
    </row>
    <row r="418" spans="1:29" x14ac:dyDescent="0.25">
      <c r="A418" s="3">
        <f t="shared" si="97"/>
        <v>42784</v>
      </c>
      <c r="B418" s="9">
        <f t="shared" si="98"/>
        <v>465.01217397922193</v>
      </c>
      <c r="C418" s="9">
        <f t="shared" si="99"/>
        <v>334.05318900504568</v>
      </c>
      <c r="D418" s="9">
        <f t="shared" si="100"/>
        <v>4473.1390302329719</v>
      </c>
      <c r="E418" s="9">
        <f t="shared" si="101"/>
        <v>720.94670161982731</v>
      </c>
      <c r="F418" s="9">
        <f t="shared" si="102"/>
        <v>112.74678284415209</v>
      </c>
      <c r="G418" s="9">
        <f t="shared" si="103"/>
        <v>24.188241360593459</v>
      </c>
      <c r="H418" s="9">
        <f t="shared" si="104"/>
        <v>5632.0385925716373</v>
      </c>
      <c r="I418" s="9">
        <f t="shared" si="105"/>
        <v>306.51228340072606</v>
      </c>
      <c r="J418" s="9">
        <f t="shared" si="106"/>
        <v>68.904489342736667</v>
      </c>
      <c r="K418" s="9">
        <f t="shared" si="107"/>
        <v>1.440817665223034</v>
      </c>
      <c r="L418" s="9">
        <f t="shared" si="108"/>
        <v>479.93494853280731</v>
      </c>
      <c r="M418" s="9">
        <f t="shared" si="109"/>
        <v>3195.9606756214166</v>
      </c>
      <c r="N418" s="9">
        <f t="shared" si="110"/>
        <v>0</v>
      </c>
      <c r="Q418" s="6">
        <f t="shared" si="84"/>
        <v>1.0054309230476266</v>
      </c>
      <c r="R418" s="6">
        <f t="shared" si="85"/>
        <v>1.165775329407488</v>
      </c>
      <c r="S418" s="6">
        <f t="shared" si="86"/>
        <v>1.1074725001552379</v>
      </c>
      <c r="T418" s="6">
        <f t="shared" si="87"/>
        <v>1.1288766304363858</v>
      </c>
      <c r="U418" s="6">
        <f t="shared" si="88"/>
        <v>0.91896303733725448</v>
      </c>
      <c r="V418" s="6">
        <f t="shared" si="89"/>
        <v>0.80327809716003495</v>
      </c>
      <c r="W418" s="6">
        <f t="shared" si="90"/>
        <v>1.3864691699980771</v>
      </c>
      <c r="X418" s="6">
        <f t="shared" si="91"/>
        <v>1.1818544974476952</v>
      </c>
      <c r="Y418" s="6">
        <f t="shared" si="92"/>
        <v>0.97690580596307253</v>
      </c>
      <c r="Z418" s="6">
        <f t="shared" si="93"/>
        <v>0.82700165075490517</v>
      </c>
      <c r="AA418" s="6">
        <f t="shared" si="94"/>
        <v>1.0148538295494338</v>
      </c>
      <c r="AB418" s="6">
        <f t="shared" si="95"/>
        <v>2.2869875251657072</v>
      </c>
      <c r="AC418" s="6">
        <f t="shared" si="96"/>
        <v>1</v>
      </c>
    </row>
    <row r="419" spans="1:29" x14ac:dyDescent="0.25">
      <c r="A419" s="7">
        <f t="shared" si="97"/>
        <v>42785</v>
      </c>
      <c r="B419" s="49">
        <f t="shared" si="98"/>
        <v>375.12203075342495</v>
      </c>
      <c r="C419" s="49">
        <f t="shared" si="99"/>
        <v>339.63160495494009</v>
      </c>
      <c r="D419" s="49">
        <f t="shared" si="100"/>
        <v>4147.9587963314007</v>
      </c>
      <c r="E419" s="49">
        <f t="shared" si="101"/>
        <v>793.88562625520672</v>
      </c>
      <c r="F419" s="49">
        <f t="shared" si="102"/>
        <v>129.14762451062259</v>
      </c>
      <c r="G419" s="49">
        <f t="shared" si="103"/>
        <v>21.434042093636016</v>
      </c>
      <c r="H419" s="49">
        <f t="shared" si="104"/>
        <v>4202.9241598432236</v>
      </c>
      <c r="I419" s="49">
        <f t="shared" si="105"/>
        <v>115.19539789750515</v>
      </c>
      <c r="J419" s="49">
        <f t="shared" si="106"/>
        <v>41.956064329404455</v>
      </c>
      <c r="K419" s="49">
        <f t="shared" si="107"/>
        <v>1.2977136897770449</v>
      </c>
      <c r="L419" s="49">
        <f t="shared" si="108"/>
        <v>321.52359659069191</v>
      </c>
      <c r="M419" s="49">
        <f t="shared" si="109"/>
        <v>1131.7349576486281</v>
      </c>
      <c r="N419" s="49">
        <f t="shared" si="110"/>
        <v>233.96431012474818</v>
      </c>
      <c r="O419" s="8"/>
      <c r="P419" s="8"/>
      <c r="Q419" s="8">
        <f t="shared" si="84"/>
        <v>1.0053811703298152</v>
      </c>
      <c r="R419" s="8">
        <f t="shared" si="85"/>
        <v>1.1656586753962688</v>
      </c>
      <c r="S419" s="8">
        <f t="shared" si="86"/>
        <v>1.1073935671702793</v>
      </c>
      <c r="T419" s="8">
        <f t="shared" si="87"/>
        <v>1.1287990502032457</v>
      </c>
      <c r="U419" s="8">
        <f t="shared" si="88"/>
        <v>0.91895171587740865</v>
      </c>
      <c r="V419" s="8">
        <f t="shared" si="89"/>
        <v>0.80326914820929818</v>
      </c>
      <c r="W419" s="8">
        <f t="shared" si="90"/>
        <v>1.3864982175346554</v>
      </c>
      <c r="X419" s="8">
        <f t="shared" si="91"/>
        <v>1.1818400059182894</v>
      </c>
      <c r="Y419" s="8">
        <f t="shared" si="92"/>
        <v>0.97700565216552426</v>
      </c>
      <c r="Z419" s="8">
        <f t="shared" si="93"/>
        <v>0.83104130952618083</v>
      </c>
      <c r="AA419" s="8">
        <f t="shared" si="94"/>
        <v>1.0148201976780922</v>
      </c>
      <c r="AB419" s="8">
        <f t="shared" si="95"/>
        <v>2.2871674644089688</v>
      </c>
      <c r="AC419" s="8">
        <f t="shared" si="96"/>
        <v>1.0657637610166779</v>
      </c>
    </row>
    <row r="420" spans="1:29" x14ac:dyDescent="0.25">
      <c r="A420" s="7">
        <f t="shared" si="97"/>
        <v>42786</v>
      </c>
      <c r="B420" s="49">
        <f t="shared" si="98"/>
        <v>361.33992837372148</v>
      </c>
      <c r="C420" s="49">
        <f t="shared" si="99"/>
        <v>341.34271249476723</v>
      </c>
      <c r="D420" s="49">
        <f t="shared" si="100"/>
        <v>2818.4670294824637</v>
      </c>
      <c r="E420" s="49">
        <f t="shared" si="101"/>
        <v>573.9596643702896</v>
      </c>
      <c r="F420" s="49">
        <f t="shared" si="102"/>
        <v>107.19040114891737</v>
      </c>
      <c r="G420" s="49">
        <f t="shared" si="103"/>
        <v>21.814755735039913</v>
      </c>
      <c r="H420" s="49">
        <f t="shared" si="104"/>
        <v>4403.4328904313506</v>
      </c>
      <c r="I420" s="49">
        <f t="shared" si="105"/>
        <v>157.11977330614562</v>
      </c>
      <c r="J420" s="49">
        <f t="shared" si="106"/>
        <v>51.103484463148106</v>
      </c>
      <c r="K420" s="49">
        <f t="shared" si="107"/>
        <v>1.1425981080823868</v>
      </c>
      <c r="L420" s="49">
        <f t="shared" si="108"/>
        <v>307.19557013102906</v>
      </c>
      <c r="M420" s="49">
        <f t="shared" si="109"/>
        <v>2159.5361135997236</v>
      </c>
      <c r="N420" s="49">
        <f t="shared" si="110"/>
        <v>322.4010984391258</v>
      </c>
      <c r="O420" s="8"/>
      <c r="P420" s="8"/>
      <c r="Q420" s="8">
        <f t="shared" si="84"/>
        <v>1.005324747641188</v>
      </c>
      <c r="R420" s="8">
        <f t="shared" si="85"/>
        <v>1.165524792151631</v>
      </c>
      <c r="S420" s="8">
        <f t="shared" si="86"/>
        <v>1.1073021526464804</v>
      </c>
      <c r="T420" s="8">
        <f t="shared" si="87"/>
        <v>1.1287165659746006</v>
      </c>
      <c r="U420" s="8">
        <f t="shared" si="88"/>
        <v>0.91894386092534164</v>
      </c>
      <c r="V420" s="8">
        <f t="shared" si="89"/>
        <v>0.80325301744905098</v>
      </c>
      <c r="W420" s="8">
        <f t="shared" si="90"/>
        <v>1.3864762703254045</v>
      </c>
      <c r="X420" s="8">
        <f t="shared" si="91"/>
        <v>1.1818248115435683</v>
      </c>
      <c r="Y420" s="8">
        <f t="shared" si="92"/>
        <v>0.97704038945875649</v>
      </c>
      <c r="Z420" s="8">
        <f t="shared" si="93"/>
        <v>0.83498577333753066</v>
      </c>
      <c r="AA420" s="8">
        <f t="shared" si="94"/>
        <v>1.0147726946691857</v>
      </c>
      <c r="AB420" s="8">
        <f t="shared" si="95"/>
        <v>2.2871104006649188</v>
      </c>
      <c r="AC420" s="8">
        <f t="shared" si="96"/>
        <v>1.0641808680551987</v>
      </c>
    </row>
    <row r="421" spans="1:29" x14ac:dyDescent="0.25">
      <c r="A421" s="3">
        <f t="shared" si="97"/>
        <v>42787</v>
      </c>
      <c r="B421" s="9">
        <f t="shared" si="98"/>
        <v>362.40285076522088</v>
      </c>
      <c r="C421" s="9">
        <f t="shared" si="99"/>
        <v>345.73123985374713</v>
      </c>
      <c r="D421" s="9">
        <f t="shared" si="100"/>
        <v>4073.3821401853966</v>
      </c>
      <c r="E421" s="9">
        <f t="shared" si="101"/>
        <v>2120.0574230097973</v>
      </c>
      <c r="F421" s="9">
        <f t="shared" si="102"/>
        <v>254.38719611673633</v>
      </c>
      <c r="G421" s="9">
        <f t="shared" si="103"/>
        <v>23.689485066209155</v>
      </c>
      <c r="H421" s="9">
        <f t="shared" si="104"/>
        <v>4458.4087119027872</v>
      </c>
      <c r="I421" s="9">
        <f t="shared" si="105"/>
        <v>208.20274885585513</v>
      </c>
      <c r="J421" s="9">
        <f t="shared" si="106"/>
        <v>47.195662519149415</v>
      </c>
      <c r="K421" s="9">
        <f t="shared" si="107"/>
        <v>0</v>
      </c>
      <c r="L421" s="9">
        <f t="shared" si="108"/>
        <v>655.91337440579241</v>
      </c>
      <c r="M421" s="9">
        <f t="shared" si="109"/>
        <v>1963.042693727017</v>
      </c>
      <c r="N421" s="9">
        <f t="shared" si="110"/>
        <v>424.3299971074415</v>
      </c>
      <c r="Q421" s="6">
        <f t="shared" si="84"/>
        <v>1.0052767246653944</v>
      </c>
      <c r="R421" s="6">
        <f t="shared" si="85"/>
        <v>1.1654027816223622</v>
      </c>
      <c r="S421" s="6">
        <f t="shared" si="86"/>
        <v>1.1072224873611454</v>
      </c>
      <c r="T421" s="6">
        <f t="shared" si="87"/>
        <v>1.1286541067261258</v>
      </c>
      <c r="U421" s="6">
        <f t="shared" si="88"/>
        <v>0.91894414702138605</v>
      </c>
      <c r="V421" s="6">
        <f t="shared" si="89"/>
        <v>0.80323413422938839</v>
      </c>
      <c r="W421" s="6">
        <f t="shared" si="90"/>
        <v>1.3864263805416079</v>
      </c>
      <c r="X421" s="6">
        <f t="shared" si="91"/>
        <v>1.18181358513636</v>
      </c>
      <c r="Y421" s="6">
        <f t="shared" si="92"/>
        <v>0.97702226577972873</v>
      </c>
      <c r="Z421" s="6">
        <f t="shared" si="93"/>
        <v>1</v>
      </c>
      <c r="AA421" s="6">
        <f t="shared" si="94"/>
        <v>1.014729772145714</v>
      </c>
      <c r="AB421" s="6">
        <f t="shared" si="95"/>
        <v>2.2869073506410147</v>
      </c>
      <c r="AC421" s="6">
        <f t="shared" si="96"/>
        <v>1.0627000386246768</v>
      </c>
    </row>
    <row r="422" spans="1:29" x14ac:dyDescent="0.25">
      <c r="A422" s="3">
        <f t="shared" si="97"/>
        <v>42788</v>
      </c>
      <c r="B422" s="9">
        <f t="shared" si="98"/>
        <v>683.61102839762998</v>
      </c>
      <c r="C422" s="9">
        <f t="shared" si="99"/>
        <v>349.67540063909621</v>
      </c>
      <c r="D422" s="9">
        <f t="shared" si="100"/>
        <v>7367.0525160630723</v>
      </c>
      <c r="E422" s="9">
        <f t="shared" si="101"/>
        <v>2840.2794253300331</v>
      </c>
      <c r="F422" s="9">
        <f t="shared" si="102"/>
        <v>233.02761631567233</v>
      </c>
      <c r="G422" s="9">
        <f t="shared" si="103"/>
        <v>21.222826649742814</v>
      </c>
      <c r="H422" s="9">
        <f t="shared" si="104"/>
        <v>8110.9332176389298</v>
      </c>
      <c r="I422" s="9">
        <f t="shared" si="105"/>
        <v>480.20408038509578</v>
      </c>
      <c r="J422" s="9">
        <f t="shared" si="106"/>
        <v>40.88268851551053</v>
      </c>
      <c r="K422" s="9">
        <f t="shared" si="107"/>
        <v>4.1992955007584021</v>
      </c>
      <c r="L422" s="9">
        <f t="shared" si="108"/>
        <v>1354.4452688282267</v>
      </c>
      <c r="M422" s="9">
        <f t="shared" si="109"/>
        <v>5172.5628297642879</v>
      </c>
      <c r="N422" s="9">
        <f t="shared" si="110"/>
        <v>308.85859819804136</v>
      </c>
      <c r="Q422" s="6">
        <f t="shared" si="84"/>
        <v>1.0052481633955457</v>
      </c>
      <c r="R422" s="6">
        <f t="shared" si="85"/>
        <v>1.1653128252423677</v>
      </c>
      <c r="S422" s="6">
        <f t="shared" si="86"/>
        <v>1.1071700419915902</v>
      </c>
      <c r="T422" s="6">
        <f t="shared" si="87"/>
        <v>1.1286232905347158</v>
      </c>
      <c r="U422" s="6">
        <f t="shared" si="88"/>
        <v>0.918951383777874</v>
      </c>
      <c r="V422" s="6">
        <f t="shared" si="89"/>
        <v>0.8032167940017676</v>
      </c>
      <c r="W422" s="6">
        <f t="shared" si="90"/>
        <v>1.386374041840309</v>
      </c>
      <c r="X422" s="6">
        <f t="shared" si="91"/>
        <v>1.181811937066741</v>
      </c>
      <c r="Y422" s="6">
        <f t="shared" si="92"/>
        <v>0.97697144772282762</v>
      </c>
      <c r="Z422" s="6">
        <f t="shared" si="93"/>
        <v>0.83882521265184695</v>
      </c>
      <c r="AA422" s="6">
        <f t="shared" si="94"/>
        <v>1.0147046146881207</v>
      </c>
      <c r="AB422" s="6">
        <f t="shared" si="95"/>
        <v>2.2866319980922967</v>
      </c>
      <c r="AC422" s="6">
        <f t="shared" si="96"/>
        <v>1.0613034833090034</v>
      </c>
    </row>
    <row r="423" spans="1:29" x14ac:dyDescent="0.25">
      <c r="A423" s="3">
        <f t="shared" si="97"/>
        <v>42789</v>
      </c>
      <c r="B423" s="9">
        <f t="shared" si="98"/>
        <v>567.45780572337003</v>
      </c>
      <c r="C423" s="9">
        <f t="shared" si="99"/>
        <v>788.04209847456264</v>
      </c>
      <c r="D423" s="9">
        <f t="shared" si="100"/>
        <v>8291.6243679570362</v>
      </c>
      <c r="E423" s="9">
        <f t="shared" si="101"/>
        <v>2652.263318717934</v>
      </c>
      <c r="F423" s="9">
        <f t="shared" si="102"/>
        <v>190.47506551240988</v>
      </c>
      <c r="G423" s="9">
        <f t="shared" si="103"/>
        <v>25.466398512196864</v>
      </c>
      <c r="H423" s="9">
        <f t="shared" si="104"/>
        <v>12317.063856070017</v>
      </c>
      <c r="I423" s="9">
        <f t="shared" si="105"/>
        <v>420.37387306311439</v>
      </c>
      <c r="J423" s="9">
        <f t="shared" si="106"/>
        <v>98.258072329800925</v>
      </c>
      <c r="K423" s="9">
        <f t="shared" si="107"/>
        <v>1.2806481839426349</v>
      </c>
      <c r="L423" s="9">
        <f t="shared" si="108"/>
        <v>1306.0593123928286</v>
      </c>
      <c r="M423" s="9">
        <f t="shared" si="109"/>
        <v>8199.9765358050663</v>
      </c>
      <c r="N423" s="9">
        <f t="shared" si="110"/>
        <v>196.739048103519</v>
      </c>
      <c r="Q423" s="6">
        <f t="shared" si="84"/>
        <v>1.0052390619086793</v>
      </c>
      <c r="R423" s="6">
        <f t="shared" si="85"/>
        <v>1.1652673227825681</v>
      </c>
      <c r="S423" s="6">
        <f t="shared" si="86"/>
        <v>1.1071492233580111</v>
      </c>
      <c r="T423" s="6">
        <f t="shared" si="87"/>
        <v>1.1286209084906684</v>
      </c>
      <c r="U423" s="6">
        <f t="shared" si="88"/>
        <v>0.9189602232104167</v>
      </c>
      <c r="V423" s="6">
        <f t="shared" si="89"/>
        <v>0.80320560265034102</v>
      </c>
      <c r="W423" s="6">
        <f t="shared" si="90"/>
        <v>1.3863285114782877</v>
      </c>
      <c r="X423" s="6">
        <f t="shared" si="91"/>
        <v>1.1818183471876378</v>
      </c>
      <c r="Y423" s="6">
        <f t="shared" si="92"/>
        <v>0.97690590476500727</v>
      </c>
      <c r="Z423" s="6">
        <f t="shared" si="93"/>
        <v>0.84255417072972072</v>
      </c>
      <c r="AA423" s="6">
        <f t="shared" si="94"/>
        <v>1.014699220845801</v>
      </c>
      <c r="AB423" s="6">
        <f t="shared" si="95"/>
        <v>2.2863551651985858</v>
      </c>
      <c r="AC423" s="6">
        <f t="shared" si="96"/>
        <v>1.0599536510616372</v>
      </c>
    </row>
    <row r="424" spans="1:29" x14ac:dyDescent="0.25">
      <c r="A424" s="3">
        <f t="shared" si="97"/>
        <v>42790</v>
      </c>
      <c r="B424" s="9">
        <f t="shared" si="98"/>
        <v>554.24165949622511</v>
      </c>
      <c r="C424" s="9">
        <f t="shared" si="99"/>
        <v>473.74216934278542</v>
      </c>
      <c r="D424" s="9">
        <f t="shared" si="100"/>
        <v>7743.4689449660682</v>
      </c>
      <c r="E424" s="9">
        <f t="shared" si="101"/>
        <v>1746.2702094755625</v>
      </c>
      <c r="F424" s="9">
        <f t="shared" si="102"/>
        <v>163.0005965536767</v>
      </c>
      <c r="G424" s="9">
        <f t="shared" si="103"/>
        <v>21.71892172686718</v>
      </c>
      <c r="H424" s="9">
        <f t="shared" si="104"/>
        <v>12256.101569586537</v>
      </c>
      <c r="I424" s="9">
        <f t="shared" si="105"/>
        <v>404.22308568469521</v>
      </c>
      <c r="J424" s="9">
        <f t="shared" si="106"/>
        <v>61.558970415257868</v>
      </c>
      <c r="K424" s="9">
        <f t="shared" si="107"/>
        <v>1.4641484692954823</v>
      </c>
      <c r="L424" s="9">
        <f t="shared" si="108"/>
        <v>1087.5246803006733</v>
      </c>
      <c r="M424" s="9">
        <f t="shared" si="109"/>
        <v>7232.2941725701858</v>
      </c>
      <c r="N424" s="9">
        <f t="shared" si="110"/>
        <v>287.04346102135139</v>
      </c>
      <c r="Q424" s="6">
        <f t="shared" si="84"/>
        <v>1.0052451376478726</v>
      </c>
      <c r="R424" s="6">
        <f t="shared" si="85"/>
        <v>1.1652683065237752</v>
      </c>
      <c r="S424" s="6">
        <f t="shared" si="86"/>
        <v>1.1071574514500726</v>
      </c>
      <c r="T424" s="6">
        <f t="shared" si="87"/>
        <v>1.1286380526727722</v>
      </c>
      <c r="U424" s="6">
        <f t="shared" si="88"/>
        <v>0.91896800324044581</v>
      </c>
      <c r="V424" s="6">
        <f t="shared" si="89"/>
        <v>0.80320299887715485</v>
      </c>
      <c r="W424" s="6">
        <f t="shared" si="90"/>
        <v>1.386290835098221</v>
      </c>
      <c r="X424" s="6">
        <f t="shared" si="91"/>
        <v>1.1818225645432061</v>
      </c>
      <c r="Y424" s="6">
        <f t="shared" si="92"/>
        <v>0.97684423874782744</v>
      </c>
      <c r="Z424" s="6">
        <f t="shared" si="93"/>
        <v>0.84617194486566993</v>
      </c>
      <c r="AA424" s="6">
        <f t="shared" si="94"/>
        <v>1.0147098007724984</v>
      </c>
      <c r="AB424" s="6">
        <f t="shared" si="95"/>
        <v>2.2861363218597397</v>
      </c>
      <c r="AC424" s="6">
        <f t="shared" si="96"/>
        <v>1.0586271601597737</v>
      </c>
    </row>
    <row r="425" spans="1:29" x14ac:dyDescent="0.25">
      <c r="A425" s="3">
        <f t="shared" si="97"/>
        <v>42791</v>
      </c>
      <c r="B425" s="9">
        <f t="shared" si="98"/>
        <v>467.45906409305024</v>
      </c>
      <c r="C425" s="9">
        <f t="shared" si="99"/>
        <v>389.27359245978886</v>
      </c>
      <c r="D425" s="9">
        <f t="shared" si="100"/>
        <v>4952.604539754594</v>
      </c>
      <c r="E425" s="9">
        <f t="shared" si="101"/>
        <v>813.70795200685518</v>
      </c>
      <c r="F425" s="9">
        <f t="shared" si="102"/>
        <v>103.6112333583896</v>
      </c>
      <c r="G425" s="9">
        <f t="shared" si="103"/>
        <v>19.428176546913164</v>
      </c>
      <c r="H425" s="9">
        <f t="shared" si="104"/>
        <v>7807.5516701755041</v>
      </c>
      <c r="I425" s="9">
        <f t="shared" si="105"/>
        <v>362.24274592399485</v>
      </c>
      <c r="J425" s="9">
        <f t="shared" si="106"/>
        <v>67.305823040637293</v>
      </c>
      <c r="K425" s="9">
        <f t="shared" si="107"/>
        <v>1.2242433223515488</v>
      </c>
      <c r="L425" s="9">
        <f t="shared" si="108"/>
        <v>487.00338068113103</v>
      </c>
      <c r="M425" s="9">
        <f t="shared" si="109"/>
        <v>7306.0238684219066</v>
      </c>
      <c r="N425" s="9">
        <f t="shared" si="110"/>
        <v>0</v>
      </c>
      <c r="Q425" s="6">
        <f t="shared" si="84"/>
        <v>1.0052619915149525</v>
      </c>
      <c r="R425" s="6">
        <f t="shared" si="85"/>
        <v>1.1653042248128609</v>
      </c>
      <c r="S425" s="6">
        <f t="shared" si="86"/>
        <v>1.1071877056091972</v>
      </c>
      <c r="T425" s="6">
        <f t="shared" si="87"/>
        <v>1.1286658919149104</v>
      </c>
      <c r="U425" s="6">
        <f t="shared" si="88"/>
        <v>0.91897285886737534</v>
      </c>
      <c r="V425" s="6">
        <f t="shared" si="89"/>
        <v>0.80320748653371687</v>
      </c>
      <c r="W425" s="6">
        <f t="shared" si="90"/>
        <v>1.3862745330746231</v>
      </c>
      <c r="X425" s="6">
        <f t="shared" si="91"/>
        <v>1.1818213022491117</v>
      </c>
      <c r="Y425" s="6">
        <f t="shared" si="92"/>
        <v>0.97679880777945427</v>
      </c>
      <c r="Z425" s="6">
        <f t="shared" si="93"/>
        <v>0.84968650225567566</v>
      </c>
      <c r="AA425" s="6">
        <f t="shared" si="94"/>
        <v>1.0147278962908044</v>
      </c>
      <c r="AB425" s="6">
        <f t="shared" si="95"/>
        <v>2.2860180740494678</v>
      </c>
      <c r="AC425" s="6">
        <f t="shared" si="96"/>
        <v>1</v>
      </c>
    </row>
    <row r="426" spans="1:29" x14ac:dyDescent="0.25">
      <c r="A426" s="7">
        <f t="shared" si="97"/>
        <v>42792</v>
      </c>
      <c r="B426" s="49">
        <f t="shared" si="98"/>
        <v>377.10441489065727</v>
      </c>
      <c r="C426" s="49">
        <f t="shared" si="99"/>
        <v>395.79323659880157</v>
      </c>
      <c r="D426" s="49">
        <f t="shared" si="100"/>
        <v>4592.7436233306216</v>
      </c>
      <c r="E426" s="49">
        <f t="shared" si="101"/>
        <v>896.05663826900798</v>
      </c>
      <c r="F426" s="49">
        <f t="shared" si="102"/>
        <v>118.68324861175009</v>
      </c>
      <c r="G426" s="49">
        <f t="shared" si="103"/>
        <v>17.216129740273953</v>
      </c>
      <c r="H426" s="49">
        <f t="shared" si="104"/>
        <v>5826.4136885735707</v>
      </c>
      <c r="I426" s="49">
        <f t="shared" si="105"/>
        <v>136.14004833404033</v>
      </c>
      <c r="J426" s="49">
        <f t="shared" si="106"/>
        <v>40.98152232354191</v>
      </c>
      <c r="K426" s="49">
        <f t="shared" si="107"/>
        <v>1.1070905505020356</v>
      </c>
      <c r="L426" s="49">
        <f t="shared" si="108"/>
        <v>326.26439142887898</v>
      </c>
      <c r="M426" s="49">
        <f t="shared" si="109"/>
        <v>2587.1568852636033</v>
      </c>
      <c r="N426" s="49">
        <f t="shared" si="110"/>
        <v>247.37101869304524</v>
      </c>
      <c r="O426" s="8"/>
      <c r="P426" s="8"/>
      <c r="Q426" s="8">
        <f t="shared" si="84"/>
        <v>1.0052846379970026</v>
      </c>
      <c r="R426" s="8">
        <f t="shared" si="85"/>
        <v>1.1653604400312292</v>
      </c>
      <c r="S426" s="8">
        <f t="shared" si="86"/>
        <v>1.1072298084042214</v>
      </c>
      <c r="T426" s="8">
        <f t="shared" si="87"/>
        <v>1.1286973949833887</v>
      </c>
      <c r="U426" s="8">
        <f t="shared" si="88"/>
        <v>0.91897353173529106</v>
      </c>
      <c r="V426" s="8">
        <f t="shared" si="89"/>
        <v>0.80321432910620227</v>
      </c>
      <c r="W426" s="8">
        <f t="shared" si="90"/>
        <v>1.3862761893830857</v>
      </c>
      <c r="X426" s="8">
        <f t="shared" si="91"/>
        <v>1.1818184651366945</v>
      </c>
      <c r="Y426" s="8">
        <f t="shared" si="92"/>
        <v>0.97677232072552744</v>
      </c>
      <c r="Z426" s="8">
        <f t="shared" si="93"/>
        <v>0.85310847779700971</v>
      </c>
      <c r="AA426" s="8">
        <f t="shared" si="94"/>
        <v>1.0147447804405543</v>
      </c>
      <c r="AB426" s="8">
        <f t="shared" si="95"/>
        <v>2.2860095181992626</v>
      </c>
      <c r="AC426" s="8">
        <f t="shared" si="96"/>
        <v>1.057302366164945</v>
      </c>
    </row>
    <row r="427" spans="1:29" x14ac:dyDescent="0.25">
      <c r="A427" s="7">
        <f t="shared" si="97"/>
        <v>42793</v>
      </c>
      <c r="B427" s="49">
        <f t="shared" si="98"/>
        <v>363.25764799945108</v>
      </c>
      <c r="C427" s="49">
        <f t="shared" si="99"/>
        <v>397.80859782851564</v>
      </c>
      <c r="D427" s="49">
        <f t="shared" si="100"/>
        <v>3120.8063097299482</v>
      </c>
      <c r="E427" s="49">
        <f t="shared" si="101"/>
        <v>647.84271378930646</v>
      </c>
      <c r="F427" s="49">
        <f t="shared" si="102"/>
        <v>98.504968697948158</v>
      </c>
      <c r="G427" s="49">
        <f t="shared" si="103"/>
        <v>17.522084272245397</v>
      </c>
      <c r="H427" s="49">
        <f t="shared" si="104"/>
        <v>6104.4303069085117</v>
      </c>
      <c r="I427" s="49">
        <f t="shared" si="105"/>
        <v>185.68674325394321</v>
      </c>
      <c r="J427" s="49">
        <f t="shared" si="106"/>
        <v>49.91629453346534</v>
      </c>
      <c r="K427" s="49">
        <f t="shared" si="107"/>
        <v>0.97857745581313604</v>
      </c>
      <c r="L427" s="49">
        <f t="shared" si="108"/>
        <v>311.72828682231608</v>
      </c>
      <c r="M427" s="49">
        <f t="shared" si="109"/>
        <v>4936.8841234059773</v>
      </c>
      <c r="N427" s="49">
        <f t="shared" si="110"/>
        <v>340.45332452871207</v>
      </c>
      <c r="O427" s="8"/>
      <c r="P427" s="8"/>
      <c r="Q427" s="8">
        <f t="shared" si="84"/>
        <v>1.0053072452700167</v>
      </c>
      <c r="R427" s="8">
        <f t="shared" si="85"/>
        <v>1.1654228529475754</v>
      </c>
      <c r="S427" s="8">
        <f t="shared" si="86"/>
        <v>1.1072708238502975</v>
      </c>
      <c r="T427" s="8">
        <f t="shared" si="87"/>
        <v>1.1287251596330841</v>
      </c>
      <c r="U427" s="8">
        <f t="shared" si="88"/>
        <v>0.91897191952008161</v>
      </c>
      <c r="V427" s="8">
        <f t="shared" si="89"/>
        <v>0.8032216580862549</v>
      </c>
      <c r="W427" s="8">
        <f t="shared" si="90"/>
        <v>1.3862889383811037</v>
      </c>
      <c r="X427" s="8">
        <f t="shared" si="91"/>
        <v>1.1818165170855692</v>
      </c>
      <c r="Y427" s="8">
        <f t="shared" si="92"/>
        <v>0.97676890446601783</v>
      </c>
      <c r="Z427" s="8">
        <f t="shared" si="93"/>
        <v>0.85644939274009013</v>
      </c>
      <c r="AA427" s="8">
        <f t="shared" si="94"/>
        <v>1.0147551499175385</v>
      </c>
      <c r="AB427" s="8">
        <f t="shared" si="95"/>
        <v>2.2860854663720818</v>
      </c>
      <c r="AC427" s="8">
        <f t="shared" si="96"/>
        <v>1.0559930663294399</v>
      </c>
    </row>
    <row r="428" spans="1:29" x14ac:dyDescent="0.25">
      <c r="A428" s="3">
        <f t="shared" si="97"/>
        <v>42794</v>
      </c>
      <c r="B428" s="9">
        <f t="shared" si="98"/>
        <v>364.33250217730915</v>
      </c>
      <c r="C428" s="9">
        <f t="shared" si="99"/>
        <v>402.94042876252166</v>
      </c>
      <c r="D428" s="9">
        <f t="shared" si="100"/>
        <v>4510.4447322188462</v>
      </c>
      <c r="E428" s="9">
        <f t="shared" si="101"/>
        <v>2393.0010031279357</v>
      </c>
      <c r="F428" s="9">
        <f t="shared" si="102"/>
        <v>233.77403797606232</v>
      </c>
      <c r="G428" s="9">
        <f t="shared" si="103"/>
        <v>19.028058142297159</v>
      </c>
      <c r="H428" s="9">
        <f t="shared" si="104"/>
        <v>6180.7410856564002</v>
      </c>
      <c r="I428" s="9">
        <f t="shared" si="105"/>
        <v>246.05806781452134</v>
      </c>
      <c r="J428" s="9">
        <f t="shared" si="106"/>
        <v>46.100035923444707</v>
      </c>
      <c r="K428" s="9">
        <f t="shared" si="107"/>
        <v>0</v>
      </c>
      <c r="L428" s="9">
        <f t="shared" si="108"/>
        <v>665.59527920018706</v>
      </c>
      <c r="M428" s="9">
        <f t="shared" si="109"/>
        <v>4487.8812855479518</v>
      </c>
      <c r="N428" s="9">
        <f t="shared" si="110"/>
        <v>447.54154769236226</v>
      </c>
      <c r="Q428" s="6">
        <f t="shared" si="84"/>
        <v>1.0053246032916512</v>
      </c>
      <c r="R428" s="6">
        <f t="shared" si="85"/>
        <v>1.1654730099975212</v>
      </c>
      <c r="S428" s="6">
        <f t="shared" si="86"/>
        <v>1.1072972230426574</v>
      </c>
      <c r="T428" s="6">
        <f t="shared" si="87"/>
        <v>1.1287434845659259</v>
      </c>
      <c r="U428" s="6">
        <f t="shared" si="88"/>
        <v>0.91896935673124525</v>
      </c>
      <c r="V428" s="6">
        <f t="shared" si="89"/>
        <v>0.80322801821635681</v>
      </c>
      <c r="W428" s="6">
        <f t="shared" si="90"/>
        <v>1.3863110102838789</v>
      </c>
      <c r="X428" s="6">
        <f t="shared" si="91"/>
        <v>1.1818194964605129</v>
      </c>
      <c r="Y428" s="6">
        <f t="shared" si="92"/>
        <v>0.97678543880467483</v>
      </c>
      <c r="Z428" s="6">
        <f t="shared" si="93"/>
        <v>1</v>
      </c>
      <c r="AA428" s="6">
        <f t="shared" si="94"/>
        <v>1.0147609504123403</v>
      </c>
      <c r="AB428" s="6">
        <f t="shared" si="95"/>
        <v>2.2861862861613553</v>
      </c>
      <c r="AC428" s="6">
        <f t="shared" si="96"/>
        <v>1.0547016490541523</v>
      </c>
    </row>
    <row r="429" spans="1:29" x14ac:dyDescent="0.25">
      <c r="A429" s="3">
        <f t="shared" si="97"/>
        <v>42795</v>
      </c>
      <c r="B429" s="9">
        <f t="shared" si="98"/>
        <v>687.25473042214583</v>
      </c>
      <c r="C429" s="9">
        <f t="shared" si="99"/>
        <v>407.54626710142657</v>
      </c>
      <c r="D429" s="9">
        <f t="shared" si="100"/>
        <v>8157.5731368482711</v>
      </c>
      <c r="E429" s="9">
        <f t="shared" si="101"/>
        <v>3205.952044122078</v>
      </c>
      <c r="F429" s="9">
        <f t="shared" si="102"/>
        <v>214.14445051619879</v>
      </c>
      <c r="G429" s="9">
        <f t="shared" si="103"/>
        <v>17.04687697962272</v>
      </c>
      <c r="H429" s="9">
        <f t="shared" si="104"/>
        <v>11244.443845780219</v>
      </c>
      <c r="I429" s="9">
        <f t="shared" si="105"/>
        <v>567.51841927170415</v>
      </c>
      <c r="J429" s="9">
        <f t="shared" si="106"/>
        <v>39.934807679075526</v>
      </c>
      <c r="K429" s="9">
        <f t="shared" si="107"/>
        <v>3.6102242872833803</v>
      </c>
      <c r="L429" s="9">
        <f t="shared" si="108"/>
        <v>1374.4416948252492</v>
      </c>
      <c r="M429" s="9">
        <f t="shared" si="109"/>
        <v>11826.115075578413</v>
      </c>
      <c r="N429" s="9">
        <f t="shared" si="110"/>
        <v>325.36085563295762</v>
      </c>
      <c r="Q429" s="6">
        <f t="shared" si="84"/>
        <v>1.0053300808108034</v>
      </c>
      <c r="R429" s="6">
        <f t="shared" si="85"/>
        <v>1.1654988207822474</v>
      </c>
      <c r="S429" s="6">
        <f t="shared" si="86"/>
        <v>1.1073048711220062</v>
      </c>
      <c r="T429" s="6">
        <f t="shared" si="87"/>
        <v>1.1287452972165071</v>
      </c>
      <c r="U429" s="6">
        <f t="shared" si="88"/>
        <v>0.91896597451396766</v>
      </c>
      <c r="V429" s="6">
        <f t="shared" si="89"/>
        <v>0.80323310654894786</v>
      </c>
      <c r="W429" s="6">
        <f t="shared" si="90"/>
        <v>1.3863317011816607</v>
      </c>
      <c r="X429" s="6">
        <f t="shared" si="91"/>
        <v>1.1818275655146191</v>
      </c>
      <c r="Y429" s="6">
        <f t="shared" si="92"/>
        <v>0.97681461589603169</v>
      </c>
      <c r="Z429" s="6">
        <f t="shared" si="93"/>
        <v>0.85972141913598743</v>
      </c>
      <c r="AA429" s="6">
        <f t="shared" si="94"/>
        <v>1.0147635540964473</v>
      </c>
      <c r="AB429" s="6">
        <f t="shared" si="95"/>
        <v>2.2863163705867109</v>
      </c>
      <c r="AC429" s="6">
        <f t="shared" si="96"/>
        <v>1.0534298139381406</v>
      </c>
    </row>
    <row r="430" spans="1:29" x14ac:dyDescent="0.25">
      <c r="A430" s="3">
        <f t="shared" si="97"/>
        <v>42796</v>
      </c>
      <c r="B430" s="9">
        <f t="shared" si="98"/>
        <v>570.47979132465889</v>
      </c>
      <c r="C430" s="9">
        <f t="shared" si="99"/>
        <v>918.46021304474141</v>
      </c>
      <c r="D430" s="9">
        <f t="shared" si="100"/>
        <v>9181.3010193496684</v>
      </c>
      <c r="E430" s="9">
        <f t="shared" si="101"/>
        <v>2993.7137907090937</v>
      </c>
      <c r="F430" s="9">
        <f t="shared" si="102"/>
        <v>175.03976440722585</v>
      </c>
      <c r="G430" s="9">
        <f t="shared" si="103"/>
        <v>20.455509888250059</v>
      </c>
      <c r="H430" s="9">
        <f t="shared" si="104"/>
        <v>17075.748684305898</v>
      </c>
      <c r="I430" s="9">
        <f t="shared" si="105"/>
        <v>496.81061726420904</v>
      </c>
      <c r="J430" s="9">
        <f t="shared" si="106"/>
        <v>95.983206320510149</v>
      </c>
      <c r="K430" s="9">
        <f t="shared" si="107"/>
        <v>1.1051160162267599</v>
      </c>
      <c r="L430" s="9">
        <f t="shared" si="108"/>
        <v>1325.342733675094</v>
      </c>
      <c r="M430" s="9">
        <f t="shared" si="109"/>
        <v>18748.742578055721</v>
      </c>
      <c r="N430" s="9">
        <f t="shared" si="110"/>
        <v>207.00583535836148</v>
      </c>
      <c r="Q430" s="6">
        <f t="shared" si="84"/>
        <v>1.0053254807155865</v>
      </c>
      <c r="R430" s="6">
        <f t="shared" si="85"/>
        <v>1.1654963799810101</v>
      </c>
      <c r="S430" s="6">
        <f t="shared" si="86"/>
        <v>1.1072982339661679</v>
      </c>
      <c r="T430" s="6">
        <f t="shared" si="87"/>
        <v>1.1287392807423857</v>
      </c>
      <c r="U430" s="6">
        <f t="shared" si="88"/>
        <v>0.91896419059544365</v>
      </c>
      <c r="V430" s="6">
        <f t="shared" si="89"/>
        <v>0.80323528583961756</v>
      </c>
      <c r="W430" s="6">
        <f t="shared" si="90"/>
        <v>1.3863489613955955</v>
      </c>
      <c r="X430" s="6">
        <f t="shared" si="91"/>
        <v>1.1818303874218619</v>
      </c>
      <c r="Y430" s="6">
        <f t="shared" si="92"/>
        <v>0.9768480496782469</v>
      </c>
      <c r="Z430" s="6">
        <f t="shared" si="93"/>
        <v>0.86293490287435748</v>
      </c>
      <c r="AA430" s="6">
        <f t="shared" si="94"/>
        <v>1.0147645831236687</v>
      </c>
      <c r="AB430" s="6">
        <f t="shared" si="95"/>
        <v>2.2864385643287681</v>
      </c>
      <c r="AC430" s="6">
        <f t="shared" si="96"/>
        <v>1.0521847968352493</v>
      </c>
    </row>
    <row r="431" spans="1:29" x14ac:dyDescent="0.25">
      <c r="A431" s="3">
        <f t="shared" si="97"/>
        <v>42797</v>
      </c>
      <c r="B431" s="9">
        <f t="shared" si="98"/>
        <v>557.18853824433302</v>
      </c>
      <c r="C431" s="9">
        <f t="shared" si="99"/>
        <v>552.13328244089723</v>
      </c>
      <c r="D431" s="9">
        <f t="shared" si="100"/>
        <v>8574.2167799787603</v>
      </c>
      <c r="E431" s="9">
        <f t="shared" si="101"/>
        <v>1971.0611313039906</v>
      </c>
      <c r="F431" s="9">
        <f t="shared" si="102"/>
        <v>149.79144534385728</v>
      </c>
      <c r="G431" s="9">
        <f t="shared" si="103"/>
        <v>17.445374264947134</v>
      </c>
      <c r="H431" s="9">
        <f t="shared" si="104"/>
        <v>16991.387877620986</v>
      </c>
      <c r="I431" s="9">
        <f t="shared" si="105"/>
        <v>477.72193917276087</v>
      </c>
      <c r="J431" s="9">
        <f t="shared" si="106"/>
        <v>60.135292186768858</v>
      </c>
      <c r="K431" s="9">
        <f t="shared" si="107"/>
        <v>1.2680943662430224</v>
      </c>
      <c r="L431" s="9">
        <f t="shared" si="108"/>
        <v>1103.5781976040196</v>
      </c>
      <c r="M431" s="9">
        <f t="shared" si="109"/>
        <v>16536.571142251898</v>
      </c>
      <c r="N431" s="9">
        <f t="shared" si="110"/>
        <v>301.67403332772437</v>
      </c>
      <c r="Q431" s="6">
        <f t="shared" si="84"/>
        <v>1.0053169564171456</v>
      </c>
      <c r="R431" s="6">
        <f t="shared" si="85"/>
        <v>1.1654721031206965</v>
      </c>
      <c r="S431" s="6">
        <f t="shared" si="86"/>
        <v>1.1072836787900791</v>
      </c>
      <c r="T431" s="6">
        <f t="shared" si="87"/>
        <v>1.1287263108588086</v>
      </c>
      <c r="U431" s="6">
        <f t="shared" si="88"/>
        <v>0.91896255910039204</v>
      </c>
      <c r="V431" s="6">
        <f t="shared" si="89"/>
        <v>0.80323390287679453</v>
      </c>
      <c r="W431" s="6">
        <f t="shared" si="90"/>
        <v>1.3863615425466971</v>
      </c>
      <c r="X431" s="6">
        <f t="shared" si="91"/>
        <v>1.1818274514518865</v>
      </c>
      <c r="Y431" s="6">
        <f t="shared" si="92"/>
        <v>0.97687293632617123</v>
      </c>
      <c r="Z431" s="6">
        <f t="shared" si="93"/>
        <v>0.86609684252390262</v>
      </c>
      <c r="AA431" s="6">
        <f t="shared" si="94"/>
        <v>1.0147615199858342</v>
      </c>
      <c r="AB431" s="6">
        <f t="shared" si="95"/>
        <v>2.2864903926294793</v>
      </c>
      <c r="AC431" s="6">
        <f t="shared" si="96"/>
        <v>1.0509698853766423</v>
      </c>
    </row>
    <row r="432" spans="1:29" x14ac:dyDescent="0.25">
      <c r="A432" s="3">
        <f t="shared" si="97"/>
        <v>42798</v>
      </c>
      <c r="B432" s="9">
        <f t="shared" si="98"/>
        <v>469.93983344043698</v>
      </c>
      <c r="C432" s="9">
        <f t="shared" si="99"/>
        <v>453.67718064706963</v>
      </c>
      <c r="D432" s="9">
        <f t="shared" si="100"/>
        <v>5483.8561966882044</v>
      </c>
      <c r="E432" s="9">
        <f t="shared" si="101"/>
        <v>918.44212899069851</v>
      </c>
      <c r="F432" s="9">
        <f t="shared" si="102"/>
        <v>95.214747467448959</v>
      </c>
      <c r="G432" s="9">
        <f t="shared" si="103"/>
        <v>15.605313092809851</v>
      </c>
      <c r="H432" s="9">
        <f t="shared" si="104"/>
        <v>10824.08642539368</v>
      </c>
      <c r="I432" s="9">
        <f t="shared" si="105"/>
        <v>428.10745387470087</v>
      </c>
      <c r="J432" s="9">
        <f t="shared" si="106"/>
        <v>65.749889225675574</v>
      </c>
      <c r="K432" s="9">
        <f t="shared" si="107"/>
        <v>1.0640928477377514</v>
      </c>
      <c r="L432" s="9">
        <f t="shared" si="108"/>
        <v>494.18906563187795</v>
      </c>
      <c r="M432" s="9">
        <f t="shared" si="109"/>
        <v>16705.140546547307</v>
      </c>
      <c r="N432" s="9">
        <f t="shared" si="110"/>
        <v>0</v>
      </c>
      <c r="Q432" s="6">
        <f t="shared" si="84"/>
        <v>1.00530692318952</v>
      </c>
      <c r="R432" s="6">
        <f t="shared" si="85"/>
        <v>1.1654455617713999</v>
      </c>
      <c r="S432" s="6">
        <f t="shared" si="86"/>
        <v>1.1072671263512459</v>
      </c>
      <c r="T432" s="6">
        <f t="shared" si="87"/>
        <v>1.1287122446395375</v>
      </c>
      <c r="U432" s="6">
        <f t="shared" si="88"/>
        <v>0.9189616258895662</v>
      </c>
      <c r="V432" s="6">
        <f t="shared" si="89"/>
        <v>0.80323096998463772</v>
      </c>
      <c r="W432" s="6">
        <f t="shared" si="90"/>
        <v>1.3863611645045146</v>
      </c>
      <c r="X432" s="6">
        <f t="shared" si="91"/>
        <v>1.1818247810116966</v>
      </c>
      <c r="Y432" s="6">
        <f t="shared" si="92"/>
        <v>0.97688262701991935</v>
      </c>
      <c r="Z432" s="6">
        <f t="shared" si="93"/>
        <v>0.86918411422806252</v>
      </c>
      <c r="AA432" s="6">
        <f t="shared" si="94"/>
        <v>1.0147548974725737</v>
      </c>
      <c r="AB432" s="6">
        <f t="shared" si="95"/>
        <v>2.2864886355970255</v>
      </c>
      <c r="AC432" s="6">
        <f t="shared" si="96"/>
        <v>1</v>
      </c>
    </row>
    <row r="433" spans="1:29" x14ac:dyDescent="0.25">
      <c r="A433" s="3">
        <f t="shared" si="97"/>
        <v>42799</v>
      </c>
      <c r="B433" s="9">
        <f t="shared" si="98"/>
        <v>379.10233899105822</v>
      </c>
      <c r="C433" s="9">
        <f t="shared" si="99"/>
        <v>461.26614813035292</v>
      </c>
      <c r="D433" s="9">
        <f t="shared" si="100"/>
        <v>5085.3266603569718</v>
      </c>
      <c r="E433" s="9">
        <f t="shared" si="101"/>
        <v>1011.3795781487341</v>
      </c>
      <c r="F433" s="9">
        <f t="shared" si="102"/>
        <v>109.06533914473823</v>
      </c>
      <c r="G433" s="9">
        <f t="shared" si="103"/>
        <v>13.828470637264049</v>
      </c>
      <c r="H433" s="9">
        <f t="shared" si="104"/>
        <v>8077.4687172697486</v>
      </c>
      <c r="I433" s="9">
        <f t="shared" si="105"/>
        <v>160.89339383808232</v>
      </c>
      <c r="J433" s="9">
        <f t="shared" si="106"/>
        <v>40.034069336098781</v>
      </c>
      <c r="K433" s="9">
        <f t="shared" si="107"/>
        <v>0.96560121998751491</v>
      </c>
      <c r="L433" s="9">
        <f t="shared" si="108"/>
        <v>331.07608350094597</v>
      </c>
      <c r="M433" s="9">
        <f t="shared" si="109"/>
        <v>5915.4126234059268</v>
      </c>
      <c r="N433" s="9">
        <f t="shared" si="110"/>
        <v>259.68851472183371</v>
      </c>
      <c r="Q433" s="6">
        <f t="shared" si="84"/>
        <v>1.0052980660567983</v>
      </c>
      <c r="R433" s="6">
        <f t="shared" si="85"/>
        <v>1.165422006940251</v>
      </c>
      <c r="S433" s="6">
        <f t="shared" si="86"/>
        <v>1.107252456793818</v>
      </c>
      <c r="T433" s="6">
        <f t="shared" si="87"/>
        <v>1.1287005027969055</v>
      </c>
      <c r="U433" s="6">
        <f t="shared" si="88"/>
        <v>0.91896152507187401</v>
      </c>
      <c r="V433" s="6">
        <f t="shared" si="89"/>
        <v>0.80322760375782354</v>
      </c>
      <c r="W433" s="6">
        <f t="shared" si="90"/>
        <v>1.3863534498264032</v>
      </c>
      <c r="X433" s="6">
        <f t="shared" si="91"/>
        <v>1.1818226584091251</v>
      </c>
      <c r="Y433" s="6">
        <f t="shared" si="92"/>
        <v>0.97688097138112262</v>
      </c>
      <c r="Z433" s="6">
        <f t="shared" si="93"/>
        <v>0.87219714733328801</v>
      </c>
      <c r="AA433" s="6">
        <f t="shared" si="94"/>
        <v>1.0147478308956552</v>
      </c>
      <c r="AB433" s="6">
        <f t="shared" si="95"/>
        <v>2.2864530006278341</v>
      </c>
      <c r="AC433" s="6">
        <f t="shared" si="96"/>
        <v>1.0497936099946812</v>
      </c>
    </row>
    <row r="434" spans="1:29" x14ac:dyDescent="0.25">
      <c r="A434" s="3">
        <f t="shared" si="97"/>
        <v>42800</v>
      </c>
      <c r="B434" s="9">
        <f t="shared" si="98"/>
        <v>365.18005470970684</v>
      </c>
      <c r="C434" s="9">
        <f t="shared" si="99"/>
        <v>463.60816954892164</v>
      </c>
      <c r="D434" s="9">
        <f t="shared" si="100"/>
        <v>3455.4889980437601</v>
      </c>
      <c r="E434" s="9">
        <f t="shared" si="101"/>
        <v>731.21583655736185</v>
      </c>
      <c r="F434" s="9">
        <f t="shared" si="102"/>
        <v>90.522345279994624</v>
      </c>
      <c r="G434" s="9">
        <f t="shared" si="103"/>
        <v>14.074169766739761</v>
      </c>
      <c r="H434" s="9">
        <f t="shared" si="104"/>
        <v>8462.8348920370554</v>
      </c>
      <c r="I434" s="9">
        <f t="shared" si="105"/>
        <v>219.4485704578164</v>
      </c>
      <c r="J434" s="9">
        <f t="shared" si="106"/>
        <v>48.761833748543786</v>
      </c>
      <c r="K434" s="9">
        <f t="shared" si="107"/>
        <v>0.85638919219439391</v>
      </c>
      <c r="L434" s="9">
        <f t="shared" si="108"/>
        <v>316.32399154082731</v>
      </c>
      <c r="M434" s="9">
        <f t="shared" si="109"/>
        <v>11287.701573077951</v>
      </c>
      <c r="N434" s="9">
        <f t="shared" si="110"/>
        <v>357.01736094821143</v>
      </c>
      <c r="Q434" s="6">
        <f t="shared" si="84"/>
        <v>1.005292130037297</v>
      </c>
      <c r="R434" s="6">
        <f t="shared" si="85"/>
        <v>1.1654051020505354</v>
      </c>
      <c r="S434" s="6">
        <f t="shared" si="86"/>
        <v>1.1072423774812135</v>
      </c>
      <c r="T434" s="6">
        <f t="shared" si="87"/>
        <v>1.1286934636964525</v>
      </c>
      <c r="U434" s="6">
        <f t="shared" si="88"/>
        <v>0.91896222572862141</v>
      </c>
      <c r="V434" s="6">
        <f t="shared" si="89"/>
        <v>0.80322463629700391</v>
      </c>
      <c r="W434" s="6">
        <f t="shared" si="90"/>
        <v>1.3863431092758136</v>
      </c>
      <c r="X434" s="6">
        <f t="shared" si="91"/>
        <v>1.1818214193013277</v>
      </c>
      <c r="Y434" s="6">
        <f t="shared" si="92"/>
        <v>0.9768720656108083</v>
      </c>
      <c r="Z434" s="6">
        <f t="shared" si="93"/>
        <v>0.87513685003379582</v>
      </c>
      <c r="AA434" s="6">
        <f t="shared" si="94"/>
        <v>1.0147426618397668</v>
      </c>
      <c r="AB434" s="6">
        <f t="shared" si="95"/>
        <v>2.28640196750061</v>
      </c>
      <c r="AC434" s="6">
        <f t="shared" si="96"/>
        <v>1.0486528849216816</v>
      </c>
    </row>
    <row r="435" spans="1:29" x14ac:dyDescent="0.25">
      <c r="A435" s="3">
        <f t="shared" si="97"/>
        <v>42801</v>
      </c>
      <c r="B435" s="9">
        <f t="shared" si="98"/>
        <v>366.25974832327103</v>
      </c>
      <c r="C435" s="9">
        <f t="shared" si="99"/>
        <v>469.58538664651195</v>
      </c>
      <c r="D435" s="9">
        <f t="shared" si="100"/>
        <v>4994.1362907582325</v>
      </c>
      <c r="E435" s="9">
        <f t="shared" si="101"/>
        <v>2700.9606420084992</v>
      </c>
      <c r="F435" s="9">
        <f t="shared" si="102"/>
        <v>214.82981691420801</v>
      </c>
      <c r="G435" s="9">
        <f t="shared" si="103"/>
        <v>15.283766506626931</v>
      </c>
      <c r="H435" s="9">
        <f t="shared" si="104"/>
        <v>8568.5690261769323</v>
      </c>
      <c r="I435" s="9">
        <f t="shared" si="105"/>
        <v>290.79663531448773</v>
      </c>
      <c r="J435" s="9">
        <f t="shared" si="106"/>
        <v>45.033283050450947</v>
      </c>
      <c r="K435" s="9">
        <f t="shared" si="107"/>
        <v>0</v>
      </c>
      <c r="L435" s="9">
        <f t="shared" si="108"/>
        <v>675.40649748718886</v>
      </c>
      <c r="M435" s="9">
        <f t="shared" si="109"/>
        <v>10260.873503761704</v>
      </c>
      <c r="N435" s="9">
        <f t="shared" si="110"/>
        <v>468.81934813818742</v>
      </c>
      <c r="Q435" s="6">
        <f t="shared" si="84"/>
        <v>1.0052898002084478</v>
      </c>
      <c r="R435" s="6">
        <f t="shared" si="85"/>
        <v>1.1653965527575998</v>
      </c>
      <c r="S435" s="6">
        <f t="shared" si="86"/>
        <v>1.1072381078265516</v>
      </c>
      <c r="T435" s="6">
        <f t="shared" si="87"/>
        <v>1.1286918135337276</v>
      </c>
      <c r="U435" s="6">
        <f t="shared" si="88"/>
        <v>0.91896353750028426</v>
      </c>
      <c r="V435" s="6">
        <f t="shared" si="89"/>
        <v>0.80322260907185772</v>
      </c>
      <c r="W435" s="6">
        <f t="shared" si="90"/>
        <v>1.3863335977722715</v>
      </c>
      <c r="X435" s="6">
        <f t="shared" si="91"/>
        <v>1.1818211769983107</v>
      </c>
      <c r="Y435" s="6">
        <f t="shared" si="92"/>
        <v>0.97686004247881186</v>
      </c>
      <c r="Z435" s="6">
        <f t="shared" si="93"/>
        <v>1</v>
      </c>
      <c r="AA435" s="6">
        <f t="shared" si="94"/>
        <v>1.0147405166376653</v>
      </c>
      <c r="AB435" s="6">
        <f t="shared" si="95"/>
        <v>2.2863513651317304</v>
      </c>
      <c r="AC435" s="6">
        <f t="shared" si="96"/>
        <v>1.0475437432692873</v>
      </c>
    </row>
    <row r="436" spans="1:29" x14ac:dyDescent="0.25">
      <c r="A436" s="3">
        <f t="shared" si="97"/>
        <v>42802</v>
      </c>
      <c r="B436" s="9">
        <f t="shared" si="98"/>
        <v>690.89081251187645</v>
      </c>
      <c r="C436" s="9">
        <f t="shared" si="99"/>
        <v>474.95283344418897</v>
      </c>
      <c r="D436" s="9">
        <f t="shared" si="100"/>
        <v>9032.3849462926573</v>
      </c>
      <c r="E436" s="9">
        <f t="shared" si="101"/>
        <v>3618.5404615120883</v>
      </c>
      <c r="F436" s="9">
        <f t="shared" si="102"/>
        <v>196.79123837980981</v>
      </c>
      <c r="G436" s="9">
        <f t="shared" si="103"/>
        <v>13.692422970675082</v>
      </c>
      <c r="H436" s="9">
        <f t="shared" si="104"/>
        <v>15588.47577090879</v>
      </c>
      <c r="I436" s="9">
        <f t="shared" si="105"/>
        <v>670.70559398344142</v>
      </c>
      <c r="J436" s="9">
        <f t="shared" si="106"/>
        <v>39.010255186027528</v>
      </c>
      <c r="K436" s="9">
        <f t="shared" si="107"/>
        <v>3.1697941958493572</v>
      </c>
      <c r="L436" s="9">
        <f t="shared" si="108"/>
        <v>1394.7027303294453</v>
      </c>
      <c r="M436" s="9">
        <f t="shared" si="109"/>
        <v>27038.184693781281</v>
      </c>
      <c r="N436" s="9">
        <f t="shared" si="110"/>
        <v>340.47749539268551</v>
      </c>
      <c r="Q436" s="6">
        <f t="shared" si="84"/>
        <v>1.0052907341758086</v>
      </c>
      <c r="R436" s="6">
        <f t="shared" si="85"/>
        <v>1.1653961078386883</v>
      </c>
      <c r="S436" s="6">
        <f t="shared" si="86"/>
        <v>1.1072392235740807</v>
      </c>
      <c r="T436" s="6">
        <f t="shared" si="87"/>
        <v>1.1286945068771277</v>
      </c>
      <c r="U436" s="6">
        <f t="shared" si="88"/>
        <v>0.91896492253449125</v>
      </c>
      <c r="V436" s="6">
        <f t="shared" si="89"/>
        <v>0.80322178584631998</v>
      </c>
      <c r="W436" s="6">
        <f t="shared" si="90"/>
        <v>1.3863269704316044</v>
      </c>
      <c r="X436" s="6">
        <f t="shared" si="91"/>
        <v>1.1818217192741642</v>
      </c>
      <c r="Y436" s="6">
        <f t="shared" si="92"/>
        <v>0.97684845510017493</v>
      </c>
      <c r="Z436" s="6">
        <f t="shared" si="93"/>
        <v>0.87800478408352911</v>
      </c>
      <c r="AA436" s="6">
        <f t="shared" si="94"/>
        <v>1.0147412841013763</v>
      </c>
      <c r="AB436" s="6">
        <f t="shared" si="95"/>
        <v>2.2863116518810678</v>
      </c>
      <c r="AC436" s="6">
        <f t="shared" si="96"/>
        <v>1.0464611507439023</v>
      </c>
    </row>
    <row r="437" spans="1:29" x14ac:dyDescent="0.25">
      <c r="A437" s="3">
        <f t="shared" si="97"/>
        <v>42803</v>
      </c>
      <c r="B437" s="9">
        <f t="shared" si="98"/>
        <v>573.49978295107417</v>
      </c>
      <c r="C437" s="9">
        <f t="shared" si="99"/>
        <v>1070.3754211835453</v>
      </c>
      <c r="D437" s="9">
        <f t="shared" si="100"/>
        <v>10165.94198184563</v>
      </c>
      <c r="E437" s="9">
        <f t="shared" si="101"/>
        <v>3379.0035394032579</v>
      </c>
      <c r="F437" s="9">
        <f t="shared" si="102"/>
        <v>160.85557281185393</v>
      </c>
      <c r="G437" s="9">
        <f t="shared" si="103"/>
        <v>16.430318476460528</v>
      </c>
      <c r="H437" s="9">
        <f t="shared" si="104"/>
        <v>23672.513528540596</v>
      </c>
      <c r="I437" s="9">
        <f t="shared" si="105"/>
        <v>587.14192498488262</v>
      </c>
      <c r="J437" s="9">
        <f t="shared" si="106"/>
        <v>93.760203579303379</v>
      </c>
      <c r="K437" s="9">
        <f t="shared" si="107"/>
        <v>0.97338986149285855</v>
      </c>
      <c r="L437" s="9">
        <f t="shared" si="108"/>
        <v>1344.8834588396367</v>
      </c>
      <c r="M437" s="9">
        <f t="shared" si="109"/>
        <v>42865.039607995328</v>
      </c>
      <c r="N437" s="9">
        <f t="shared" si="110"/>
        <v>216.40410400472047</v>
      </c>
      <c r="Q437" s="6">
        <f t="shared" si="84"/>
        <v>1.0052937749458273</v>
      </c>
      <c r="R437" s="6">
        <f t="shared" si="85"/>
        <v>1.1654020565955681</v>
      </c>
      <c r="S437" s="6">
        <f t="shared" si="86"/>
        <v>1.107244165115687</v>
      </c>
      <c r="T437" s="6">
        <f t="shared" si="87"/>
        <v>1.1286995937587287</v>
      </c>
      <c r="U437" s="6">
        <f t="shared" si="88"/>
        <v>0.91896588958853531</v>
      </c>
      <c r="V437" s="6">
        <f t="shared" si="89"/>
        <v>0.80322214240664513</v>
      </c>
      <c r="W437" s="6">
        <f t="shared" si="90"/>
        <v>1.3863236081881258</v>
      </c>
      <c r="X437" s="6">
        <f t="shared" si="91"/>
        <v>1.1818224180032659</v>
      </c>
      <c r="Y437" s="6">
        <f t="shared" si="92"/>
        <v>0.97683966991284232</v>
      </c>
      <c r="Z437" s="6">
        <f t="shared" si="93"/>
        <v>0.88080332490007784</v>
      </c>
      <c r="AA437" s="6">
        <f t="shared" si="94"/>
        <v>1.0147439033451804</v>
      </c>
      <c r="AB437" s="6">
        <f t="shared" si="95"/>
        <v>2.286288770008837</v>
      </c>
      <c r="AC437" s="6">
        <f t="shared" si="96"/>
        <v>1.0454009841321092</v>
      </c>
    </row>
    <row r="438" spans="1:29" x14ac:dyDescent="0.25">
      <c r="A438" s="3">
        <f t="shared" si="97"/>
        <v>42804</v>
      </c>
      <c r="B438" s="9">
        <f t="shared" ref="B438:B469" si="111">SUM(Q424:Q437)/14*B431</f>
        <v>560.14034650227813</v>
      </c>
      <c r="C438" s="9">
        <f t="shared" ref="C438:C469" si="112">SUM(R424:R437)/14*C431</f>
        <v>643.46257651594249</v>
      </c>
      <c r="D438" s="9">
        <f t="shared" ref="D438:D469" si="113">SUM(S424:S437)/14*D431</f>
        <v>9493.8096465836225</v>
      </c>
      <c r="E438" s="9">
        <f t="shared" ref="E438:E469" si="114">SUM(T424:T437)/14*E431</f>
        <v>2224.7469762816827</v>
      </c>
      <c r="F438" s="9">
        <f t="shared" ref="F438:F469" si="115">SUM(U424:U437)/14*F431</f>
        <v>137.65328944995375</v>
      </c>
      <c r="G438" s="9">
        <f t="shared" ref="G438:G469" si="116">SUM(V424:V437)/14*G431</f>
        <v>14.012531502336513</v>
      </c>
      <c r="H438" s="9">
        <f t="shared" ref="H438:H469" si="117">SUM(W424:W437)/14*H431</f>
        <v>23555.556199648574</v>
      </c>
      <c r="I438" s="9">
        <f t="shared" ref="I438:I469" si="118">SUM(X424:X437)/14*I431</f>
        <v>564.58263619478532</v>
      </c>
      <c r="J438" s="9">
        <f t="shared" ref="J438:J469" si="119">SUM(Y424:Y437)/14*J431</f>
        <v>58.742254466107923</v>
      </c>
      <c r="K438" s="9">
        <f t="shared" ref="K438:K469" si="120">SUM(Z424:Z437)/14*K431</f>
        <v>1.1204062724251249</v>
      </c>
      <c r="L438" s="9">
        <f t="shared" ref="L438:L469" si="121">SUM(AA424:AA437)/14*L431</f>
        <v>1119.852770071351</v>
      </c>
      <c r="M438" s="9">
        <f t="shared" ref="M438:M469" si="122">SUM(AB424:AB437)/14*M431</f>
        <v>37807.298472069946</v>
      </c>
      <c r="N438" s="9">
        <f t="shared" ref="N438:N469" si="123">SUM(AC424:AC437)/14*N431</f>
        <v>315.05674834731258</v>
      </c>
      <c r="Q438" s="6">
        <f t="shared" si="84"/>
        <v>1.0052976830199094</v>
      </c>
      <c r="R438" s="6">
        <f t="shared" si="85"/>
        <v>1.1654116804393539</v>
      </c>
      <c r="S438" s="6">
        <f t="shared" si="86"/>
        <v>1.1072509466698066</v>
      </c>
      <c r="T438" s="6">
        <f t="shared" si="87"/>
        <v>1.1287052141350187</v>
      </c>
      <c r="U438" s="6">
        <f t="shared" si="88"/>
        <v>0.91896629432982968</v>
      </c>
      <c r="V438" s="6">
        <f t="shared" si="89"/>
        <v>0.80322332381780959</v>
      </c>
      <c r="W438" s="6">
        <f t="shared" si="90"/>
        <v>1.3863232579531142</v>
      </c>
      <c r="X438" s="6">
        <f t="shared" si="91"/>
        <v>1.1818227087758106</v>
      </c>
      <c r="Y438" s="6">
        <f t="shared" si="92"/>
        <v>0.97683493885197359</v>
      </c>
      <c r="Z438" s="6">
        <f t="shared" si="93"/>
        <v>0.8835354073408177</v>
      </c>
      <c r="AA438" s="6">
        <f t="shared" si="94"/>
        <v>1.014747094952279</v>
      </c>
      <c r="AB438" s="6">
        <f t="shared" si="95"/>
        <v>2.2862840274952831</v>
      </c>
      <c r="AC438" s="6">
        <f t="shared" si="96"/>
        <v>1.0443615079228574</v>
      </c>
    </row>
    <row r="439" spans="1:29" x14ac:dyDescent="0.25">
      <c r="A439" s="3">
        <f t="shared" si="97"/>
        <v>42805</v>
      </c>
      <c r="B439" s="9">
        <f t="shared" si="111"/>
        <v>472.43118951381797</v>
      </c>
      <c r="C439" s="9">
        <f t="shared" si="112"/>
        <v>528.7253315801612</v>
      </c>
      <c r="D439" s="9">
        <f t="shared" si="113"/>
        <v>6072.0415876369652</v>
      </c>
      <c r="E439" s="9">
        <f t="shared" si="114"/>
        <v>1036.6548258670955</v>
      </c>
      <c r="F439" s="9">
        <f t="shared" si="115"/>
        <v>87.499132023319746</v>
      </c>
      <c r="G439" s="9">
        <f t="shared" si="116"/>
        <v>12.534574107128774</v>
      </c>
      <c r="H439" s="9">
        <f t="shared" si="117"/>
        <v>15005.707825316667</v>
      </c>
      <c r="I439" s="9">
        <f t="shared" si="118"/>
        <v>505.9471151958183</v>
      </c>
      <c r="J439" s="9">
        <f t="shared" si="119"/>
        <v>64.226745345063819</v>
      </c>
      <c r="K439" s="9">
        <f t="shared" si="120"/>
        <v>0.94300357861631923</v>
      </c>
      <c r="L439" s="9">
        <f t="shared" si="121"/>
        <v>501.47823516254783</v>
      </c>
      <c r="M439" s="9">
        <f t="shared" si="122"/>
        <v>38192.87225459217</v>
      </c>
      <c r="N439" s="9">
        <f t="shared" si="123"/>
        <v>0</v>
      </c>
      <c r="Q439" s="6">
        <f t="shared" si="84"/>
        <v>1.0053014362607693</v>
      </c>
      <c r="R439" s="6">
        <f t="shared" si="85"/>
        <v>1.1654219214333241</v>
      </c>
      <c r="S439" s="6">
        <f t="shared" si="86"/>
        <v>1.1072576248997879</v>
      </c>
      <c r="T439" s="6">
        <f t="shared" si="87"/>
        <v>1.1287100113823221</v>
      </c>
      <c r="U439" s="6">
        <f t="shared" si="88"/>
        <v>0.9189661722647855</v>
      </c>
      <c r="V439" s="6">
        <f t="shared" si="89"/>
        <v>0.80322477559928485</v>
      </c>
      <c r="W439" s="6">
        <f t="shared" si="90"/>
        <v>1.3863255738713209</v>
      </c>
      <c r="X439" s="6">
        <f t="shared" si="91"/>
        <v>1.1818227190781398</v>
      </c>
      <c r="Y439" s="6">
        <f t="shared" si="92"/>
        <v>0.97683427457369831</v>
      </c>
      <c r="Z439" s="6">
        <f t="shared" si="93"/>
        <v>0.88620422608904248</v>
      </c>
      <c r="AA439" s="6">
        <f t="shared" si="94"/>
        <v>1.0147497588222634</v>
      </c>
      <c r="AB439" s="6">
        <f t="shared" si="95"/>
        <v>2.2862945778978223</v>
      </c>
      <c r="AC439" s="6">
        <f t="shared" si="96"/>
        <v>1</v>
      </c>
    </row>
    <row r="440" spans="1:29" x14ac:dyDescent="0.25">
      <c r="A440" s="3">
        <f t="shared" si="97"/>
        <v>42806</v>
      </c>
      <c r="B440" s="9">
        <f t="shared" si="111"/>
        <v>381.11319399148493</v>
      </c>
      <c r="C440" s="9">
        <f t="shared" si="112"/>
        <v>537.57355846527901</v>
      </c>
      <c r="D440" s="9">
        <f t="shared" si="113"/>
        <v>5630.7921171030393</v>
      </c>
      <c r="E440" s="9">
        <f t="shared" si="114"/>
        <v>1141.55744241613</v>
      </c>
      <c r="F440" s="9">
        <f t="shared" si="115"/>
        <v>100.22730514941655</v>
      </c>
      <c r="G440" s="9">
        <f t="shared" si="116"/>
        <v>11.107387301735967</v>
      </c>
      <c r="H440" s="9">
        <f t="shared" si="117"/>
        <v>11198.030903499386</v>
      </c>
      <c r="I440" s="9">
        <f t="shared" si="118"/>
        <v>190.14748447017752</v>
      </c>
      <c r="J440" s="9">
        <f t="shared" si="119"/>
        <v>39.106752498168333</v>
      </c>
      <c r="K440" s="9">
        <f t="shared" si="120"/>
        <v>0.8582385646328613</v>
      </c>
      <c r="L440" s="9">
        <f t="shared" si="121"/>
        <v>335.95989289592518</v>
      </c>
      <c r="M440" s="9">
        <f t="shared" si="122"/>
        <v>13524.49263794666</v>
      </c>
      <c r="N440" s="9">
        <f t="shared" si="123"/>
        <v>270.94407267935975</v>
      </c>
      <c r="Q440" s="6">
        <f t="shared" si="84"/>
        <v>1.0053042537426131</v>
      </c>
      <c r="R440" s="6">
        <f t="shared" si="85"/>
        <v>1.1654303283347855</v>
      </c>
      <c r="S440" s="6">
        <f t="shared" si="86"/>
        <v>1.10726261913483</v>
      </c>
      <c r="T440" s="6">
        <f t="shared" si="87"/>
        <v>1.1287131627728515</v>
      </c>
      <c r="U440" s="6">
        <f t="shared" si="88"/>
        <v>0.91896569465031486</v>
      </c>
      <c r="V440" s="6">
        <f t="shared" si="89"/>
        <v>0.80322601053253961</v>
      </c>
      <c r="W440" s="6">
        <f t="shared" si="90"/>
        <v>1.3863292196425137</v>
      </c>
      <c r="X440" s="6">
        <f t="shared" si="91"/>
        <v>1.1818228202802132</v>
      </c>
      <c r="Y440" s="6">
        <f t="shared" si="92"/>
        <v>0.97683680791614447</v>
      </c>
      <c r="Z440" s="6">
        <f t="shared" si="93"/>
        <v>0.88881263493428286</v>
      </c>
      <c r="AA440" s="6">
        <f t="shared" si="94"/>
        <v>1.0147513204316532</v>
      </c>
      <c r="AB440" s="6">
        <f t="shared" si="95"/>
        <v>2.286314328172705</v>
      </c>
      <c r="AC440" s="6">
        <f t="shared" si="96"/>
        <v>1.0433425327630776</v>
      </c>
    </row>
    <row r="441" spans="1:29" x14ac:dyDescent="0.25">
      <c r="A441" s="3">
        <f t="shared" si="97"/>
        <v>42807</v>
      </c>
      <c r="B441" s="9">
        <f t="shared" si="111"/>
        <v>367.11757404441812</v>
      </c>
      <c r="C441" s="9">
        <f t="shared" si="112"/>
        <v>540.30533559812329</v>
      </c>
      <c r="D441" s="9">
        <f t="shared" si="113"/>
        <v>3826.1418967311397</v>
      </c>
      <c r="E441" s="9">
        <f t="shared" si="114"/>
        <v>825.33376309721075</v>
      </c>
      <c r="F441" s="9">
        <f t="shared" si="115"/>
        <v>83.186879237940744</v>
      </c>
      <c r="G441" s="9">
        <f t="shared" si="116"/>
        <v>11.304750976608732</v>
      </c>
      <c r="H441" s="9">
        <f t="shared" si="117"/>
        <v>11732.307348007582</v>
      </c>
      <c r="I441" s="9">
        <f t="shared" si="118"/>
        <v>259.34939671134765</v>
      </c>
      <c r="J441" s="9">
        <f t="shared" si="119"/>
        <v>47.632578635184366</v>
      </c>
      <c r="K441" s="9">
        <f t="shared" si="120"/>
        <v>0.76335358117845353</v>
      </c>
      <c r="L441" s="9">
        <f t="shared" si="121"/>
        <v>320.99033586855768</v>
      </c>
      <c r="M441" s="9">
        <f t="shared" si="122"/>
        <v>25807.479596095469</v>
      </c>
      <c r="N441" s="9">
        <f t="shared" si="123"/>
        <v>372.13540454921025</v>
      </c>
      <c r="Q441" s="6">
        <f t="shared" si="84"/>
        <v>1.0053056548672996</v>
      </c>
      <c r="R441" s="6">
        <f t="shared" si="85"/>
        <v>1.1654353203564682</v>
      </c>
      <c r="S441" s="6">
        <f t="shared" si="86"/>
        <v>1.1072649627584448</v>
      </c>
      <c r="T441" s="6">
        <f t="shared" si="87"/>
        <v>1.1287142890435273</v>
      </c>
      <c r="U441" s="6">
        <f t="shared" si="88"/>
        <v>0.91896513485853071</v>
      </c>
      <c r="V441" s="6">
        <f t="shared" si="89"/>
        <v>0.80322684492013507</v>
      </c>
      <c r="W441" s="6">
        <f t="shared" si="90"/>
        <v>1.386333007518187</v>
      </c>
      <c r="X441" s="6">
        <f t="shared" si="91"/>
        <v>1.1818231313618932</v>
      </c>
      <c r="Y441" s="6">
        <f t="shared" si="92"/>
        <v>0.97684141414404568</v>
      </c>
      <c r="Z441" s="6">
        <f t="shared" si="93"/>
        <v>0.89136293187265958</v>
      </c>
      <c r="AA441" s="6">
        <f t="shared" si="94"/>
        <v>1.0147517875738745</v>
      </c>
      <c r="AB441" s="6">
        <f t="shared" si="95"/>
        <v>2.2863361003136653</v>
      </c>
      <c r="AC441" s="6">
        <f t="shared" si="96"/>
        <v>1.0423454018058014</v>
      </c>
    </row>
    <row r="442" spans="1:29" x14ac:dyDescent="0.25">
      <c r="A442" s="3">
        <f t="shared" si="97"/>
        <v>42808</v>
      </c>
      <c r="B442" s="9">
        <f t="shared" si="111"/>
        <v>368.20295453247979</v>
      </c>
      <c r="C442" s="9">
        <f t="shared" si="112"/>
        <v>547.27181370059543</v>
      </c>
      <c r="D442" s="9">
        <f t="shared" si="113"/>
        <v>5529.8300432047599</v>
      </c>
      <c r="E442" s="9">
        <f t="shared" si="114"/>
        <v>3048.6107735624196</v>
      </c>
      <c r="F442" s="9">
        <f t="shared" si="115"/>
        <v>197.42100756165587</v>
      </c>
      <c r="G442" s="9">
        <f t="shared" si="116"/>
        <v>12.276337212068123</v>
      </c>
      <c r="H442" s="9">
        <f t="shared" si="117"/>
        <v>11878.91704029012</v>
      </c>
      <c r="I442" s="9">
        <f t="shared" si="118"/>
        <v>343.67032752324894</v>
      </c>
      <c r="J442" s="9">
        <f t="shared" si="119"/>
        <v>43.990609137755477</v>
      </c>
      <c r="K442" s="9">
        <f t="shared" si="120"/>
        <v>0</v>
      </c>
      <c r="L442" s="9">
        <f t="shared" si="121"/>
        <v>685.36978845350893</v>
      </c>
      <c r="M442" s="9">
        <f t="shared" si="122"/>
        <v>23459.989206914517</v>
      </c>
      <c r="N442" s="9">
        <f t="shared" si="123"/>
        <v>488.21467115332001</v>
      </c>
      <c r="Q442" s="6">
        <f t="shared" si="84"/>
        <v>1.0053055412671055</v>
      </c>
      <c r="R442" s="6">
        <f t="shared" si="85"/>
        <v>1.1654362108856748</v>
      </c>
      <c r="S442" s="6">
        <f t="shared" si="86"/>
        <v>1.1072645441090267</v>
      </c>
      <c r="T442" s="6">
        <f t="shared" si="87"/>
        <v>1.1287135125728449</v>
      </c>
      <c r="U442" s="6">
        <f t="shared" si="88"/>
        <v>0.91896465023984852</v>
      </c>
      <c r="V442" s="6">
        <f t="shared" si="89"/>
        <v>0.80322721540826947</v>
      </c>
      <c r="W442" s="6">
        <f t="shared" si="90"/>
        <v>1.3863361553136926</v>
      </c>
      <c r="X442" s="6">
        <f t="shared" si="91"/>
        <v>1.1818236038102019</v>
      </c>
      <c r="Y442" s="6">
        <f t="shared" si="92"/>
        <v>0.97684659340676183</v>
      </c>
      <c r="Z442" s="6">
        <f t="shared" si="93"/>
        <v>1</v>
      </c>
      <c r="AA442" s="6">
        <f t="shared" si="94"/>
        <v>1.0147515474064699</v>
      </c>
      <c r="AB442" s="6">
        <f t="shared" si="95"/>
        <v>2.2863540027380642</v>
      </c>
      <c r="AC442" s="6">
        <f t="shared" si="96"/>
        <v>1.0413705686255417</v>
      </c>
    </row>
    <row r="443" spans="1:29" x14ac:dyDescent="0.25">
      <c r="A443" s="3">
        <f t="shared" si="97"/>
        <v>42809</v>
      </c>
      <c r="B443" s="9">
        <f t="shared" si="111"/>
        <v>694.55542153032036</v>
      </c>
      <c r="C443" s="9">
        <f t="shared" si="112"/>
        <v>553.52598214129364</v>
      </c>
      <c r="D443" s="9">
        <f t="shared" si="113"/>
        <v>10001.218516294819</v>
      </c>
      <c r="E443" s="9">
        <f t="shared" si="114"/>
        <v>4084.2877679238672</v>
      </c>
      <c r="F443" s="9">
        <f t="shared" si="115"/>
        <v>180.84412539109215</v>
      </c>
      <c r="G443" s="9">
        <f t="shared" si="116"/>
        <v>10.998125989757007</v>
      </c>
      <c r="H443" s="9">
        <f t="shared" si="117"/>
        <v>21610.89556549149</v>
      </c>
      <c r="I443" s="9">
        <f t="shared" si="118"/>
        <v>792.6558989502023</v>
      </c>
      <c r="J443" s="9">
        <f t="shared" si="119"/>
        <v>38.107205290444696</v>
      </c>
      <c r="K443" s="9">
        <f t="shared" si="120"/>
        <v>2.8333419573951493</v>
      </c>
      <c r="L443" s="9">
        <f t="shared" si="121"/>
        <v>1415.2758170311215</v>
      </c>
      <c r="M443" s="9">
        <f t="shared" si="122"/>
        <v>61819.185712239116</v>
      </c>
      <c r="N443" s="9">
        <f t="shared" si="123"/>
        <v>354.23903349019457</v>
      </c>
      <c r="Q443" s="6">
        <f t="shared" si="84"/>
        <v>1.0053041796939237</v>
      </c>
      <c r="R443" s="6">
        <f t="shared" si="85"/>
        <v>1.165433582377686</v>
      </c>
      <c r="S443" s="6">
        <f t="shared" si="86"/>
        <v>1.1072622098994818</v>
      </c>
      <c r="T443" s="6">
        <f t="shared" si="87"/>
        <v>1.1287113717161963</v>
      </c>
      <c r="U443" s="6">
        <f t="shared" si="88"/>
        <v>0.91896431406189172</v>
      </c>
      <c r="V443" s="6">
        <f t="shared" si="89"/>
        <v>0.80322715806483469</v>
      </c>
      <c r="W443" s="6">
        <f t="shared" si="90"/>
        <v>1.3863379513872509</v>
      </c>
      <c r="X443" s="6">
        <f t="shared" si="91"/>
        <v>1.1818238971923225</v>
      </c>
      <c r="Y443" s="6">
        <f t="shared" si="92"/>
        <v>0.97685096159262552</v>
      </c>
      <c r="Z443" s="6">
        <f t="shared" si="93"/>
        <v>0.89385675609641457</v>
      </c>
      <c r="AA443" s="6">
        <f t="shared" si="94"/>
        <v>1.0147508757631933</v>
      </c>
      <c r="AB443" s="6">
        <f t="shared" si="95"/>
        <v>2.2863659824935429</v>
      </c>
      <c r="AC443" s="6">
        <f t="shared" si="96"/>
        <v>1.0404183485949265</v>
      </c>
    </row>
    <row r="444" spans="1:29" x14ac:dyDescent="0.25">
      <c r="A444" s="3">
        <f t="shared" si="97"/>
        <v>42810</v>
      </c>
      <c r="B444" s="9">
        <f t="shared" si="111"/>
        <v>576.54066783392227</v>
      </c>
      <c r="C444" s="9">
        <f t="shared" si="112"/>
        <v>1247.4464737714809</v>
      </c>
      <c r="D444" s="9">
        <f t="shared" si="113"/>
        <v>11256.33240656309</v>
      </c>
      <c r="E444" s="9">
        <f t="shared" si="114"/>
        <v>3813.9115318233316</v>
      </c>
      <c r="F444" s="9">
        <f t="shared" si="115"/>
        <v>147.82051205400876</v>
      </c>
      <c r="G444" s="9">
        <f t="shared" si="116"/>
        <v>13.197271034841217</v>
      </c>
      <c r="H444" s="9">
        <f t="shared" si="117"/>
        <v>32818.114477777992</v>
      </c>
      <c r="I444" s="9">
        <f t="shared" si="118"/>
        <v>693.89820414593532</v>
      </c>
      <c r="J444" s="9">
        <f t="shared" si="119"/>
        <v>91.589988438413656</v>
      </c>
      <c r="K444" s="9">
        <f t="shared" si="120"/>
        <v>0.87244446050513924</v>
      </c>
      <c r="L444" s="9">
        <f t="shared" si="121"/>
        <v>1364.7204497369055</v>
      </c>
      <c r="M444" s="9">
        <f t="shared" si="122"/>
        <v>98005.320299126848</v>
      </c>
      <c r="N444" s="9">
        <f t="shared" si="123"/>
        <v>224.94967662494267</v>
      </c>
      <c r="Q444" s="6">
        <f t="shared" si="84"/>
        <v>1.0053023296141466</v>
      </c>
      <c r="R444" s="6">
        <f t="shared" si="85"/>
        <v>1.1654289224916459</v>
      </c>
      <c r="S444" s="6">
        <f t="shared" si="86"/>
        <v>1.1072591626693014</v>
      </c>
      <c r="T444" s="6">
        <f t="shared" si="87"/>
        <v>1.1287089484661741</v>
      </c>
      <c r="U444" s="6">
        <f t="shared" si="88"/>
        <v>0.91896419545817198</v>
      </c>
      <c r="V444" s="6">
        <f t="shared" si="89"/>
        <v>0.80322673317311222</v>
      </c>
      <c r="W444" s="6">
        <f t="shared" si="90"/>
        <v>1.3863383978305079</v>
      </c>
      <c r="X444" s="6">
        <f t="shared" si="91"/>
        <v>1.1818236351693014</v>
      </c>
      <c r="Y444" s="6">
        <f t="shared" si="92"/>
        <v>0.97685355771381055</v>
      </c>
      <c r="Z444" s="6">
        <f t="shared" si="93"/>
        <v>0.8962949944507308</v>
      </c>
      <c r="AA444" s="6">
        <f t="shared" si="94"/>
        <v>1.014749970167961</v>
      </c>
      <c r="AB444" s="6">
        <f t="shared" si="95"/>
        <v>2.2863695262011743</v>
      </c>
      <c r="AC444" s="6">
        <f t="shared" si="96"/>
        <v>1.0394889582132685</v>
      </c>
    </row>
    <row r="445" spans="1:29" x14ac:dyDescent="0.25">
      <c r="A445" s="3">
        <f t="shared" si="97"/>
        <v>42811</v>
      </c>
      <c r="B445" s="9">
        <f t="shared" si="111"/>
        <v>563.10946897347389</v>
      </c>
      <c r="C445" s="9">
        <f t="shared" si="112"/>
        <v>749.90679675767933</v>
      </c>
      <c r="D445" s="9">
        <f t="shared" si="113"/>
        <v>10512.08122442827</v>
      </c>
      <c r="E445" s="9">
        <f t="shared" si="114"/>
        <v>2511.0870000850709</v>
      </c>
      <c r="F445" s="9">
        <f t="shared" si="115"/>
        <v>126.4984444393598</v>
      </c>
      <c r="G445" s="9">
        <f t="shared" si="116"/>
        <v>11.255231341785022</v>
      </c>
      <c r="H445" s="9">
        <f t="shared" si="117"/>
        <v>32655.954268209349</v>
      </c>
      <c r="I445" s="9">
        <f t="shared" si="118"/>
        <v>667.23683116086329</v>
      </c>
      <c r="J445" s="9">
        <f t="shared" si="119"/>
        <v>57.382603374377979</v>
      </c>
      <c r="K445" s="9">
        <f t="shared" si="120"/>
        <v>1.0068843091437587</v>
      </c>
      <c r="L445" s="9">
        <f t="shared" si="121"/>
        <v>1136.3693961396311</v>
      </c>
      <c r="M445" s="9">
        <f t="shared" si="122"/>
        <v>86441.268655597509</v>
      </c>
      <c r="N445" s="9">
        <f t="shared" si="123"/>
        <v>327.2123032866233</v>
      </c>
      <c r="Q445" s="6">
        <f t="shared" si="84"/>
        <v>1.0053006759640437</v>
      </c>
      <c r="R445" s="6">
        <f t="shared" si="85"/>
        <v>1.1654241040995483</v>
      </c>
      <c r="S445" s="6">
        <f t="shared" si="86"/>
        <v>1.1072563718623825</v>
      </c>
      <c r="T445" s="6">
        <f t="shared" si="87"/>
        <v>1.1287067818750161</v>
      </c>
      <c r="U445" s="6">
        <f t="shared" si="88"/>
        <v>0.9189641958055097</v>
      </c>
      <c r="V445" s="6">
        <f t="shared" si="89"/>
        <v>0.80322612226836199</v>
      </c>
      <c r="W445" s="6">
        <f t="shared" si="90"/>
        <v>1.3863376432901442</v>
      </c>
      <c r="X445" s="6">
        <f t="shared" si="91"/>
        <v>1.181823152865547</v>
      </c>
      <c r="Y445" s="6">
        <f t="shared" si="92"/>
        <v>0.97685395114492224</v>
      </c>
      <c r="Z445" s="6">
        <f t="shared" si="93"/>
        <v>0.89867785813475731</v>
      </c>
      <c r="AA445" s="6">
        <f t="shared" si="94"/>
        <v>1.0147489263854104</v>
      </c>
      <c r="AB445" s="6">
        <f t="shared" si="95"/>
        <v>2.2863645949063458</v>
      </c>
      <c r="AC445" s="6">
        <f t="shared" si="96"/>
        <v>1.0385821125974126</v>
      </c>
    </row>
    <row r="446" spans="1:29" x14ac:dyDescent="0.25">
      <c r="A446" s="3">
        <f t="shared" si="97"/>
        <v>42812</v>
      </c>
      <c r="B446" s="9">
        <f t="shared" si="111"/>
        <v>474.93484477946532</v>
      </c>
      <c r="C446" s="9">
        <f t="shared" si="112"/>
        <v>616.18743313594803</v>
      </c>
      <c r="D446" s="9">
        <f t="shared" si="113"/>
        <v>6723.2948946386496</v>
      </c>
      <c r="E446" s="9">
        <f t="shared" si="114"/>
        <v>1170.0778863614196</v>
      </c>
      <c r="F446" s="9">
        <f t="shared" si="115"/>
        <v>80.408579722795679</v>
      </c>
      <c r="G446" s="9">
        <f t="shared" si="116"/>
        <v>10.068090388167818</v>
      </c>
      <c r="H446" s="9">
        <f t="shared" si="117"/>
        <v>20802.952006359908</v>
      </c>
      <c r="I446" s="9">
        <f t="shared" si="118"/>
        <v>597.93985951699597</v>
      </c>
      <c r="J446" s="9">
        <f t="shared" si="119"/>
        <v>62.740062862618522</v>
      </c>
      <c r="K446" s="9">
        <f t="shared" si="120"/>
        <v>0.84965100869546728</v>
      </c>
      <c r="L446" s="9">
        <f t="shared" si="121"/>
        <v>508.8740496356661</v>
      </c>
      <c r="M446" s="9">
        <f t="shared" si="122"/>
        <v>87322.487716654054</v>
      </c>
      <c r="N446" s="9">
        <f t="shared" si="123"/>
        <v>0</v>
      </c>
      <c r="Q446" s="6">
        <f t="shared" si="84"/>
        <v>1.0052995130745366</v>
      </c>
      <c r="R446" s="6">
        <f t="shared" si="85"/>
        <v>1.1654206755980379</v>
      </c>
      <c r="S446" s="6">
        <f t="shared" si="86"/>
        <v>1.107254421367547</v>
      </c>
      <c r="T446" s="6">
        <f t="shared" si="87"/>
        <v>1.1287053869476025</v>
      </c>
      <c r="U446" s="6">
        <f t="shared" si="88"/>
        <v>0.91896431271301826</v>
      </c>
      <c r="V446" s="6">
        <f t="shared" si="89"/>
        <v>0.80322556651061672</v>
      </c>
      <c r="W446" s="6">
        <f t="shared" si="90"/>
        <v>1.3863359362003906</v>
      </c>
      <c r="X446" s="6">
        <f t="shared" si="91"/>
        <v>1.1818228458236657</v>
      </c>
      <c r="Y446" s="6">
        <f t="shared" si="92"/>
        <v>0.97685259506054734</v>
      </c>
      <c r="Z446" s="6">
        <f t="shared" si="93"/>
        <v>0.90100507353553283</v>
      </c>
      <c r="AA446" s="6">
        <f t="shared" si="94"/>
        <v>1.0147480268425229</v>
      </c>
      <c r="AB446" s="6">
        <f t="shared" si="95"/>
        <v>2.2863556093546937</v>
      </c>
      <c r="AC446" s="6">
        <f t="shared" si="96"/>
        <v>1</v>
      </c>
    </row>
    <row r="447" spans="1:29" x14ac:dyDescent="0.25">
      <c r="A447" s="3">
        <f t="shared" si="97"/>
        <v>42813</v>
      </c>
      <c r="B447" s="9">
        <f t="shared" si="111"/>
        <v>383.13270662502191</v>
      </c>
      <c r="C447" s="9">
        <f t="shared" si="112"/>
        <v>626.49838410819166</v>
      </c>
      <c r="D447" s="9">
        <f t="shared" si="113"/>
        <v>6234.7143575265809</v>
      </c>
      <c r="E447" s="9">
        <f t="shared" si="114"/>
        <v>1288.4814755902655</v>
      </c>
      <c r="F447" s="9">
        <f t="shared" si="115"/>
        <v>92.10533582693111</v>
      </c>
      <c r="G447" s="9">
        <f t="shared" si="116"/>
        <v>8.921733170855509</v>
      </c>
      <c r="H447" s="9">
        <f t="shared" si="117"/>
        <v>15524.21247710878</v>
      </c>
      <c r="I447" s="9">
        <f t="shared" si="118"/>
        <v>224.72061493910397</v>
      </c>
      <c r="J447" s="9">
        <f t="shared" si="119"/>
        <v>38.201448772768977</v>
      </c>
      <c r="K447" s="9">
        <f t="shared" si="120"/>
        <v>0.77522801349815296</v>
      </c>
      <c r="L447" s="9">
        <f t="shared" si="121"/>
        <v>340.91447353892721</v>
      </c>
      <c r="M447" s="9">
        <f t="shared" si="122"/>
        <v>30921.671098414525</v>
      </c>
      <c r="N447" s="9">
        <f t="shared" si="123"/>
        <v>281.15792499848845</v>
      </c>
      <c r="Q447" s="6">
        <f t="shared" si="84"/>
        <v>1.005298983780609</v>
      </c>
      <c r="R447" s="6">
        <f t="shared" si="85"/>
        <v>1.1654188980142262</v>
      </c>
      <c r="S447" s="6">
        <f t="shared" si="86"/>
        <v>1.1072535138687114</v>
      </c>
      <c r="T447" s="6">
        <f t="shared" si="87"/>
        <v>1.128704897112464</v>
      </c>
      <c r="U447" s="6">
        <f t="shared" si="88"/>
        <v>0.91896450462897916</v>
      </c>
      <c r="V447" s="6">
        <f t="shared" si="89"/>
        <v>0.8032251805481867</v>
      </c>
      <c r="W447" s="6">
        <f t="shared" si="90"/>
        <v>1.3863341341786672</v>
      </c>
      <c r="X447" s="6">
        <f t="shared" si="91"/>
        <v>1.1818227075959495</v>
      </c>
      <c r="Y447" s="6">
        <f t="shared" si="92"/>
        <v>0.97685044992059211</v>
      </c>
      <c r="Z447" s="6">
        <f t="shared" si="93"/>
        <v>0.90327799920035201</v>
      </c>
      <c r="AA447" s="6">
        <f t="shared" si="94"/>
        <v>1.0147475360832339</v>
      </c>
      <c r="AB447" s="6">
        <f t="shared" si="95"/>
        <v>2.2863461074802411</v>
      </c>
      <c r="AC447" s="6">
        <f t="shared" si="96"/>
        <v>1.0376972716846107</v>
      </c>
    </row>
    <row r="448" spans="1:29" x14ac:dyDescent="0.25">
      <c r="A448" s="3">
        <f t="shared" si="97"/>
        <v>42814</v>
      </c>
      <c r="B448" s="9">
        <f t="shared" si="111"/>
        <v>369.06294818003744</v>
      </c>
      <c r="C448" s="9">
        <f t="shared" si="112"/>
        <v>629.68192882044889</v>
      </c>
      <c r="D448" s="9">
        <f t="shared" si="113"/>
        <v>4236.5093486100322</v>
      </c>
      <c r="E448" s="9">
        <f t="shared" si="114"/>
        <v>931.55851921557974</v>
      </c>
      <c r="F448" s="9">
        <f t="shared" si="115"/>
        <v>76.445806974814715</v>
      </c>
      <c r="G448" s="9">
        <f t="shared" si="116"/>
        <v>9.0802586875401605</v>
      </c>
      <c r="H448" s="9">
        <f t="shared" si="117"/>
        <v>16264.881962281261</v>
      </c>
      <c r="I448" s="9">
        <f t="shared" si="118"/>
        <v>306.50500714596467</v>
      </c>
      <c r="J448" s="9">
        <f t="shared" si="119"/>
        <v>46.529802026667205</v>
      </c>
      <c r="K448" s="9">
        <f t="shared" si="120"/>
        <v>0.69121518688778272</v>
      </c>
      <c r="L448" s="9">
        <f t="shared" si="121"/>
        <v>325.72414566972435</v>
      </c>
      <c r="M448" s="9">
        <f t="shared" si="122"/>
        <v>59004.633472499649</v>
      </c>
      <c r="N448" s="9">
        <f t="shared" si="123"/>
        <v>385.84236001577989</v>
      </c>
      <c r="Q448" s="6">
        <f t="shared" si="84"/>
        <v>1.00529904933231</v>
      </c>
      <c r="R448" s="6">
        <f t="shared" si="85"/>
        <v>1.1654186759480818</v>
      </c>
      <c r="S448" s="6">
        <f t="shared" si="86"/>
        <v>1.1072535893740609</v>
      </c>
      <c r="T448" s="6">
        <f t="shared" si="87"/>
        <v>1.1287052109921467</v>
      </c>
      <c r="U448" s="6">
        <f t="shared" si="88"/>
        <v>0.9189647174544866</v>
      </c>
      <c r="V448" s="6">
        <f t="shared" si="89"/>
        <v>0.80322500746178416</v>
      </c>
      <c r="W448" s="6">
        <f t="shared" si="90"/>
        <v>1.3863327544895434</v>
      </c>
      <c r="X448" s="6">
        <f t="shared" si="91"/>
        <v>1.1818227111092938</v>
      </c>
      <c r="Y448" s="6">
        <f t="shared" si="92"/>
        <v>0.97684826981626849</v>
      </c>
      <c r="Z448" s="6">
        <f t="shared" si="93"/>
        <v>0.90549806004799938</v>
      </c>
      <c r="AA448" s="6">
        <f t="shared" si="94"/>
        <v>1.0147475150252034</v>
      </c>
      <c r="AB448" s="6">
        <f t="shared" si="95"/>
        <v>2.2863384722554128</v>
      </c>
      <c r="AC448" s="6">
        <f t="shared" si="96"/>
        <v>1.0368332475196056</v>
      </c>
    </row>
    <row r="449" spans="1:29" x14ac:dyDescent="0.25">
      <c r="A449" s="3">
        <f t="shared" si="97"/>
        <v>42815</v>
      </c>
      <c r="B449" s="9">
        <f t="shared" si="111"/>
        <v>370.15426213176875</v>
      </c>
      <c r="C449" s="9">
        <f t="shared" si="112"/>
        <v>637.80132312176227</v>
      </c>
      <c r="D449" s="9">
        <f t="shared" si="113"/>
        <v>6122.9285925285531</v>
      </c>
      <c r="E449" s="9">
        <f t="shared" si="114"/>
        <v>3440.9854244732892</v>
      </c>
      <c r="F449" s="9">
        <f t="shared" si="115"/>
        <v>181.42297557055076</v>
      </c>
      <c r="G449" s="9">
        <f t="shared" si="116"/>
        <v>9.8606613742342244</v>
      </c>
      <c r="H449" s="9">
        <f t="shared" si="117"/>
        <v>16468.122994843387</v>
      </c>
      <c r="I449" s="9">
        <f t="shared" si="118"/>
        <v>406.1574299124926</v>
      </c>
      <c r="J449" s="9">
        <f t="shared" si="119"/>
        <v>42.972075653558989</v>
      </c>
      <c r="K449" s="9">
        <f t="shared" si="120"/>
        <v>0</v>
      </c>
      <c r="L449" s="9">
        <f t="shared" si="121"/>
        <v>695.47752729416732</v>
      </c>
      <c r="M449" s="9">
        <f t="shared" si="122"/>
        <v>53637.369482624912</v>
      </c>
      <c r="N449" s="9">
        <f t="shared" si="123"/>
        <v>505.78502295094114</v>
      </c>
      <c r="Q449" s="6">
        <f t="shared" ref="Q449:Q512" si="124">IF(ISERROR(B449/B442),1,B449/B442)</f>
        <v>1.0052995435676679</v>
      </c>
      <c r="R449" s="6">
        <f t="shared" ref="R449:R512" si="125">IF(ISERROR(C449/C442),1,C449/C442)</f>
        <v>1.1654196455121919</v>
      </c>
      <c r="S449" s="6">
        <f t="shared" ref="S449:S512" si="126">IF(ISERROR(D449/D442),1,D449/D442)</f>
        <v>1.1072543902235499</v>
      </c>
      <c r="T449" s="6">
        <f t="shared" ref="T449:T512" si="127">IF(ISERROR(E449/E442),1,E449/E442)</f>
        <v>1.1287060500846964</v>
      </c>
      <c r="U449" s="6">
        <f t="shared" ref="U449:U512" si="128">IF(ISERROR(F449/F442),1,F449/F442)</f>
        <v>0.91896489543490545</v>
      </c>
      <c r="V449" s="6">
        <f t="shared" ref="V449:V512" si="129">IF(ISERROR(G449/G442),1,G449/G442)</f>
        <v>0.80322503397355405</v>
      </c>
      <c r="W449" s="6">
        <f t="shared" ref="W449:W512" si="130">IF(ISERROR(H449/H442),1,H449/H442)</f>
        <v>1.3863320148619527</v>
      </c>
      <c r="X449" s="6">
        <f t="shared" ref="X449:X512" si="131">IF(ISERROR(I449/I442),1,I449/I442)</f>
        <v>1.1818228033812912</v>
      </c>
      <c r="Y449" s="6">
        <f t="shared" ref="Y449:Y512" si="132">IF(ISERROR(J449/J442),1,J449/J442)</f>
        <v>0.97684657011665887</v>
      </c>
      <c r="Z449" s="6">
        <f t="shared" ref="Z449:Z512" si="133">IF(ISERROR(K449/K442),1,K449/K442)</f>
        <v>1</v>
      </c>
      <c r="AA449" s="6">
        <f t="shared" ref="AA449:AA512" si="134">IF(ISERROR(L449/L442),1,L449/L442)</f>
        <v>1.0147478616813062</v>
      </c>
      <c r="AB449" s="6">
        <f t="shared" ref="AB449:AB512" si="135">IF(ISERROR(M449/M442),1,M449/M442)</f>
        <v>2.286333936880756</v>
      </c>
      <c r="AC449" s="6">
        <f t="shared" ref="AC449:AC512" si="136">IF(ISERROR(N449/N442),1,N449/N442)</f>
        <v>1.0359889877051713</v>
      </c>
    </row>
    <row r="450" spans="1:29" x14ac:dyDescent="0.25">
      <c r="A450" s="3">
        <f t="shared" si="97"/>
        <v>42816</v>
      </c>
      <c r="B450" s="9">
        <f t="shared" si="111"/>
        <v>698.23673162566388</v>
      </c>
      <c r="C450" s="9">
        <f t="shared" si="112"/>
        <v>645.09096692029914</v>
      </c>
      <c r="D450" s="9">
        <f t="shared" si="113"/>
        <v>11073.904741453236</v>
      </c>
      <c r="E450" s="9">
        <f t="shared" si="114"/>
        <v>4609.9644672405157</v>
      </c>
      <c r="F450" s="9">
        <f t="shared" si="115"/>
        <v>166.18942032107759</v>
      </c>
      <c r="G450" s="9">
        <f t="shared" si="116"/>
        <v>8.8339720267233144</v>
      </c>
      <c r="H450" s="9">
        <f t="shared" si="117"/>
        <v>29959.873948842658</v>
      </c>
      <c r="I450" s="9">
        <f t="shared" si="118"/>
        <v>936.77890869705038</v>
      </c>
      <c r="J450" s="9">
        <f t="shared" si="119"/>
        <v>37.224856113697271</v>
      </c>
      <c r="K450" s="9">
        <f t="shared" si="120"/>
        <v>2.5717301951746609</v>
      </c>
      <c r="L450" s="9">
        <f t="shared" si="121"/>
        <v>1436.1488515403541</v>
      </c>
      <c r="M450" s="9">
        <f t="shared" si="122"/>
        <v>141339.22528706311</v>
      </c>
      <c r="N450" s="9">
        <f t="shared" si="123"/>
        <v>366.69537017950444</v>
      </c>
      <c r="Q450" s="6">
        <f t="shared" si="124"/>
        <v>1.005300239521898</v>
      </c>
      <c r="R450" s="6">
        <f t="shared" si="125"/>
        <v>1.165421294994663</v>
      </c>
      <c r="S450" s="6">
        <f t="shared" si="126"/>
        <v>1.1072555532519071</v>
      </c>
      <c r="T450" s="6">
        <f t="shared" si="127"/>
        <v>1.1287070669811941</v>
      </c>
      <c r="U450" s="6">
        <f t="shared" si="128"/>
        <v>0.91896499243023566</v>
      </c>
      <c r="V450" s="6">
        <f t="shared" si="129"/>
        <v>0.80322520718081836</v>
      </c>
      <c r="W450" s="6">
        <f t="shared" si="130"/>
        <v>1.38633190179693</v>
      </c>
      <c r="X450" s="6">
        <f t="shared" si="131"/>
        <v>1.1818229195515044</v>
      </c>
      <c r="Y450" s="6">
        <f t="shared" si="132"/>
        <v>0.97684560780507634</v>
      </c>
      <c r="Z450" s="6">
        <f t="shared" si="133"/>
        <v>0.90766671790615672</v>
      </c>
      <c r="AA450" s="6">
        <f t="shared" si="134"/>
        <v>1.0147483863272806</v>
      </c>
      <c r="AB450" s="6">
        <f t="shared" si="135"/>
        <v>2.2863326920056859</v>
      </c>
      <c r="AC450" s="6">
        <f t="shared" si="136"/>
        <v>1.0351636480220203</v>
      </c>
    </row>
    <row r="451" spans="1:29" x14ac:dyDescent="0.25">
      <c r="A451" s="3">
        <f t="shared" ref="A451:A514" si="137">A450+1</f>
        <v>42817</v>
      </c>
      <c r="B451" s="9">
        <f t="shared" si="111"/>
        <v>579.59686291174148</v>
      </c>
      <c r="C451" s="9">
        <f t="shared" si="112"/>
        <v>1453.8029291584924</v>
      </c>
      <c r="D451" s="9">
        <f t="shared" si="113"/>
        <v>12463.649695865077</v>
      </c>
      <c r="E451" s="9">
        <f t="shared" si="114"/>
        <v>4304.7923204619046</v>
      </c>
      <c r="F451" s="9">
        <f t="shared" si="115"/>
        <v>135.84187647874751</v>
      </c>
      <c r="G451" s="9">
        <f t="shared" si="116"/>
        <v>10.600383986344509</v>
      </c>
      <c r="H451" s="9">
        <f t="shared" si="117"/>
        <v>45496.810617232441</v>
      </c>
      <c r="I451" s="9">
        <f t="shared" si="118"/>
        <v>820.06486098603023</v>
      </c>
      <c r="J451" s="9">
        <f t="shared" si="119"/>
        <v>89.469259297573146</v>
      </c>
      <c r="K451" s="9">
        <f t="shared" si="120"/>
        <v>0.79373725644006621</v>
      </c>
      <c r="L451" s="9">
        <f t="shared" si="121"/>
        <v>1384.8485664835748</v>
      </c>
      <c r="M451" s="9">
        <f t="shared" si="122"/>
        <v>224072.91507925023</v>
      </c>
      <c r="N451" s="9">
        <f t="shared" si="123"/>
        <v>232.67820147759542</v>
      </c>
      <c r="Q451" s="6">
        <f t="shared" si="124"/>
        <v>1.00530091847519</v>
      </c>
      <c r="R451" s="6">
        <f t="shared" si="125"/>
        <v>1.1654230940772323</v>
      </c>
      <c r="S451" s="6">
        <f t="shared" si="126"/>
        <v>1.1072567196574661</v>
      </c>
      <c r="T451" s="6">
        <f t="shared" si="127"/>
        <v>1.1287079641314846</v>
      </c>
      <c r="U451" s="6">
        <f t="shared" si="128"/>
        <v>0.91896499742278903</v>
      </c>
      <c r="V451" s="6">
        <f t="shared" si="129"/>
        <v>0.80322545156185376</v>
      </c>
      <c r="W451" s="6">
        <f t="shared" si="130"/>
        <v>1.38633225403731</v>
      </c>
      <c r="X451" s="6">
        <f t="shared" si="131"/>
        <v>1.1818230052856002</v>
      </c>
      <c r="Y451" s="6">
        <f t="shared" si="132"/>
        <v>0.97684540442685486</v>
      </c>
      <c r="Z451" s="6">
        <f t="shared" si="133"/>
        <v>0.90978542746491609</v>
      </c>
      <c r="AA451" s="6">
        <f t="shared" si="134"/>
        <v>1.0147488936291309</v>
      </c>
      <c r="AB451" s="6">
        <f t="shared" si="135"/>
        <v>2.2863341948717304</v>
      </c>
      <c r="AC451" s="6">
        <f t="shared" si="136"/>
        <v>1.034356683541886</v>
      </c>
    </row>
    <row r="452" spans="1:29" x14ac:dyDescent="0.25">
      <c r="A452" s="3">
        <f t="shared" si="137"/>
        <v>42818</v>
      </c>
      <c r="B452" s="9">
        <f t="shared" si="111"/>
        <v>566.0947536888973</v>
      </c>
      <c r="C452" s="9">
        <f t="shared" si="112"/>
        <v>873.95982621477299</v>
      </c>
      <c r="D452" s="9">
        <f t="shared" si="113"/>
        <v>11639.582000073493</v>
      </c>
      <c r="E452" s="9">
        <f t="shared" si="114"/>
        <v>2834.2853969612156</v>
      </c>
      <c r="F452" s="9">
        <f t="shared" si="115"/>
        <v>116.24763460694741</v>
      </c>
      <c r="G452" s="9">
        <f t="shared" si="116"/>
        <v>9.0404909373175038</v>
      </c>
      <c r="H452" s="9">
        <f t="shared" si="117"/>
        <v>45272.022855418523</v>
      </c>
      <c r="I452" s="9">
        <f t="shared" si="118"/>
        <v>788.55586502951519</v>
      </c>
      <c r="J452" s="9">
        <f t="shared" si="119"/>
        <v>56.053955904691719</v>
      </c>
      <c r="K452" s="9">
        <f t="shared" si="120"/>
        <v>0.91813307333910898</v>
      </c>
      <c r="L452" s="9">
        <f t="shared" si="121"/>
        <v>1153.1299925442629</v>
      </c>
      <c r="M452" s="9">
        <f t="shared" si="122"/>
        <v>197633.90884558484</v>
      </c>
      <c r="N452" s="9">
        <f t="shared" si="123"/>
        <v>338.19610205348795</v>
      </c>
      <c r="Q452" s="6">
        <f t="shared" si="124"/>
        <v>1.0053014287272872</v>
      </c>
      <c r="R452" s="6">
        <f t="shared" si="125"/>
        <v>1.1654245967544943</v>
      </c>
      <c r="S452" s="6">
        <f t="shared" si="126"/>
        <v>1.1072576164104502</v>
      </c>
      <c r="T452" s="6">
        <f t="shared" si="127"/>
        <v>1.1287085620152528</v>
      </c>
      <c r="U452" s="6">
        <f t="shared" si="128"/>
        <v>0.91896493369666399</v>
      </c>
      <c r="V452" s="6">
        <f t="shared" si="129"/>
        <v>0.80322568793008287</v>
      </c>
      <c r="W452" s="6">
        <f t="shared" si="130"/>
        <v>1.3863328715979661</v>
      </c>
      <c r="X452" s="6">
        <f t="shared" si="131"/>
        <v>1.1818230472343383</v>
      </c>
      <c r="Y452" s="6">
        <f t="shared" si="132"/>
        <v>0.97684581403499871</v>
      </c>
      <c r="Z452" s="6">
        <f t="shared" si="133"/>
        <v>0.91185557764811864</v>
      </c>
      <c r="AA452" s="6">
        <f t="shared" si="134"/>
        <v>1.0147492500779847</v>
      </c>
      <c r="AB452" s="6">
        <f t="shared" si="135"/>
        <v>2.2863374395047944</v>
      </c>
      <c r="AC452" s="6">
        <f t="shared" si="136"/>
        <v>1.0335678049282986</v>
      </c>
    </row>
    <row r="453" spans="1:29" x14ac:dyDescent="0.25">
      <c r="A453" s="3">
        <f t="shared" si="137"/>
        <v>42819</v>
      </c>
      <c r="B453" s="9">
        <f t="shared" si="111"/>
        <v>477.45280507823691</v>
      </c>
      <c r="C453" s="9">
        <f t="shared" si="112"/>
        <v>718.12055927843994</v>
      </c>
      <c r="D453" s="9">
        <f t="shared" si="113"/>
        <v>7444.4226825073702</v>
      </c>
      <c r="E453" s="9">
        <f t="shared" si="114"/>
        <v>1320.6772083666037</v>
      </c>
      <c r="F453" s="9">
        <f t="shared" si="115"/>
        <v>73.892657318846105</v>
      </c>
      <c r="G453" s="9">
        <f t="shared" si="116"/>
        <v>8.0869505283280674</v>
      </c>
      <c r="H453" s="9">
        <f t="shared" si="117"/>
        <v>28839.830477848205</v>
      </c>
      <c r="I453" s="9">
        <f t="shared" si="118"/>
        <v>706.65912129280866</v>
      </c>
      <c r="J453" s="9">
        <f t="shared" si="119"/>
        <v>61.287416516046349</v>
      </c>
      <c r="K453" s="9">
        <f t="shared" si="120"/>
        <v>0.77647774428102823</v>
      </c>
      <c r="L453" s="9">
        <f t="shared" si="121"/>
        <v>516.3796385867638</v>
      </c>
      <c r="M453" s="9">
        <f t="shared" si="122"/>
        <v>199649.00612510831</v>
      </c>
      <c r="N453" s="9">
        <f t="shared" si="123"/>
        <v>0</v>
      </c>
      <c r="Q453" s="6">
        <f t="shared" si="124"/>
        <v>1.0053016962778143</v>
      </c>
      <c r="R453" s="6">
        <f t="shared" si="125"/>
        <v>1.1654255193484329</v>
      </c>
      <c r="S453" s="6">
        <f t="shared" si="126"/>
        <v>1.1072580928204963</v>
      </c>
      <c r="T453" s="6">
        <f t="shared" si="127"/>
        <v>1.1287088011495554</v>
      </c>
      <c r="U453" s="6">
        <f t="shared" si="128"/>
        <v>0.91896483650858063</v>
      </c>
      <c r="V453" s="6">
        <f t="shared" si="129"/>
        <v>0.80322585679524516</v>
      </c>
      <c r="W453" s="6">
        <f t="shared" si="130"/>
        <v>1.3863335582868841</v>
      </c>
      <c r="X453" s="6">
        <f t="shared" si="131"/>
        <v>1.1818230714099474</v>
      </c>
      <c r="Y453" s="6">
        <f t="shared" si="132"/>
        <v>0.97684659083378633</v>
      </c>
      <c r="Z453" s="6">
        <f t="shared" si="133"/>
        <v>0.91387844695578313</v>
      </c>
      <c r="AA453" s="6">
        <f t="shared" si="134"/>
        <v>1.0147494040155347</v>
      </c>
      <c r="AB453" s="6">
        <f t="shared" si="135"/>
        <v>2.286341254648331</v>
      </c>
      <c r="AC453" s="6">
        <f t="shared" si="136"/>
        <v>1</v>
      </c>
    </row>
    <row r="454" spans="1:29" x14ac:dyDescent="0.25">
      <c r="A454" s="3">
        <f t="shared" si="137"/>
        <v>42820</v>
      </c>
      <c r="B454" s="9">
        <f t="shared" si="111"/>
        <v>385.16396698543286</v>
      </c>
      <c r="C454" s="9">
        <f t="shared" si="112"/>
        <v>730.13736567652904</v>
      </c>
      <c r="D454" s="9">
        <f t="shared" si="113"/>
        <v>6903.4381371777308</v>
      </c>
      <c r="E454" s="9">
        <f t="shared" si="114"/>
        <v>1454.3202702338629</v>
      </c>
      <c r="F454" s="9">
        <f t="shared" si="115"/>
        <v>84.641556091886969</v>
      </c>
      <c r="G454" s="9">
        <f t="shared" si="116"/>
        <v>7.1661674592691096</v>
      </c>
      <c r="H454" s="9">
        <f t="shared" si="117"/>
        <v>21521.745576689271</v>
      </c>
      <c r="I454" s="9">
        <f t="shared" si="118"/>
        <v>265.58001301190831</v>
      </c>
      <c r="J454" s="9">
        <f t="shared" si="119"/>
        <v>37.316988605660811</v>
      </c>
      <c r="K454" s="9">
        <f t="shared" si="120"/>
        <v>0.70999658953142553</v>
      </c>
      <c r="L454" s="9">
        <f t="shared" si="121"/>
        <v>345.94275020398555</v>
      </c>
      <c r="M454" s="9">
        <f t="shared" si="122"/>
        <v>70697.595389481183</v>
      </c>
      <c r="N454" s="9">
        <f t="shared" si="123"/>
        <v>290.37901258338292</v>
      </c>
      <c r="Q454" s="6">
        <f t="shared" si="124"/>
        <v>1.0053017148504604</v>
      </c>
      <c r="R454" s="6">
        <f t="shared" si="125"/>
        <v>1.1654257763423692</v>
      </c>
      <c r="S454" s="6">
        <f t="shared" si="126"/>
        <v>1.107258126243404</v>
      </c>
      <c r="T454" s="6">
        <f t="shared" si="127"/>
        <v>1.1287087147043577</v>
      </c>
      <c r="U454" s="6">
        <f t="shared" si="128"/>
        <v>0.91896474109742321</v>
      </c>
      <c r="V454" s="6">
        <f t="shared" si="129"/>
        <v>0.80322593402352815</v>
      </c>
      <c r="W454" s="6">
        <f t="shared" si="130"/>
        <v>1.3863341286022817</v>
      </c>
      <c r="X454" s="6">
        <f t="shared" si="131"/>
        <v>1.1818230965765053</v>
      </c>
      <c r="Y454" s="6">
        <f t="shared" si="132"/>
        <v>0.97684747056664945</v>
      </c>
      <c r="Z454" s="6">
        <f t="shared" si="133"/>
        <v>0.91585517701769315</v>
      </c>
      <c r="AA454" s="6">
        <f t="shared" si="134"/>
        <v>1.0147493786721971</v>
      </c>
      <c r="AB454" s="6">
        <f t="shared" si="135"/>
        <v>2.2863445887019389</v>
      </c>
      <c r="AC454" s="6">
        <f t="shared" si="136"/>
        <v>1.032796826142973</v>
      </c>
    </row>
    <row r="455" spans="1:29" x14ac:dyDescent="0.25">
      <c r="A455" s="3">
        <f t="shared" si="137"/>
        <v>42821</v>
      </c>
      <c r="B455" s="9">
        <f t="shared" si="111"/>
        <v>371.01954776379944</v>
      </c>
      <c r="C455" s="9">
        <f t="shared" si="112"/>
        <v>733.8473460080919</v>
      </c>
      <c r="D455" s="9">
        <f t="shared" si="113"/>
        <v>4690.908043570571</v>
      </c>
      <c r="E455" s="9">
        <f t="shared" si="114"/>
        <v>1051.4579229217047</v>
      </c>
      <c r="F455" s="9">
        <f t="shared" si="115"/>
        <v>70.250996007799884</v>
      </c>
      <c r="G455" s="9">
        <f t="shared" si="116"/>
        <v>7.29349921585173</v>
      </c>
      <c r="H455" s="9">
        <f t="shared" si="117"/>
        <v>22548.566665116105</v>
      </c>
      <c r="I455" s="9">
        <f t="shared" si="118"/>
        <v>362.23470271046187</v>
      </c>
      <c r="J455" s="9">
        <f t="shared" si="119"/>
        <v>45.452554853646618</v>
      </c>
      <c r="K455" s="9">
        <f t="shared" si="120"/>
        <v>0.63438816561443567</v>
      </c>
      <c r="L455" s="9">
        <f t="shared" si="121"/>
        <v>330.52832925988929</v>
      </c>
      <c r="M455" s="9">
        <f t="shared" si="122"/>
        <v>134905.05198472203</v>
      </c>
      <c r="N455" s="9">
        <f t="shared" si="123"/>
        <v>398.20612336364502</v>
      </c>
      <c r="Q455" s="6">
        <f t="shared" si="124"/>
        <v>1.0053015335010209</v>
      </c>
      <c r="R455" s="6">
        <f t="shared" si="125"/>
        <v>1.1654254512000539</v>
      </c>
      <c r="S455" s="6">
        <f t="shared" si="126"/>
        <v>1.1072578053225879</v>
      </c>
      <c r="T455" s="6">
        <f t="shared" si="127"/>
        <v>1.1287083969851797</v>
      </c>
      <c r="U455" s="6">
        <f t="shared" si="128"/>
        <v>0.91896467298650231</v>
      </c>
      <c r="V455" s="6">
        <f t="shared" si="129"/>
        <v>0.80322592855859887</v>
      </c>
      <c r="W455" s="6">
        <f t="shared" si="130"/>
        <v>1.3863344792422652</v>
      </c>
      <c r="X455" s="6">
        <f t="shared" si="131"/>
        <v>1.1818231163119546</v>
      </c>
      <c r="Y455" s="6">
        <f t="shared" si="132"/>
        <v>0.97684823218454286</v>
      </c>
      <c r="Z455" s="6">
        <f t="shared" si="133"/>
        <v>0.9177867871665083</v>
      </c>
      <c r="AA455" s="6">
        <f t="shared" si="134"/>
        <v>1.014749239975093</v>
      </c>
      <c r="AB455" s="6">
        <f t="shared" si="135"/>
        <v>2.2863467501683128</v>
      </c>
      <c r="AC455" s="6">
        <f t="shared" si="136"/>
        <v>1.0320435613843941</v>
      </c>
    </row>
    <row r="456" spans="1:29" x14ac:dyDescent="0.25">
      <c r="A456" s="3">
        <f t="shared" si="137"/>
        <v>42822</v>
      </c>
      <c r="B456" s="9">
        <f t="shared" si="111"/>
        <v>372.11653838577058</v>
      </c>
      <c r="C456" s="9">
        <f t="shared" si="112"/>
        <v>743.30944516366981</v>
      </c>
      <c r="D456" s="9">
        <f t="shared" si="113"/>
        <v>6779.6573451908971</v>
      </c>
      <c r="E456" s="9">
        <f t="shared" si="114"/>
        <v>3883.8676943289784</v>
      </c>
      <c r="F456" s="9">
        <f t="shared" si="115"/>
        <v>166.72129943212957</v>
      </c>
      <c r="G456" s="9">
        <f t="shared" si="116"/>
        <v>7.9203382430975644</v>
      </c>
      <c r="H456" s="9">
        <f t="shared" si="117"/>
        <v>22830.328447334719</v>
      </c>
      <c r="I456" s="9">
        <f t="shared" si="118"/>
        <v>480.00623909581873</v>
      </c>
      <c r="J456" s="9">
        <f t="shared" si="119"/>
        <v>41.977217063004673</v>
      </c>
      <c r="K456" s="9">
        <f t="shared" si="120"/>
        <v>0</v>
      </c>
      <c r="L456" s="9">
        <f t="shared" si="121"/>
        <v>705.73516568453465</v>
      </c>
      <c r="M456" s="9">
        <f t="shared" si="122"/>
        <v>122633.66620633281</v>
      </c>
      <c r="N456" s="9">
        <f t="shared" si="123"/>
        <v>521.61999662446397</v>
      </c>
      <c r="Q456" s="6">
        <f t="shared" si="124"/>
        <v>1.005301239117715</v>
      </c>
      <c r="R456" s="6">
        <f t="shared" si="125"/>
        <v>1.16542474626031</v>
      </c>
      <c r="S456" s="6">
        <f t="shared" si="126"/>
        <v>1.1072572940771694</v>
      </c>
      <c r="T456" s="6">
        <f t="shared" si="127"/>
        <v>1.128707976123869</v>
      </c>
      <c r="U456" s="6">
        <f t="shared" si="128"/>
        <v>0.91896463999564326</v>
      </c>
      <c r="V456" s="6">
        <f t="shared" si="129"/>
        <v>0.8032258631042033</v>
      </c>
      <c r="W456" s="6">
        <f t="shared" si="130"/>
        <v>1.3863345843654138</v>
      </c>
      <c r="X456" s="6">
        <f t="shared" si="131"/>
        <v>1.1818231152369587</v>
      </c>
      <c r="Y456" s="6">
        <f t="shared" si="132"/>
        <v>0.97684871918743543</v>
      </c>
      <c r="Z456" s="6">
        <f t="shared" si="133"/>
        <v>1</v>
      </c>
      <c r="AA456" s="6">
        <f t="shared" si="134"/>
        <v>1.0147490580037515</v>
      </c>
      <c r="AB456" s="6">
        <f t="shared" si="135"/>
        <v>2.2863475108722158</v>
      </c>
      <c r="AC456" s="6">
        <f t="shared" si="136"/>
        <v>1.0313077156400077</v>
      </c>
    </row>
    <row r="457" spans="1:29" x14ac:dyDescent="0.25">
      <c r="A457" s="3">
        <f t="shared" si="137"/>
        <v>42823</v>
      </c>
      <c r="B457" s="9">
        <f t="shared" si="111"/>
        <v>701.93803693515997</v>
      </c>
      <c r="C457" s="9">
        <f t="shared" si="112"/>
        <v>751.804448171746</v>
      </c>
      <c r="D457" s="9">
        <f t="shared" si="113"/>
        <v>12261.656064163979</v>
      </c>
      <c r="E457" s="9">
        <f t="shared" si="114"/>
        <v>5203.3018407624886</v>
      </c>
      <c r="F457" s="9">
        <f t="shared" si="115"/>
        <v>152.72220069483811</v>
      </c>
      <c r="G457" s="9">
        <f t="shared" si="116"/>
        <v>7.0956739525020582</v>
      </c>
      <c r="H457" s="9">
        <f t="shared" si="117"/>
        <v>41534.406036693792</v>
      </c>
      <c r="I457" s="9">
        <f t="shared" si="118"/>
        <v>1107.1069354728329</v>
      </c>
      <c r="J457" s="9">
        <f t="shared" si="119"/>
        <v>36.363058668878871</v>
      </c>
      <c r="K457" s="9">
        <f t="shared" si="120"/>
        <v>2.3651539237550288</v>
      </c>
      <c r="L457" s="9">
        <f t="shared" si="121"/>
        <v>1457.3304388856827</v>
      </c>
      <c r="M457" s="9">
        <f t="shared" si="122"/>
        <v>323150.52038402064</v>
      </c>
      <c r="N457" s="9">
        <f t="shared" si="123"/>
        <v>377.91219301269223</v>
      </c>
      <c r="Q457" s="6">
        <f t="shared" si="124"/>
        <v>1.0053009318213302</v>
      </c>
      <c r="R457" s="6">
        <f t="shared" si="125"/>
        <v>1.1654239273584981</v>
      </c>
      <c r="S457" s="6">
        <f t="shared" si="126"/>
        <v>1.1072567762177512</v>
      </c>
      <c r="T457" s="6">
        <f t="shared" si="127"/>
        <v>1.1287075806632278</v>
      </c>
      <c r="U457" s="6">
        <f t="shared" si="128"/>
        <v>0.91896463926391436</v>
      </c>
      <c r="V457" s="6">
        <f t="shared" si="129"/>
        <v>0.80322576651105571</v>
      </c>
      <c r="W457" s="6">
        <f t="shared" si="130"/>
        <v>1.3863344721548221</v>
      </c>
      <c r="X457" s="6">
        <f t="shared" si="131"/>
        <v>1.1818230803388698</v>
      </c>
      <c r="Y457" s="6">
        <f t="shared" si="132"/>
        <v>0.97684887102891194</v>
      </c>
      <c r="Z457" s="6">
        <f t="shared" si="133"/>
        <v>0.91967420540178302</v>
      </c>
      <c r="AA457" s="6">
        <f t="shared" si="134"/>
        <v>1.0147488801892715</v>
      </c>
      <c r="AB457" s="6">
        <f t="shared" si="135"/>
        <v>2.2863470471675131</v>
      </c>
      <c r="AC457" s="6">
        <f t="shared" si="136"/>
        <v>1.0305889404267552</v>
      </c>
    </row>
    <row r="458" spans="1:29" x14ac:dyDescent="0.25">
      <c r="A458" s="3">
        <f t="shared" si="137"/>
        <v>42824</v>
      </c>
      <c r="B458" s="9">
        <f t="shared" si="111"/>
        <v>582.66913190469586</v>
      </c>
      <c r="C458" s="9">
        <f t="shared" si="112"/>
        <v>1694.2957166983801</v>
      </c>
      <c r="D458" s="9">
        <f t="shared" si="113"/>
        <v>13800.455744757657</v>
      </c>
      <c r="E458" s="9">
        <f t="shared" si="114"/>
        <v>4858.8505595936485</v>
      </c>
      <c r="F458" s="9">
        <f t="shared" si="115"/>
        <v>124.83388417065777</v>
      </c>
      <c r="G458" s="9">
        <f t="shared" si="116"/>
        <v>8.5145004990999169</v>
      </c>
      <c r="H458" s="9">
        <f t="shared" si="117"/>
        <v>63073.785625056065</v>
      </c>
      <c r="I458" s="9">
        <f t="shared" si="118"/>
        <v>969.1715322401194</v>
      </c>
      <c r="J458" s="9">
        <f t="shared" si="119"/>
        <v>87.397931576542533</v>
      </c>
      <c r="K458" s="9">
        <f t="shared" si="120"/>
        <v>0.73144341428430371</v>
      </c>
      <c r="L458" s="9">
        <f t="shared" si="121"/>
        <v>1405.2733346732336</v>
      </c>
      <c r="M458" s="9">
        <f t="shared" si="122"/>
        <v>512308.14467782486</v>
      </c>
      <c r="N458" s="9">
        <f t="shared" si="123"/>
        <v>239.63221762018679</v>
      </c>
      <c r="Q458" s="6">
        <f t="shared" si="124"/>
        <v>1.0053006998304306</v>
      </c>
      <c r="R458" s="6">
        <f t="shared" si="125"/>
        <v>1.1654232377142704</v>
      </c>
      <c r="S458" s="6">
        <f t="shared" si="126"/>
        <v>1.1072563880976274</v>
      </c>
      <c r="T458" s="6">
        <f t="shared" si="127"/>
        <v>1.1287073098737301</v>
      </c>
      <c r="U458" s="6">
        <f t="shared" si="128"/>
        <v>0.9189646624926302</v>
      </c>
      <c r="V458" s="6">
        <f t="shared" si="129"/>
        <v>0.80322566711435717</v>
      </c>
      <c r="W458" s="6">
        <f t="shared" si="130"/>
        <v>1.3863342236382201</v>
      </c>
      <c r="X458" s="6">
        <f t="shared" si="131"/>
        <v>1.1818230219921948</v>
      </c>
      <c r="Y458" s="6">
        <f t="shared" si="132"/>
        <v>0.97684872170293247</v>
      </c>
      <c r="Z458" s="6">
        <f t="shared" si="133"/>
        <v>0.92151830892359499</v>
      </c>
      <c r="AA458" s="6">
        <f t="shared" si="134"/>
        <v>1.0147487376482771</v>
      </c>
      <c r="AB458" s="6">
        <f t="shared" si="135"/>
        <v>2.2863456946442251</v>
      </c>
      <c r="AC458" s="6">
        <f t="shared" si="136"/>
        <v>1.0298868398433145</v>
      </c>
    </row>
    <row r="459" spans="1:29" x14ac:dyDescent="0.25">
      <c r="A459" s="3">
        <f t="shared" si="137"/>
        <v>42825</v>
      </c>
      <c r="B459" s="9">
        <f t="shared" si="111"/>
        <v>569.0953861529257</v>
      </c>
      <c r="C459" s="9">
        <f t="shared" si="112"/>
        <v>1018.5327354232041</v>
      </c>
      <c r="D459" s="9">
        <f t="shared" si="113"/>
        <v>12887.999217592211</v>
      </c>
      <c r="E459" s="9">
        <f t="shared" si="114"/>
        <v>3199.0783140871599</v>
      </c>
      <c r="F459" s="9">
        <f t="shared" si="115"/>
        <v>106.82747218011511</v>
      </c>
      <c r="G459" s="9">
        <f t="shared" si="116"/>
        <v>7.2615536757614016</v>
      </c>
      <c r="H459" s="9">
        <f t="shared" si="117"/>
        <v>62762.141159646337</v>
      </c>
      <c r="I459" s="9">
        <f t="shared" si="118"/>
        <v>931.93344088139349</v>
      </c>
      <c r="J459" s="9">
        <f t="shared" si="119"/>
        <v>54.756215809209181</v>
      </c>
      <c r="K459" s="9">
        <f t="shared" si="120"/>
        <v>0.84773060562719094</v>
      </c>
      <c r="L459" s="9">
        <f t="shared" si="121"/>
        <v>1170.1371027604143</v>
      </c>
      <c r="M459" s="9">
        <f t="shared" si="122"/>
        <v>451859.10018168687</v>
      </c>
      <c r="N459" s="9">
        <f t="shared" si="123"/>
        <v>348.07175771946709</v>
      </c>
      <c r="Q459" s="6">
        <f t="shared" si="124"/>
        <v>1.0053005834173079</v>
      </c>
      <c r="R459" s="6">
        <f t="shared" si="125"/>
        <v>1.1654228316587436</v>
      </c>
      <c r="S459" s="6">
        <f t="shared" si="126"/>
        <v>1.1072561899139364</v>
      </c>
      <c r="T459" s="6">
        <f t="shared" si="127"/>
        <v>1.1287071928314127</v>
      </c>
      <c r="U459" s="6">
        <f t="shared" si="128"/>
        <v>0.91896469585223439</v>
      </c>
      <c r="V459" s="6">
        <f t="shared" si="129"/>
        <v>0.80322559096730328</v>
      </c>
      <c r="W459" s="6">
        <f t="shared" si="130"/>
        <v>1.3863339254816278</v>
      </c>
      <c r="X459" s="6">
        <f t="shared" si="131"/>
        <v>1.1818229781938301</v>
      </c>
      <c r="Y459" s="6">
        <f t="shared" si="132"/>
        <v>0.97684837627358401</v>
      </c>
      <c r="Z459" s="6">
        <f t="shared" si="133"/>
        <v>0.92331997424308543</v>
      </c>
      <c r="AA459" s="6">
        <f t="shared" si="134"/>
        <v>1.0147486496111571</v>
      </c>
      <c r="AB459" s="6">
        <f t="shared" si="135"/>
        <v>2.2863439923901572</v>
      </c>
      <c r="AC459" s="6">
        <f t="shared" si="136"/>
        <v>1.0292009742454609</v>
      </c>
    </row>
    <row r="460" spans="1:29" x14ac:dyDescent="0.25">
      <c r="A460" s="3">
        <f t="shared" si="137"/>
        <v>42826</v>
      </c>
      <c r="B460" s="9">
        <f t="shared" si="111"/>
        <v>479.98358034318903</v>
      </c>
      <c r="C460" s="9">
        <f t="shared" si="112"/>
        <v>836.91403039764714</v>
      </c>
      <c r="D460" s="9">
        <f t="shared" si="113"/>
        <v>8242.8829987919162</v>
      </c>
      <c r="E460" s="9">
        <f t="shared" si="114"/>
        <v>1490.6579032590923</v>
      </c>
      <c r="F460" s="9">
        <f t="shared" si="115"/>
        <v>67.904745997996898</v>
      </c>
      <c r="G460" s="9">
        <f t="shared" si="116"/>
        <v>6.4956453103392731</v>
      </c>
      <c r="H460" s="9">
        <f t="shared" si="117"/>
        <v>39981.627737939467</v>
      </c>
      <c r="I460" s="9">
        <f t="shared" si="118"/>
        <v>835.14597847743335</v>
      </c>
      <c r="J460" s="9">
        <f t="shared" si="119"/>
        <v>59.868488904741163</v>
      </c>
      <c r="K460" s="9">
        <f t="shared" si="120"/>
        <v>0.71830412904489549</v>
      </c>
      <c r="L460" s="9">
        <f t="shared" si="121"/>
        <v>523.99553073400239</v>
      </c>
      <c r="M460" s="9">
        <f t="shared" si="122"/>
        <v>456466.01193567272</v>
      </c>
      <c r="N460" s="9">
        <f t="shared" si="123"/>
        <v>0</v>
      </c>
      <c r="Q460" s="6">
        <f t="shared" si="124"/>
        <v>1.0053005768068268</v>
      </c>
      <c r="R460" s="6">
        <f t="shared" si="125"/>
        <v>1.1654227407701148</v>
      </c>
      <c r="S460" s="6">
        <f t="shared" si="126"/>
        <v>1.107256176917619</v>
      </c>
      <c r="T460" s="6">
        <f t="shared" si="127"/>
        <v>1.1287072221854411</v>
      </c>
      <c r="U460" s="6">
        <f t="shared" si="128"/>
        <v>0.91896473156985781</v>
      </c>
      <c r="V460" s="6">
        <f t="shared" si="129"/>
        <v>0.80322555301722764</v>
      </c>
      <c r="W460" s="6">
        <f t="shared" si="130"/>
        <v>1.3863336599238767</v>
      </c>
      <c r="X460" s="6">
        <f t="shared" si="131"/>
        <v>1.1818229657172787</v>
      </c>
      <c r="Y460" s="6">
        <f t="shared" si="132"/>
        <v>0.97684797806848844</v>
      </c>
      <c r="Z460" s="6">
        <f t="shared" si="133"/>
        <v>0.92508012539368012</v>
      </c>
      <c r="AA460" s="6">
        <f t="shared" si="134"/>
        <v>1.0147486298415676</v>
      </c>
      <c r="AB460" s="6">
        <f t="shared" si="135"/>
        <v>2.286342520781858</v>
      </c>
      <c r="AC460" s="6">
        <f t="shared" si="136"/>
        <v>1</v>
      </c>
    </row>
    <row r="461" spans="1:29" x14ac:dyDescent="0.25">
      <c r="A461" s="3">
        <f t="shared" si="137"/>
        <v>42827</v>
      </c>
      <c r="B461" s="9">
        <f t="shared" si="111"/>
        <v>387.2055874407576</v>
      </c>
      <c r="C461" s="9">
        <f t="shared" si="112"/>
        <v>850.91879754964759</v>
      </c>
      <c r="D461" s="9">
        <f t="shared" si="113"/>
        <v>7643.875385025226</v>
      </c>
      <c r="E461" s="9">
        <f t="shared" si="114"/>
        <v>1641.5019830281854</v>
      </c>
      <c r="F461" s="9">
        <f t="shared" si="115"/>
        <v>77.782607405971291</v>
      </c>
      <c r="G461" s="9">
        <f t="shared" si="116"/>
        <v>5.7560488135786434</v>
      </c>
      <c r="H461" s="9">
        <f t="shared" si="117"/>
        <v>29836.316814036149</v>
      </c>
      <c r="I461" s="9">
        <f t="shared" si="118"/>
        <v>313.86856088734891</v>
      </c>
      <c r="J461" s="9">
        <f t="shared" si="119"/>
        <v>36.453012560456003</v>
      </c>
      <c r="K461" s="9">
        <f t="shared" si="120"/>
        <v>0.65802467726653624</v>
      </c>
      <c r="L461" s="9">
        <f t="shared" si="121"/>
        <v>351.04494667334285</v>
      </c>
      <c r="M461" s="9">
        <f t="shared" si="122"/>
        <v>161638.85236095751</v>
      </c>
      <c r="N461" s="9">
        <f t="shared" si="123"/>
        <v>298.66378510185626</v>
      </c>
      <c r="Q461" s="6">
        <f t="shared" si="124"/>
        <v>1.0053006527877046</v>
      </c>
      <c r="R461" s="6">
        <f t="shared" si="125"/>
        <v>1.1654228882824058</v>
      </c>
      <c r="S461" s="6">
        <f t="shared" si="126"/>
        <v>1.1072563023140527</v>
      </c>
      <c r="T461" s="6">
        <f t="shared" si="127"/>
        <v>1.1287073532738581</v>
      </c>
      <c r="U461" s="6">
        <f t="shared" si="128"/>
        <v>0.91896476148820327</v>
      </c>
      <c r="V461" s="6">
        <f t="shared" si="129"/>
        <v>0.80322555205341428</v>
      </c>
      <c r="W461" s="6">
        <f t="shared" si="130"/>
        <v>1.3863334973326975</v>
      </c>
      <c r="X461" s="6">
        <f t="shared" si="131"/>
        <v>1.1818229742811082</v>
      </c>
      <c r="Y461" s="6">
        <f t="shared" si="132"/>
        <v>0.97684764828334125</v>
      </c>
      <c r="Z461" s="6">
        <f t="shared" si="133"/>
        <v>0.92679977195497654</v>
      </c>
      <c r="AA461" s="6">
        <f t="shared" si="134"/>
        <v>1.0147486729129278</v>
      </c>
      <c r="AB461" s="6">
        <f t="shared" si="135"/>
        <v>2.2863415858837981</v>
      </c>
      <c r="AC461" s="6">
        <f t="shared" si="136"/>
        <v>1.0285308929346069</v>
      </c>
    </row>
    <row r="462" spans="1:29" x14ac:dyDescent="0.25">
      <c r="A462" s="3">
        <f t="shared" si="137"/>
        <v>42828</v>
      </c>
      <c r="B462" s="9">
        <f t="shared" si="111"/>
        <v>372.98623779496495</v>
      </c>
      <c r="C462" s="9">
        <f t="shared" si="112"/>
        <v>855.24270270367958</v>
      </c>
      <c r="D462" s="9">
        <f t="shared" si="113"/>
        <v>5194.0384291292457</v>
      </c>
      <c r="E462" s="9">
        <f t="shared" si="114"/>
        <v>1186.7884737276684</v>
      </c>
      <c r="F462" s="9">
        <f t="shared" si="115"/>
        <v>64.558191079517698</v>
      </c>
      <c r="G462" s="9">
        <f t="shared" si="116"/>
        <v>5.8583251275945845</v>
      </c>
      <c r="H462" s="9">
        <f t="shared" si="117"/>
        <v>31259.832258978182</v>
      </c>
      <c r="I462" s="9">
        <f t="shared" si="118"/>
        <v>428.09730064529822</v>
      </c>
      <c r="J462" s="9">
        <f t="shared" si="119"/>
        <v>44.400212221427786</v>
      </c>
      <c r="K462" s="9">
        <f t="shared" si="120"/>
        <v>0.5890166596702382</v>
      </c>
      <c r="L462" s="9">
        <f t="shared" si="121"/>
        <v>335.4032103162013</v>
      </c>
      <c r="M462" s="9">
        <f t="shared" si="122"/>
        <v>308438.98692804255</v>
      </c>
      <c r="N462" s="9">
        <f t="shared" si="123"/>
        <v>409.30657762471509</v>
      </c>
      <c r="Q462" s="6">
        <f t="shared" si="124"/>
        <v>1.0053007720024971</v>
      </c>
      <c r="R462" s="6">
        <f t="shared" si="125"/>
        <v>1.1654231733015616</v>
      </c>
      <c r="S462" s="6">
        <f t="shared" si="126"/>
        <v>1.1072565014887199</v>
      </c>
      <c r="T462" s="6">
        <f t="shared" si="127"/>
        <v>1.1287075287139576</v>
      </c>
      <c r="U462" s="6">
        <f t="shared" si="128"/>
        <v>0.91896477983529057</v>
      </c>
      <c r="V462" s="6">
        <f t="shared" si="129"/>
        <v>0.80322557858950194</v>
      </c>
      <c r="W462" s="6">
        <f t="shared" si="130"/>
        <v>1.3863334518436994</v>
      </c>
      <c r="X462" s="6">
        <f t="shared" si="131"/>
        <v>1.1818229933300484</v>
      </c>
      <c r="Y462" s="6">
        <f t="shared" si="132"/>
        <v>0.9768474481663949</v>
      </c>
      <c r="Z462" s="6">
        <f t="shared" si="133"/>
        <v>0.92847989858030699</v>
      </c>
      <c r="AA462" s="6">
        <f t="shared" si="134"/>
        <v>1.0147487541150488</v>
      </c>
      <c r="AB462" s="6">
        <f t="shared" si="135"/>
        <v>2.2863412629126239</v>
      </c>
      <c r="AC462" s="6">
        <f t="shared" si="136"/>
        <v>1.027876151595321</v>
      </c>
    </row>
    <row r="463" spans="1:29" x14ac:dyDescent="0.25">
      <c r="A463" s="3">
        <f t="shared" si="137"/>
        <v>42829</v>
      </c>
      <c r="B463" s="9">
        <f t="shared" si="111"/>
        <v>374.08908910225966</v>
      </c>
      <c r="C463" s="9">
        <f t="shared" si="112"/>
        <v>866.27029110804688</v>
      </c>
      <c r="D463" s="9">
        <f t="shared" si="113"/>
        <v>7506.8210835526288</v>
      </c>
      <c r="E463" s="9">
        <f t="shared" si="114"/>
        <v>4383.751350098385</v>
      </c>
      <c r="F463" s="9">
        <f t="shared" si="115"/>
        <v>153.21100296937257</v>
      </c>
      <c r="G463" s="9">
        <f t="shared" si="116"/>
        <v>6.361818591045509</v>
      </c>
      <c r="H463" s="9">
        <f t="shared" si="117"/>
        <v>31650.449180320695</v>
      </c>
      <c r="I463" s="9">
        <f t="shared" si="118"/>
        <v>567.28241998158524</v>
      </c>
      <c r="J463" s="9">
        <f t="shared" si="119"/>
        <v>41.005334905510452</v>
      </c>
      <c r="K463" s="9">
        <f t="shared" si="120"/>
        <v>0</v>
      </c>
      <c r="L463" s="9">
        <f t="shared" si="121"/>
        <v>716.14394257565039</v>
      </c>
      <c r="M463" s="9">
        <f t="shared" si="122"/>
        <v>280382.4357146867</v>
      </c>
      <c r="N463" s="9">
        <f t="shared" si="123"/>
        <v>535.82702612939045</v>
      </c>
      <c r="Q463" s="6">
        <f t="shared" si="124"/>
        <v>1.0053008950503677</v>
      </c>
      <c r="R463" s="6">
        <f t="shared" si="125"/>
        <v>1.1654234945410955</v>
      </c>
      <c r="S463" s="6">
        <f t="shared" si="126"/>
        <v>1.1072567094969099</v>
      </c>
      <c r="T463" s="6">
        <f t="shared" si="127"/>
        <v>1.1287076942655154</v>
      </c>
      <c r="U463" s="6">
        <f t="shared" si="128"/>
        <v>0.91896478429106243</v>
      </c>
      <c r="V463" s="6">
        <f t="shared" si="129"/>
        <v>0.80322561938433901</v>
      </c>
      <c r="W463" s="6">
        <f t="shared" si="130"/>
        <v>1.3863335016547107</v>
      </c>
      <c r="X463" s="6">
        <f t="shared" si="131"/>
        <v>1.1818230134886736</v>
      </c>
      <c r="Y463" s="6">
        <f t="shared" si="132"/>
        <v>0.97684738947711802</v>
      </c>
      <c r="Z463" s="6">
        <f t="shared" si="133"/>
        <v>1</v>
      </c>
      <c r="AA463" s="6">
        <f t="shared" si="134"/>
        <v>1.0147488426214664</v>
      </c>
      <c r="AB463" s="6">
        <f t="shared" si="135"/>
        <v>2.2863414622452813</v>
      </c>
      <c r="AC463" s="6">
        <f t="shared" si="136"/>
        <v>1.0272363590293005</v>
      </c>
    </row>
    <row r="464" spans="1:29" x14ac:dyDescent="0.25">
      <c r="A464" s="3">
        <f t="shared" si="137"/>
        <v>42830</v>
      </c>
      <c r="B464" s="9">
        <f t="shared" si="111"/>
        <v>705.6590045620369</v>
      </c>
      <c r="C464" s="9">
        <f t="shared" si="112"/>
        <v>876.17077389393137</v>
      </c>
      <c r="D464" s="9">
        <f t="shared" si="113"/>
        <v>13576.802977884201</v>
      </c>
      <c r="E464" s="9">
        <f t="shared" si="114"/>
        <v>5873.0074343380475</v>
      </c>
      <c r="F464" s="9">
        <f t="shared" si="115"/>
        <v>140.34632300555023</v>
      </c>
      <c r="G464" s="9">
        <f t="shared" si="116"/>
        <v>5.6994274021537912</v>
      </c>
      <c r="H464" s="9">
        <f t="shared" si="117"/>
        <v>57580.542970930699</v>
      </c>
      <c r="I464" s="9">
        <f t="shared" si="118"/>
        <v>1308.4044713498097</v>
      </c>
      <c r="J464" s="9">
        <f t="shared" si="119"/>
        <v>35.521161062272789</v>
      </c>
      <c r="K464" s="9">
        <f t="shared" si="120"/>
        <v>2.1998804170820123</v>
      </c>
      <c r="L464" s="9">
        <f t="shared" si="121"/>
        <v>1478.8244782872769</v>
      </c>
      <c r="M464" s="9">
        <f t="shared" si="122"/>
        <v>738832.60700194421</v>
      </c>
      <c r="N464" s="9">
        <f t="shared" si="123"/>
        <v>387.96887910474163</v>
      </c>
      <c r="Q464" s="6">
        <f t="shared" si="124"/>
        <v>1.0053009915848465</v>
      </c>
      <c r="R464" s="6">
        <f t="shared" si="125"/>
        <v>1.1654237694717318</v>
      </c>
      <c r="S464" s="6">
        <f t="shared" si="126"/>
        <v>1.1072568751592928</v>
      </c>
      <c r="T464" s="6">
        <f t="shared" si="127"/>
        <v>1.1287078117070026</v>
      </c>
      <c r="U464" s="6">
        <f t="shared" si="128"/>
        <v>0.91896477635221652</v>
      </c>
      <c r="V464" s="6">
        <f t="shared" si="129"/>
        <v>0.80322566119939509</v>
      </c>
      <c r="W464" s="6">
        <f t="shared" si="130"/>
        <v>1.3863336078541935</v>
      </c>
      <c r="X464" s="6">
        <f t="shared" si="131"/>
        <v>1.1818230284963438</v>
      </c>
      <c r="Y464" s="6">
        <f t="shared" si="132"/>
        <v>0.97684744800286516</v>
      </c>
      <c r="Z464" s="6">
        <f t="shared" si="133"/>
        <v>0.9301214584754719</v>
      </c>
      <c r="AA464" s="6">
        <f t="shared" si="134"/>
        <v>1.0147489126886207</v>
      </c>
      <c r="AB464" s="6">
        <f t="shared" si="135"/>
        <v>2.2863419997713192</v>
      </c>
      <c r="AC464" s="6">
        <f t="shared" si="136"/>
        <v>1.0266111712667383</v>
      </c>
    </row>
    <row r="465" spans="1:29" x14ac:dyDescent="0.25">
      <c r="A465" s="3">
        <f t="shared" si="137"/>
        <v>42831</v>
      </c>
      <c r="B465" s="9">
        <f t="shared" si="111"/>
        <v>585.75788736994843</v>
      </c>
      <c r="C465" s="9">
        <f t="shared" si="112"/>
        <v>1974.572800218428</v>
      </c>
      <c r="D465" s="9">
        <f t="shared" si="113"/>
        <v>15280.650806780501</v>
      </c>
      <c r="E465" s="9">
        <f t="shared" si="114"/>
        <v>5484.2228409953932</v>
      </c>
      <c r="F465" s="9">
        <f t="shared" si="115"/>
        <v>114.71794052136285</v>
      </c>
      <c r="G465" s="9">
        <f t="shared" si="116"/>
        <v>6.839065569296495</v>
      </c>
      <c r="H465" s="9">
        <f t="shared" si="117"/>
        <v>87441.316472855222</v>
      </c>
      <c r="I465" s="9">
        <f t="shared" si="118"/>
        <v>1145.3892429063337</v>
      </c>
      <c r="J465" s="9">
        <f t="shared" si="119"/>
        <v>85.37445790909463</v>
      </c>
      <c r="K465" s="9">
        <f t="shared" si="120"/>
        <v>0.68150438472274444</v>
      </c>
      <c r="L465" s="9">
        <f t="shared" si="121"/>
        <v>1425.9996412243729</v>
      </c>
      <c r="M465" s="9">
        <f t="shared" si="122"/>
        <v>1171311.9686049852</v>
      </c>
      <c r="N465" s="9">
        <f t="shared" si="123"/>
        <v>245.86272239209069</v>
      </c>
      <c r="Q465" s="6">
        <f t="shared" si="124"/>
        <v>1.0053010453036284</v>
      </c>
      <c r="R465" s="6">
        <f t="shared" si="125"/>
        <v>1.1654239462200937</v>
      </c>
      <c r="S465" s="6">
        <f t="shared" si="126"/>
        <v>1.1072569695812489</v>
      </c>
      <c r="T465" s="6">
        <f t="shared" si="127"/>
        <v>1.1287078649017033</v>
      </c>
      <c r="U465" s="6">
        <f t="shared" si="128"/>
        <v>0.91896476091807233</v>
      </c>
      <c r="V465" s="6">
        <f t="shared" si="129"/>
        <v>0.8032256936292933</v>
      </c>
      <c r="W465" s="6">
        <f t="shared" si="130"/>
        <v>1.3863337297154263</v>
      </c>
      <c r="X465" s="6">
        <f t="shared" si="131"/>
        <v>1.1818230362781179</v>
      </c>
      <c r="Y465" s="6">
        <f t="shared" si="132"/>
        <v>0.97684757944556433</v>
      </c>
      <c r="Z465" s="6">
        <f t="shared" si="133"/>
        <v>0.93172536851613719</v>
      </c>
      <c r="AA465" s="6">
        <f t="shared" si="134"/>
        <v>1.0147489502858593</v>
      </c>
      <c r="AB465" s="6">
        <f t="shared" si="135"/>
        <v>2.2863426646117211</v>
      </c>
      <c r="AC465" s="6">
        <f t="shared" si="136"/>
        <v>1.0260002800699326</v>
      </c>
    </row>
    <row r="466" spans="1:29" x14ac:dyDescent="0.25">
      <c r="A466" s="3">
        <f t="shared" si="137"/>
        <v>42832</v>
      </c>
      <c r="B466" s="9">
        <f t="shared" si="111"/>
        <v>572.11219173254256</v>
      </c>
      <c r="C466" s="9">
        <f t="shared" si="112"/>
        <v>1187.0225018666431</v>
      </c>
      <c r="D466" s="9">
        <f t="shared" si="113"/>
        <v>14270.327187709338</v>
      </c>
      <c r="E466" s="9">
        <f t="shared" si="114"/>
        <v>3610.8248308720981</v>
      </c>
      <c r="F466" s="9">
        <f t="shared" si="115"/>
        <v>98.170680626824279</v>
      </c>
      <c r="G466" s="9">
        <f t="shared" si="116"/>
        <v>5.8326666135959186</v>
      </c>
      <c r="H466" s="9">
        <f t="shared" si="117"/>
        <v>87009.27985425845</v>
      </c>
      <c r="I466" s="9">
        <f t="shared" si="118"/>
        <v>1101.3804107746312</v>
      </c>
      <c r="J466" s="9">
        <f t="shared" si="119"/>
        <v>53.48848537966736</v>
      </c>
      <c r="K466" s="9">
        <f t="shared" si="120"/>
        <v>0.79118062232431519</v>
      </c>
      <c r="L466" s="9">
        <f t="shared" si="121"/>
        <v>1187.3954014521057</v>
      </c>
      <c r="M466" s="9">
        <f t="shared" si="122"/>
        <v>1033105.0125048165</v>
      </c>
      <c r="N466" s="9">
        <f t="shared" si="123"/>
        <v>356.91396175855721</v>
      </c>
      <c r="Q466" s="6">
        <f t="shared" si="124"/>
        <v>1.0053010543628027</v>
      </c>
      <c r="R466" s="6">
        <f t="shared" si="125"/>
        <v>1.1654240070874411</v>
      </c>
      <c r="S466" s="6">
        <f t="shared" si="126"/>
        <v>1.1072569874329476</v>
      </c>
      <c r="T466" s="6">
        <f t="shared" si="127"/>
        <v>1.1287078578138616</v>
      </c>
      <c r="U466" s="6">
        <f t="shared" si="128"/>
        <v>0.91896474402487816</v>
      </c>
      <c r="V466" s="6">
        <f t="shared" si="129"/>
        <v>0.80322571091982475</v>
      </c>
      <c r="W466" s="6">
        <f t="shared" si="130"/>
        <v>1.3863338351210059</v>
      </c>
      <c r="X466" s="6">
        <f t="shared" si="131"/>
        <v>1.1818230384918691</v>
      </c>
      <c r="Y466" s="6">
        <f t="shared" si="132"/>
        <v>0.97684773480404374</v>
      </c>
      <c r="Z466" s="6">
        <f t="shared" si="133"/>
        <v>0.93329250716265288</v>
      </c>
      <c r="AA466" s="6">
        <f t="shared" si="134"/>
        <v>1.0147489543327686</v>
      </c>
      <c r="AB466" s="6">
        <f t="shared" si="135"/>
        <v>2.2863432695931496</v>
      </c>
      <c r="AC466" s="6">
        <f t="shared" si="136"/>
        <v>1.0254033941076501</v>
      </c>
    </row>
    <row r="467" spans="1:29" x14ac:dyDescent="0.25">
      <c r="A467" s="3">
        <f t="shared" si="137"/>
        <v>42833</v>
      </c>
      <c r="B467" s="9">
        <f t="shared" si="111"/>
        <v>482.52798656092637</v>
      </c>
      <c r="C467" s="9">
        <f t="shared" si="112"/>
        <v>975.35966764368129</v>
      </c>
      <c r="D467" s="9">
        <f t="shared" si="113"/>
        <v>9126.9894266768861</v>
      </c>
      <c r="E467" s="9">
        <f t="shared" si="114"/>
        <v>1682.5172137406319</v>
      </c>
      <c r="F467" s="9">
        <f t="shared" si="115"/>
        <v>62.402066604151152</v>
      </c>
      <c r="G467" s="9">
        <f t="shared" si="116"/>
        <v>5.2174693329469459</v>
      </c>
      <c r="H467" s="9">
        <f t="shared" si="117"/>
        <v>55427.886067976557</v>
      </c>
      <c r="I467" s="9">
        <f t="shared" si="118"/>
        <v>986.9947573469484</v>
      </c>
      <c r="J467" s="9">
        <f t="shared" si="119"/>
        <v>58.482405986561737</v>
      </c>
      <c r="K467" s="9">
        <f t="shared" si="120"/>
        <v>0.6714877354290486</v>
      </c>
      <c r="L467" s="9">
        <f t="shared" si="121"/>
        <v>531.72390581814636</v>
      </c>
      <c r="M467" s="9">
        <f t="shared" si="122"/>
        <v>1043638.1842755217</v>
      </c>
      <c r="N467" s="9">
        <f t="shared" si="123"/>
        <v>0</v>
      </c>
      <c r="Q467" s="6">
        <f t="shared" si="124"/>
        <v>1.0053010276224825</v>
      </c>
      <c r="R467" s="6">
        <f t="shared" si="125"/>
        <v>1.1654239649683658</v>
      </c>
      <c r="S467" s="6">
        <f t="shared" si="126"/>
        <v>1.1072569425059831</v>
      </c>
      <c r="T467" s="6">
        <f t="shared" si="127"/>
        <v>1.1287078075137622</v>
      </c>
      <c r="U467" s="6">
        <f t="shared" si="128"/>
        <v>0.91896473047689375</v>
      </c>
      <c r="V467" s="6">
        <f t="shared" si="129"/>
        <v>0.80322571256194919</v>
      </c>
      <c r="W467" s="6">
        <f t="shared" si="130"/>
        <v>1.3863339039440805</v>
      </c>
      <c r="X467" s="6">
        <f t="shared" si="131"/>
        <v>1.1818230378674071</v>
      </c>
      <c r="Y467" s="6">
        <f t="shared" si="132"/>
        <v>0.97684787200183265</v>
      </c>
      <c r="Z467" s="6">
        <f t="shared" si="133"/>
        <v>0.93482371641369089</v>
      </c>
      <c r="AA467" s="6">
        <f t="shared" si="134"/>
        <v>1.0147489332081101</v>
      </c>
      <c r="AB467" s="6">
        <f t="shared" si="135"/>
        <v>2.2863436860280322</v>
      </c>
      <c r="AC467" s="6">
        <f t="shared" si="136"/>
        <v>1</v>
      </c>
    </row>
    <row r="468" spans="1:29" x14ac:dyDescent="0.25">
      <c r="A468" s="3">
        <f t="shared" si="137"/>
        <v>42834</v>
      </c>
      <c r="B468" s="9">
        <f t="shared" si="111"/>
        <v>389.25815646199777</v>
      </c>
      <c r="C468" s="9">
        <f t="shared" si="112"/>
        <v>991.68106443133763</v>
      </c>
      <c r="D468" s="9">
        <f t="shared" si="113"/>
        <v>8463.7334596582914</v>
      </c>
      <c r="E468" s="9">
        <f t="shared" si="114"/>
        <v>1852.7759877892986</v>
      </c>
      <c r="F468" s="9">
        <f t="shared" si="115"/>
        <v>71.479472261516932</v>
      </c>
      <c r="G468" s="9">
        <f t="shared" si="116"/>
        <v>4.623406350527075</v>
      </c>
      <c r="H468" s="9">
        <f t="shared" si="117"/>
        <v>41363.098304767824</v>
      </c>
      <c r="I468" s="9">
        <f t="shared" si="118"/>
        <v>370.93709536696156</v>
      </c>
      <c r="J468" s="9">
        <f t="shared" si="119"/>
        <v>35.609051083625737</v>
      </c>
      <c r="K468" s="9">
        <f t="shared" si="120"/>
        <v>0.616121538878173</v>
      </c>
      <c r="L468" s="9">
        <f t="shared" si="121"/>
        <v>356.22247333954635</v>
      </c>
      <c r="M468" s="9">
        <f t="shared" si="122"/>
        <v>369561.9975841085</v>
      </c>
      <c r="N468" s="9">
        <f t="shared" si="123"/>
        <v>306.07668652342261</v>
      </c>
      <c r="Q468" s="6">
        <f t="shared" si="124"/>
        <v>1.0053009798613874</v>
      </c>
      <c r="R468" s="6">
        <f t="shared" si="125"/>
        <v>1.1654238539412183</v>
      </c>
      <c r="S468" s="6">
        <f t="shared" si="126"/>
        <v>1.1072568603406607</v>
      </c>
      <c r="T468" s="6">
        <f t="shared" si="127"/>
        <v>1.1287077365397771</v>
      </c>
      <c r="U468" s="6">
        <f t="shared" si="128"/>
        <v>0.91896472290320175</v>
      </c>
      <c r="V468" s="6">
        <f t="shared" si="129"/>
        <v>0.8032257022595708</v>
      </c>
      <c r="W468" s="6">
        <f t="shared" si="130"/>
        <v>1.3863339286338801</v>
      </c>
      <c r="X468" s="6">
        <f t="shared" si="131"/>
        <v>1.1818230354715114</v>
      </c>
      <c r="Y468" s="6">
        <f t="shared" si="132"/>
        <v>0.97684796351383618</v>
      </c>
      <c r="Z468" s="6">
        <f t="shared" si="133"/>
        <v>0.93631980708925577</v>
      </c>
      <c r="AA468" s="6">
        <f t="shared" si="134"/>
        <v>1.0147488995790084</v>
      </c>
      <c r="AB468" s="6">
        <f t="shared" si="135"/>
        <v>2.2863438596980106</v>
      </c>
      <c r="AC468" s="6">
        <f t="shared" si="136"/>
        <v>1.0248202219061753</v>
      </c>
    </row>
    <row r="469" spans="1:29" x14ac:dyDescent="0.25">
      <c r="A469" s="3">
        <f t="shared" si="137"/>
        <v>42835</v>
      </c>
      <c r="B469" s="9">
        <f t="shared" si="111"/>
        <v>374.9634107486043</v>
      </c>
      <c r="C469" s="9">
        <f t="shared" si="112"/>
        <v>996.72012920291456</v>
      </c>
      <c r="D469" s="9">
        <f t="shared" si="113"/>
        <v>5751.1342138729933</v>
      </c>
      <c r="E469" s="9">
        <f t="shared" si="114"/>
        <v>1339.5372490130496</v>
      </c>
      <c r="F469" s="9">
        <f t="shared" si="115"/>
        <v>59.32670009262192</v>
      </c>
      <c r="G469" s="9">
        <f t="shared" si="116"/>
        <v>4.7055572176950058</v>
      </c>
      <c r="H469" s="9">
        <f t="shared" si="117"/>
        <v>43336.565617526852</v>
      </c>
      <c r="I469" s="9">
        <f t="shared" si="118"/>
        <v>505.9352494572949</v>
      </c>
      <c r="J469" s="9">
        <f t="shared" si="119"/>
        <v>43.372258451438135</v>
      </c>
      <c r="K469" s="9">
        <f t="shared" si="120"/>
        <v>0.55236896572951943</v>
      </c>
      <c r="L469" s="9">
        <f t="shared" si="121"/>
        <v>340.35002710581813</v>
      </c>
      <c r="M469" s="9">
        <f t="shared" si="122"/>
        <v>705197.56779345975</v>
      </c>
      <c r="N469" s="9">
        <f t="shared" si="123"/>
        <v>419.2324522389298</v>
      </c>
      <c r="Q469" s="6">
        <f t="shared" si="124"/>
        <v>1.0053009273621678</v>
      </c>
      <c r="R469" s="6">
        <f t="shared" si="125"/>
        <v>1.1654237166268502</v>
      </c>
      <c r="S469" s="6">
        <f t="shared" si="126"/>
        <v>1.1072567699190361</v>
      </c>
      <c r="T469" s="6">
        <f t="shared" si="127"/>
        <v>1.1287076666708784</v>
      </c>
      <c r="U469" s="6">
        <f t="shared" si="128"/>
        <v>0.91896472160361431</v>
      </c>
      <c r="V469" s="6">
        <f t="shared" si="129"/>
        <v>0.80322568570500241</v>
      </c>
      <c r="W469" s="6">
        <f t="shared" si="130"/>
        <v>1.3863339143504232</v>
      </c>
      <c r="X469" s="6">
        <f t="shared" si="131"/>
        <v>1.1818230311068689</v>
      </c>
      <c r="Y469" s="6">
        <f t="shared" si="132"/>
        <v>0.97684799872434946</v>
      </c>
      <c r="Z469" s="6">
        <f t="shared" si="133"/>
        <v>0.93778156638008159</v>
      </c>
      <c r="AA469" s="6">
        <f t="shared" si="134"/>
        <v>1.0147488653580663</v>
      </c>
      <c r="AB469" s="6">
        <f t="shared" si="135"/>
        <v>2.2863438076263014</v>
      </c>
      <c r="AC469" s="6">
        <f t="shared" si="136"/>
        <v>1.0242504644606898</v>
      </c>
    </row>
    <row r="470" spans="1:29" x14ac:dyDescent="0.25">
      <c r="A470" s="3">
        <f t="shared" si="137"/>
        <v>42836</v>
      </c>
      <c r="B470" s="9">
        <f t="shared" ref="B470:B501" si="138">SUM(Q456:Q469)/14*B463</f>
        <v>376.07209199414655</v>
      </c>
      <c r="C470" s="9">
        <f t="shared" ref="C470:C501" si="139">SUM(R456:R469)/14*C463</f>
        <v>1009.5718349373324</v>
      </c>
      <c r="D470" s="9">
        <f t="shared" ref="D470:D501" si="140">SUM(S456:S469)/14*D463</f>
        <v>8311.9779101496588</v>
      </c>
      <c r="E470" s="9">
        <f t="shared" ref="E470:E501" si="141">SUM(T456:T469)/14*E463</f>
        <v>4947.9735289551254</v>
      </c>
      <c r="F470" s="9">
        <f t="shared" ref="F470:F501" si="142">SUM(U456:U469)/14*F463</f>
        <v>140.79550722240833</v>
      </c>
      <c r="G470" s="9">
        <f t="shared" ref="G470:G501" si="143">SUM(V456:V469)/14*G463</f>
        <v>5.1099759897668946</v>
      </c>
      <c r="H470" s="9">
        <f t="shared" ref="H470:H501" si="144">SUM(W456:W469)/14*H463</f>
        <v>43878.089826025942</v>
      </c>
      <c r="I470" s="9">
        <f t="shared" ref="I470:I501" si="145">SUM(X456:X469)/14*I463</f>
        <v>670.42742562375213</v>
      </c>
      <c r="J470" s="9">
        <f t="shared" ref="J470:J501" si="146">SUM(Y456:Y469)/14*J463</f>
        <v>40.05597865567578</v>
      </c>
      <c r="K470" s="9">
        <f t="shared" ref="K470:K501" si="147">SUM(Z456:Z469)/14*K463</f>
        <v>0</v>
      </c>
      <c r="L470" s="9">
        <f t="shared" ref="L470:L501" si="148">SUM(AA456:AA469)/14*L463</f>
        <v>726.70623399885665</v>
      </c>
      <c r="M470" s="9">
        <f t="shared" ref="M470:M501" si="149">SUM(AB456:AB469)/14*M463</f>
        <v>641050.58673223236</v>
      </c>
      <c r="N470" s="9">
        <f t="shared" ref="N470:N501" si="150">SUM(AC456:AC469)/14*N463</f>
        <v>548.52281238726368</v>
      </c>
      <c r="Q470" s="6">
        <f t="shared" si="124"/>
        <v>1.0053008840665354</v>
      </c>
      <c r="R470" s="6">
        <f t="shared" si="125"/>
        <v>1.1654235927287642</v>
      </c>
      <c r="S470" s="6">
        <f t="shared" si="126"/>
        <v>1.1072566959616397</v>
      </c>
      <c r="T470" s="6">
        <f t="shared" si="127"/>
        <v>1.1287076145055712</v>
      </c>
      <c r="U470" s="6">
        <f t="shared" si="128"/>
        <v>0.91896472507626525</v>
      </c>
      <c r="V470" s="6">
        <f t="shared" si="129"/>
        <v>0.80322566835831688</v>
      </c>
      <c r="W470" s="6">
        <f t="shared" si="130"/>
        <v>1.3863338740010056</v>
      </c>
      <c r="X470" s="6">
        <f t="shared" si="131"/>
        <v>1.1818230250207915</v>
      </c>
      <c r="Y470" s="6">
        <f t="shared" si="132"/>
        <v>0.97684798204862133</v>
      </c>
      <c r="Z470" s="6">
        <f t="shared" si="133"/>
        <v>1</v>
      </c>
      <c r="AA470" s="6">
        <f t="shared" si="134"/>
        <v>1.0147488385997072</v>
      </c>
      <c r="AB470" s="6">
        <f t="shared" si="135"/>
        <v>2.2863435974447293</v>
      </c>
      <c r="AC470" s="6">
        <f t="shared" si="136"/>
        <v>1.0236938146804253</v>
      </c>
    </row>
    <row r="471" spans="1:29" x14ac:dyDescent="0.25">
      <c r="A471" s="3">
        <f t="shared" si="137"/>
        <v>42837</v>
      </c>
      <c r="B471" s="9">
        <f t="shared" si="138"/>
        <v>709.39960323965136</v>
      </c>
      <c r="C471" s="9">
        <f t="shared" si="139"/>
        <v>1021.1100189632194</v>
      </c>
      <c r="D471" s="9">
        <f t="shared" si="140"/>
        <v>15033.005426978731</v>
      </c>
      <c r="E471" s="9">
        <f t="shared" si="141"/>
        <v>6628.9080594861143</v>
      </c>
      <c r="F471" s="9">
        <f t="shared" si="142"/>
        <v>128.97332098917107</v>
      </c>
      <c r="G471" s="9">
        <f t="shared" si="143"/>
        <v>4.5779263050732535</v>
      </c>
      <c r="H471" s="9">
        <f t="shared" si="144"/>
        <v>79825.854282316854</v>
      </c>
      <c r="I471" s="9">
        <f t="shared" si="145"/>
        <v>1546.3025218499874</v>
      </c>
      <c r="J471" s="9">
        <f t="shared" si="146"/>
        <v>34.698772633417626</v>
      </c>
      <c r="K471" s="9">
        <f t="shared" si="147"/>
        <v>2.0661491693254526</v>
      </c>
      <c r="L471" s="9">
        <f t="shared" si="148"/>
        <v>1500.635398659113</v>
      </c>
      <c r="M471" s="9">
        <f t="shared" si="149"/>
        <v>1689224.9940760194</v>
      </c>
      <c r="N471" s="9">
        <f t="shared" si="150"/>
        <v>396.95034492652854</v>
      </c>
      <c r="Q471" s="6">
        <f t="shared" si="124"/>
        <v>1.005300858705737</v>
      </c>
      <c r="R471" s="6">
        <f t="shared" si="125"/>
        <v>1.1654235103336537</v>
      </c>
      <c r="S471" s="6">
        <f t="shared" si="126"/>
        <v>1.1072566532391017</v>
      </c>
      <c r="T471" s="6">
        <f t="shared" si="127"/>
        <v>1.1287075886756928</v>
      </c>
      <c r="U471" s="6">
        <f t="shared" si="128"/>
        <v>0.91896473115345245</v>
      </c>
      <c r="V471" s="6">
        <f t="shared" si="129"/>
        <v>0.80322565444789651</v>
      </c>
      <c r="W471" s="6">
        <f t="shared" si="130"/>
        <v>1.3863338232606908</v>
      </c>
      <c r="X471" s="6">
        <f t="shared" si="131"/>
        <v>1.1818230185767795</v>
      </c>
      <c r="Y471" s="6">
        <f t="shared" si="132"/>
        <v>0.97684792939584886</v>
      </c>
      <c r="Z471" s="6">
        <f t="shared" si="133"/>
        <v>0.93920976489533692</v>
      </c>
      <c r="AA471" s="6">
        <f t="shared" si="134"/>
        <v>1.01474882292799</v>
      </c>
      <c r="AB471" s="6">
        <f t="shared" si="135"/>
        <v>2.2863433179141945</v>
      </c>
      <c r="AC471" s="6">
        <f t="shared" si="136"/>
        <v>1.0231499646118836</v>
      </c>
    </row>
    <row r="472" spans="1:29" x14ac:dyDescent="0.25">
      <c r="A472" s="3">
        <f t="shared" si="137"/>
        <v>42838</v>
      </c>
      <c r="B472" s="9">
        <f t="shared" si="138"/>
        <v>588.86290410752213</v>
      </c>
      <c r="C472" s="9">
        <f t="shared" si="139"/>
        <v>2301.2135054223481</v>
      </c>
      <c r="D472" s="9">
        <f t="shared" si="140"/>
        <v>16919.602137403032</v>
      </c>
      <c r="E472" s="9">
        <f t="shared" si="141"/>
        <v>6190.0839417587931</v>
      </c>
      <c r="F472" s="9">
        <f t="shared" si="142"/>
        <v>105.42174212264759</v>
      </c>
      <c r="G472" s="9">
        <f t="shared" si="143"/>
        <v>5.4933128629668744</v>
      </c>
      <c r="H472" s="9">
        <f t="shared" si="144"/>
        <v>121222.85052389305</v>
      </c>
      <c r="I472" s="9">
        <f t="shared" si="145"/>
        <v>1353.6473674439617</v>
      </c>
      <c r="J472" s="9">
        <f t="shared" si="146"/>
        <v>83.397856689548419</v>
      </c>
      <c r="K472" s="9">
        <f t="shared" si="147"/>
        <v>0.64102654219722355</v>
      </c>
      <c r="L472" s="9">
        <f t="shared" si="148"/>
        <v>1447.0314515956993</v>
      </c>
      <c r="M472" s="9">
        <f t="shared" si="149"/>
        <v>2678020.9806044251</v>
      </c>
      <c r="N472" s="9">
        <f t="shared" si="150"/>
        <v>251.42379522587379</v>
      </c>
      <c r="Q472" s="6">
        <f t="shared" si="124"/>
        <v>1.0053008534831946</v>
      </c>
      <c r="R472" s="6">
        <f t="shared" si="125"/>
        <v>1.1654234805461652</v>
      </c>
      <c r="S472" s="6">
        <f t="shared" si="126"/>
        <v>1.1072566444549128</v>
      </c>
      <c r="T472" s="6">
        <f t="shared" si="127"/>
        <v>1.1287075892480118</v>
      </c>
      <c r="U472" s="6">
        <f t="shared" si="128"/>
        <v>0.91896473771699105</v>
      </c>
      <c r="V472" s="6">
        <f t="shared" si="129"/>
        <v>0.80322564644338501</v>
      </c>
      <c r="W472" s="6">
        <f t="shared" si="130"/>
        <v>1.3863337769111101</v>
      </c>
      <c r="X472" s="6">
        <f t="shared" si="131"/>
        <v>1.1818230141652017</v>
      </c>
      <c r="Y472" s="6">
        <f t="shared" si="132"/>
        <v>0.97684786213634456</v>
      </c>
      <c r="Z472" s="6">
        <f t="shared" si="133"/>
        <v>0.94060516200201938</v>
      </c>
      <c r="AA472" s="6">
        <f t="shared" si="134"/>
        <v>1.0147488188378984</v>
      </c>
      <c r="AB472" s="6">
        <f t="shared" si="135"/>
        <v>2.2863430515389571</v>
      </c>
      <c r="AC472" s="6">
        <f t="shared" si="136"/>
        <v>1.0226186091965359</v>
      </c>
    </row>
    <row r="473" spans="1:29" x14ac:dyDescent="0.25">
      <c r="A473" s="3">
        <f t="shared" si="137"/>
        <v>42839</v>
      </c>
      <c r="B473" s="9">
        <f t="shared" si="138"/>
        <v>575.14488091591033</v>
      </c>
      <c r="C473" s="9">
        <f t="shared" si="139"/>
        <v>1383.3839162011056</v>
      </c>
      <c r="D473" s="9">
        <f t="shared" si="140"/>
        <v>15800.914858444059</v>
      </c>
      <c r="E473" s="9">
        <f t="shared" si="141"/>
        <v>4075.5654621056206</v>
      </c>
      <c r="F473" s="9">
        <f t="shared" si="142"/>
        <v>90.215394301215667</v>
      </c>
      <c r="G473" s="9">
        <f t="shared" si="143"/>
        <v>4.6849474025824112</v>
      </c>
      <c r="H473" s="9">
        <f t="shared" si="144"/>
        <v>120623.90079028386</v>
      </c>
      <c r="I473" s="9">
        <f t="shared" si="145"/>
        <v>1301.6367161884327</v>
      </c>
      <c r="J473" s="9">
        <f t="shared" si="146"/>
        <v>52.250109307973823</v>
      </c>
      <c r="K473" s="9">
        <f t="shared" si="147"/>
        <v>0.74526723088399238</v>
      </c>
      <c r="L473" s="9">
        <f t="shared" si="148"/>
        <v>1204.9080880030895</v>
      </c>
      <c r="M473" s="9">
        <f t="shared" si="149"/>
        <v>2362032.2718072194</v>
      </c>
      <c r="N473" s="9">
        <f t="shared" si="150"/>
        <v>364.80156396242438</v>
      </c>
      <c r="Q473" s="6">
        <f t="shared" si="124"/>
        <v>1.0053008644583921</v>
      </c>
      <c r="R473" s="6">
        <f t="shared" si="125"/>
        <v>1.1654234978913003</v>
      </c>
      <c r="S473" s="6">
        <f t="shared" si="126"/>
        <v>1.1072566627661471</v>
      </c>
      <c r="T473" s="6">
        <f t="shared" si="127"/>
        <v>1.1287076092033179</v>
      </c>
      <c r="U473" s="6">
        <f t="shared" si="128"/>
        <v>0.91896474309015941</v>
      </c>
      <c r="V473" s="6">
        <f t="shared" si="129"/>
        <v>0.80322564496688709</v>
      </c>
      <c r="W473" s="6">
        <f t="shared" si="130"/>
        <v>1.3863337450020308</v>
      </c>
      <c r="X473" s="6">
        <f t="shared" si="131"/>
        <v>1.1818230136061307</v>
      </c>
      <c r="Y473" s="6">
        <f t="shared" si="132"/>
        <v>0.9768478007387309</v>
      </c>
      <c r="Z473" s="6">
        <f t="shared" si="133"/>
        <v>0.94196850865047821</v>
      </c>
      <c r="AA473" s="6">
        <f t="shared" si="134"/>
        <v>1.014748824637157</v>
      </c>
      <c r="AB473" s="6">
        <f t="shared" si="135"/>
        <v>2.2863428627457241</v>
      </c>
      <c r="AC473" s="6">
        <f t="shared" si="136"/>
        <v>1.022099449864623</v>
      </c>
    </row>
    <row r="474" spans="1:29" x14ac:dyDescent="0.25">
      <c r="A474" s="3">
        <f t="shared" si="137"/>
        <v>42840</v>
      </c>
      <c r="B474" s="9">
        <f t="shared" si="138"/>
        <v>485.08581170150865</v>
      </c>
      <c r="C474" s="9">
        <f t="shared" si="139"/>
        <v>1136.7071219828499</v>
      </c>
      <c r="D474" s="9">
        <f t="shared" si="140"/>
        <v>10105.920161949669</v>
      </c>
      <c r="E474" s="9">
        <f t="shared" si="141"/>
        <v>1899.0700318041088</v>
      </c>
      <c r="F474" s="9">
        <f t="shared" si="142"/>
        <v>57.345299315731943</v>
      </c>
      <c r="G474" s="9">
        <f t="shared" si="143"/>
        <v>4.1908051901756336</v>
      </c>
      <c r="H474" s="9">
        <f t="shared" si="144"/>
        <v>76841.548155620781</v>
      </c>
      <c r="I474" s="9">
        <f t="shared" si="145"/>
        <v>1166.4531210377761</v>
      </c>
      <c r="J474" s="9">
        <f t="shared" si="146"/>
        <v>57.128407265692211</v>
      </c>
      <c r="K474" s="9">
        <f t="shared" si="147"/>
        <v>0.63341474801477982</v>
      </c>
      <c r="L474" s="9">
        <f t="shared" si="148"/>
        <v>539.56621510797868</v>
      </c>
      <c r="M474" s="9">
        <f t="shared" si="149"/>
        <v>2386114.6296972414</v>
      </c>
      <c r="N474" s="9">
        <f t="shared" si="150"/>
        <v>0</v>
      </c>
      <c r="Q474" s="6">
        <f t="shared" si="124"/>
        <v>1.0053008845327551</v>
      </c>
      <c r="R474" s="6">
        <f t="shared" si="125"/>
        <v>1.1654235454793402</v>
      </c>
      <c r="S474" s="6">
        <f t="shared" si="126"/>
        <v>1.1072566965413051</v>
      </c>
      <c r="T474" s="6">
        <f t="shared" si="127"/>
        <v>1.1287076389441681</v>
      </c>
      <c r="U474" s="6">
        <f t="shared" si="128"/>
        <v>0.91896474646429704</v>
      </c>
      <c r="V474" s="6">
        <f t="shared" si="129"/>
        <v>0.80322564882400005</v>
      </c>
      <c r="W474" s="6">
        <f t="shared" si="130"/>
        <v>1.3863337321106308</v>
      </c>
      <c r="X474" s="6">
        <f t="shared" si="131"/>
        <v>1.1818230161355807</v>
      </c>
      <c r="Y474" s="6">
        <f t="shared" si="132"/>
        <v>0.97684775962909853</v>
      </c>
      <c r="Z474" s="6">
        <f t="shared" si="133"/>
        <v>0.94330054682243458</v>
      </c>
      <c r="AA474" s="6">
        <f t="shared" si="134"/>
        <v>1.0147488371390141</v>
      </c>
      <c r="AB474" s="6">
        <f t="shared" si="135"/>
        <v>2.2863427820568361</v>
      </c>
      <c r="AC474" s="6">
        <f t="shared" si="136"/>
        <v>1</v>
      </c>
    </row>
    <row r="475" spans="1:29" x14ac:dyDescent="0.25">
      <c r="A475" s="3">
        <f t="shared" si="137"/>
        <v>42841</v>
      </c>
      <c r="B475" s="9">
        <f t="shared" si="138"/>
        <v>391.32157755889506</v>
      </c>
      <c r="C475" s="9">
        <f t="shared" si="139"/>
        <v>1155.7285190953598</v>
      </c>
      <c r="D475" s="9">
        <f t="shared" si="140"/>
        <v>9371.5258650870928</v>
      </c>
      <c r="E475" s="9">
        <f t="shared" si="141"/>
        <v>2091.2424658244336</v>
      </c>
      <c r="F475" s="9">
        <f t="shared" si="142"/>
        <v>65.68711518025286</v>
      </c>
      <c r="G475" s="9">
        <f t="shared" si="143"/>
        <v>3.713638597318659</v>
      </c>
      <c r="H475" s="9">
        <f t="shared" si="144"/>
        <v>57343.058657783957</v>
      </c>
      <c r="I475" s="9">
        <f t="shared" si="145"/>
        <v>438.3819981790125</v>
      </c>
      <c r="J475" s="9">
        <f t="shared" si="146"/>
        <v>34.784621217956541</v>
      </c>
      <c r="K475" s="9">
        <f t="shared" si="147"/>
        <v>0.5819896412535529</v>
      </c>
      <c r="L475" s="9">
        <f t="shared" si="148"/>
        <v>361.47634585866024</v>
      </c>
      <c r="M475" s="9">
        <f t="shared" si="149"/>
        <v>844945.41259588266</v>
      </c>
      <c r="N475" s="9">
        <f t="shared" si="150"/>
        <v>312.68555497970891</v>
      </c>
      <c r="Q475" s="6">
        <f t="shared" si="124"/>
        <v>1.0053009065131786</v>
      </c>
      <c r="R475" s="6">
        <f t="shared" si="125"/>
        <v>1.1654236029585705</v>
      </c>
      <c r="S475" s="6">
        <f t="shared" si="126"/>
        <v>1.1072567336572827</v>
      </c>
      <c r="T475" s="6">
        <f t="shared" si="127"/>
        <v>1.1287076687126485</v>
      </c>
      <c r="U475" s="6">
        <f t="shared" si="128"/>
        <v>0.91896474752818569</v>
      </c>
      <c r="V475" s="6">
        <f t="shared" si="129"/>
        <v>0.80322565566734117</v>
      </c>
      <c r="W475" s="6">
        <f t="shared" si="130"/>
        <v>1.3863337372668276</v>
      </c>
      <c r="X475" s="6">
        <f t="shared" si="131"/>
        <v>1.181823019736888</v>
      </c>
      <c r="Y475" s="6">
        <f t="shared" si="132"/>
        <v>0.97684774402628505</v>
      </c>
      <c r="Z475" s="6">
        <f t="shared" si="133"/>
        <v>0.94460200549591711</v>
      </c>
      <c r="AA475" s="6">
        <f t="shared" si="134"/>
        <v>1.0147488519459746</v>
      </c>
      <c r="AB475" s="6">
        <f t="shared" si="135"/>
        <v>2.2863428007193347</v>
      </c>
      <c r="AC475" s="6">
        <f t="shared" si="136"/>
        <v>1.0215921981231346</v>
      </c>
    </row>
    <row r="476" spans="1:29" x14ac:dyDescent="0.25">
      <c r="A476" s="3">
        <f t="shared" si="137"/>
        <v>42842</v>
      </c>
      <c r="B476" s="9">
        <f t="shared" si="138"/>
        <v>376.95106353040023</v>
      </c>
      <c r="C476" s="9">
        <f t="shared" si="139"/>
        <v>1161.6012149978583</v>
      </c>
      <c r="D476" s="9">
        <f t="shared" si="140"/>
        <v>6367.9822616714264</v>
      </c>
      <c r="E476" s="9">
        <f t="shared" si="141"/>
        <v>1511.9459956688461</v>
      </c>
      <c r="F476" s="9">
        <f t="shared" si="142"/>
        <v>54.519145913139418</v>
      </c>
      <c r="G476" s="9">
        <f t="shared" si="143"/>
        <v>3.7796243162890648</v>
      </c>
      <c r="H476" s="9">
        <f t="shared" si="144"/>
        <v>60078.943715563757</v>
      </c>
      <c r="I476" s="9">
        <f t="shared" si="145"/>
        <v>597.92592594764767</v>
      </c>
      <c r="J476" s="9">
        <f t="shared" si="146"/>
        <v>42.368093118225723</v>
      </c>
      <c r="K476" s="9">
        <f t="shared" si="147"/>
        <v>0.52247121861100132</v>
      </c>
      <c r="L476" s="9">
        <f t="shared" si="148"/>
        <v>345.36980361783185</v>
      </c>
      <c r="M476" s="9">
        <f t="shared" si="149"/>
        <v>1612323.4434021516</v>
      </c>
      <c r="N476" s="9">
        <f t="shared" si="150"/>
        <v>428.07682197580948</v>
      </c>
      <c r="Q476" s="6">
        <f t="shared" si="124"/>
        <v>1.0053009246364268</v>
      </c>
      <c r="R476" s="6">
        <f t="shared" si="125"/>
        <v>1.1654236540068681</v>
      </c>
      <c r="S476" s="6">
        <f t="shared" si="126"/>
        <v>1.1072567644675133</v>
      </c>
      <c r="T476" s="6">
        <f t="shared" si="127"/>
        <v>1.1287076912439908</v>
      </c>
      <c r="U476" s="6">
        <f t="shared" si="128"/>
        <v>0.91896474653104154</v>
      </c>
      <c r="V476" s="6">
        <f t="shared" si="129"/>
        <v>0.80322566306833587</v>
      </c>
      <c r="W476" s="6">
        <f t="shared" si="130"/>
        <v>1.3863337544049796</v>
      </c>
      <c r="X476" s="6">
        <f t="shared" si="131"/>
        <v>1.1818230229837297</v>
      </c>
      <c r="Y476" s="6">
        <f t="shared" si="132"/>
        <v>0.9768477508650667</v>
      </c>
      <c r="Z476" s="6">
        <f t="shared" si="133"/>
        <v>0.94587359360598422</v>
      </c>
      <c r="AA476" s="6">
        <f t="shared" si="134"/>
        <v>1.0147488647340492</v>
      </c>
      <c r="AB476" s="6">
        <f t="shared" si="135"/>
        <v>2.2863428874933009</v>
      </c>
      <c r="AC476" s="6">
        <f t="shared" si="136"/>
        <v>1.0210965770651721</v>
      </c>
    </row>
    <row r="477" spans="1:29" x14ac:dyDescent="0.25">
      <c r="A477" s="3">
        <f t="shared" si="137"/>
        <v>42843</v>
      </c>
      <c r="B477" s="9">
        <f t="shared" si="138"/>
        <v>378.06562591176805</v>
      </c>
      <c r="C477" s="9">
        <f t="shared" si="139"/>
        <v>1176.5789315198374</v>
      </c>
      <c r="D477" s="9">
        <f t="shared" si="140"/>
        <v>9203.4939232516044</v>
      </c>
      <c r="E477" s="9">
        <f t="shared" si="141"/>
        <v>5584.8158356457698</v>
      </c>
      <c r="F477" s="9">
        <f t="shared" si="142"/>
        <v>129.38610727241499</v>
      </c>
      <c r="G477" s="9">
        <f t="shared" si="143"/>
        <v>4.1044638834784184</v>
      </c>
      <c r="H477" s="9">
        <f t="shared" si="144"/>
        <v>60829.677952905695</v>
      </c>
      <c r="I477" s="9">
        <f t="shared" si="145"/>
        <v>792.32656826190794</v>
      </c>
      <c r="J477" s="9">
        <f t="shared" si="146"/>
        <v>39.128593524559683</v>
      </c>
      <c r="K477" s="9">
        <f t="shared" si="147"/>
        <v>0</v>
      </c>
      <c r="L477" s="9">
        <f t="shared" si="148"/>
        <v>737.42433168746163</v>
      </c>
      <c r="M477" s="9">
        <f t="shared" si="149"/>
        <v>1465661.5238871041</v>
      </c>
      <c r="N477" s="9">
        <f t="shared" si="150"/>
        <v>559.82914107879185</v>
      </c>
      <c r="Q477" s="6">
        <f t="shared" si="124"/>
        <v>1.0053009355388502</v>
      </c>
      <c r="R477" s="6">
        <f t="shared" si="125"/>
        <v>1.1654236883429614</v>
      </c>
      <c r="S477" s="6">
        <f t="shared" si="126"/>
        <v>1.1072567832517126</v>
      </c>
      <c r="T477" s="6">
        <f t="shared" si="127"/>
        <v>1.1287077028532786</v>
      </c>
      <c r="U477" s="6">
        <f t="shared" si="128"/>
        <v>0.91896474415216656</v>
      </c>
      <c r="V477" s="6">
        <f t="shared" si="129"/>
        <v>0.80322566910253812</v>
      </c>
      <c r="W477" s="6">
        <f t="shared" si="130"/>
        <v>1.3863337760164995</v>
      </c>
      <c r="X477" s="6">
        <f t="shared" si="131"/>
        <v>1.1818230251018496</v>
      </c>
      <c r="Y477" s="6">
        <f t="shared" si="132"/>
        <v>0.97684777248640031</v>
      </c>
      <c r="Z477" s="6">
        <f t="shared" si="133"/>
        <v>1</v>
      </c>
      <c r="AA477" s="6">
        <f t="shared" si="134"/>
        <v>1.0147488726354064</v>
      </c>
      <c r="AB477" s="6">
        <f t="shared" si="135"/>
        <v>2.2863430035347783</v>
      </c>
      <c r="AC477" s="6">
        <f t="shared" si="136"/>
        <v>1.0206123217415901</v>
      </c>
    </row>
    <row r="478" spans="1:29" x14ac:dyDescent="0.25">
      <c r="A478" s="3">
        <f t="shared" si="137"/>
        <v>42844</v>
      </c>
      <c r="B478" s="9">
        <f t="shared" si="138"/>
        <v>713.16008685931877</v>
      </c>
      <c r="C478" s="9">
        <f t="shared" si="139"/>
        <v>1190.0258186392823</v>
      </c>
      <c r="D478" s="9">
        <f t="shared" si="140"/>
        <v>16645.397310878892</v>
      </c>
      <c r="E478" s="9">
        <f t="shared" si="141"/>
        <v>7482.0995923144073</v>
      </c>
      <c r="F478" s="9">
        <f t="shared" si="142"/>
        <v>118.52193455549408</v>
      </c>
      <c r="G478" s="9">
        <f t="shared" si="143"/>
        <v>3.677107935752165</v>
      </c>
      <c r="H478" s="9">
        <f t="shared" si="144"/>
        <v>110665.27955531605</v>
      </c>
      <c r="I478" s="9">
        <f t="shared" si="145"/>
        <v>1827.4559253780483</v>
      </c>
      <c r="J478" s="9">
        <f t="shared" si="146"/>
        <v>33.895419704248368</v>
      </c>
      <c r="K478" s="9">
        <f t="shared" si="147"/>
        <v>1.9568829374679428</v>
      </c>
      <c r="L478" s="9">
        <f t="shared" si="148"/>
        <v>1522.7680822432601</v>
      </c>
      <c r="M478" s="9">
        <f t="shared" si="149"/>
        <v>3862147.9325721231</v>
      </c>
      <c r="N478" s="9">
        <f t="shared" si="150"/>
        <v>404.94459787400621</v>
      </c>
      <c r="Q478" s="6">
        <f t="shared" si="124"/>
        <v>1.0053009384308846</v>
      </c>
      <c r="R478" s="6">
        <f t="shared" si="125"/>
        <v>1.1654237021859515</v>
      </c>
      <c r="S478" s="6">
        <f t="shared" si="126"/>
        <v>1.1072567885199129</v>
      </c>
      <c r="T478" s="6">
        <f t="shared" si="127"/>
        <v>1.1287077034666904</v>
      </c>
      <c r="U478" s="6">
        <f t="shared" si="128"/>
        <v>0.91896474128510264</v>
      </c>
      <c r="V478" s="6">
        <f t="shared" si="129"/>
        <v>0.80322567265383837</v>
      </c>
      <c r="W478" s="6">
        <f t="shared" si="130"/>
        <v>1.3863337956137702</v>
      </c>
      <c r="X478" s="6">
        <f t="shared" si="131"/>
        <v>1.181823025931362</v>
      </c>
      <c r="Y478" s="6">
        <f t="shared" si="132"/>
        <v>0.97684779984420644</v>
      </c>
      <c r="Z478" s="6">
        <f t="shared" si="133"/>
        <v>0.94711600039353283</v>
      </c>
      <c r="AA478" s="6">
        <f t="shared" si="134"/>
        <v>1.0147488747792592</v>
      </c>
      <c r="AB478" s="6">
        <f t="shared" si="135"/>
        <v>2.2863431136268852</v>
      </c>
      <c r="AC478" s="6">
        <f t="shared" si="136"/>
        <v>1.0201391762210392</v>
      </c>
    </row>
    <row r="479" spans="1:29" x14ac:dyDescent="0.25">
      <c r="A479" s="3">
        <f t="shared" si="137"/>
        <v>42845</v>
      </c>
      <c r="B479" s="9">
        <f t="shared" si="138"/>
        <v>591.98442787068541</v>
      </c>
      <c r="C479" s="9">
        <f t="shared" si="139"/>
        <v>2681.8887519497007</v>
      </c>
      <c r="D479" s="9">
        <f t="shared" si="140"/>
        <v>18734.344220988125</v>
      </c>
      <c r="E479" s="9">
        <f t="shared" si="141"/>
        <v>6986.7953823102744</v>
      </c>
      <c r="F479" s="9">
        <f t="shared" si="142"/>
        <v>96.878863711503925</v>
      </c>
      <c r="G479" s="9">
        <f t="shared" si="143"/>
        <v>4.4123699239490382</v>
      </c>
      <c r="H479" s="9">
        <f t="shared" si="144"/>
        <v>168055.33610767729</v>
      </c>
      <c r="I479" s="9">
        <f t="shared" si="145"/>
        <v>1599.7716275886396</v>
      </c>
      <c r="J479" s="9">
        <f t="shared" si="146"/>
        <v>81.467014914823068</v>
      </c>
      <c r="K479" s="9">
        <f t="shared" si="147"/>
        <v>0.60790463425207075</v>
      </c>
      <c r="L479" s="9">
        <f t="shared" si="148"/>
        <v>1468.3735333586455</v>
      </c>
      <c r="M479" s="9">
        <f t="shared" si="149"/>
        <v>6122875.0402195714</v>
      </c>
      <c r="N479" s="9">
        <f t="shared" si="150"/>
        <v>256.37103380429926</v>
      </c>
      <c r="Q479" s="6">
        <f t="shared" si="124"/>
        <v>1.005300934634173</v>
      </c>
      <c r="R479" s="6">
        <f t="shared" si="125"/>
        <v>1.1654236973798249</v>
      </c>
      <c r="S479" s="6">
        <f t="shared" si="126"/>
        <v>1.1072567823313861</v>
      </c>
      <c r="T479" s="6">
        <f t="shared" si="127"/>
        <v>1.1287076957352393</v>
      </c>
      <c r="U479" s="6">
        <f t="shared" si="128"/>
        <v>0.91896473878030893</v>
      </c>
      <c r="V479" s="6">
        <f t="shared" si="129"/>
        <v>0.80322567347201279</v>
      </c>
      <c r="W479" s="6">
        <f t="shared" si="130"/>
        <v>1.3863338090251685</v>
      </c>
      <c r="X479" s="6">
        <f t="shared" si="131"/>
        <v>1.1818230257481492</v>
      </c>
      <c r="Y479" s="6">
        <f t="shared" si="132"/>
        <v>0.97684782497573075</v>
      </c>
      <c r="Z479" s="6">
        <f t="shared" si="133"/>
        <v>0.94832989624482311</v>
      </c>
      <c r="AA479" s="6">
        <f t="shared" si="134"/>
        <v>1.0147488720714477</v>
      </c>
      <c r="AB479" s="6">
        <f t="shared" si="135"/>
        <v>2.2863431931879967</v>
      </c>
      <c r="AC479" s="6">
        <f t="shared" si="136"/>
        <v>1.0196768908606322</v>
      </c>
    </row>
    <row r="480" spans="1:29" x14ac:dyDescent="0.25">
      <c r="A480" s="3">
        <f t="shared" si="137"/>
        <v>42846</v>
      </c>
      <c r="B480" s="9">
        <f t="shared" si="138"/>
        <v>578.1936817883269</v>
      </c>
      <c r="C480" s="9">
        <f t="shared" si="139"/>
        <v>1612.2283739261866</v>
      </c>
      <c r="D480" s="9">
        <f t="shared" si="140"/>
        <v>17495.669932715875</v>
      </c>
      <c r="E480" s="9">
        <f t="shared" si="141"/>
        <v>4600.1220523050042</v>
      </c>
      <c r="F480" s="9">
        <f t="shared" si="142"/>
        <v>82.904766115324435</v>
      </c>
      <c r="G480" s="9">
        <f t="shared" si="143"/>
        <v>3.7630700258748</v>
      </c>
      <c r="H480" s="9">
        <f t="shared" si="144"/>
        <v>167224.99252540045</v>
      </c>
      <c r="I480" s="9">
        <f t="shared" si="145"/>
        <v>1538.3042413716844</v>
      </c>
      <c r="J480" s="9">
        <f t="shared" si="146"/>
        <v>51.040406548593978</v>
      </c>
      <c r="K480" s="9">
        <f t="shared" si="147"/>
        <v>0.70764311076748987</v>
      </c>
      <c r="L480" s="9">
        <f t="shared" si="148"/>
        <v>1222.679116519387</v>
      </c>
      <c r="M480" s="9">
        <f t="shared" si="149"/>
        <v>5400416.4959164029</v>
      </c>
      <c r="N480" s="9">
        <f t="shared" si="150"/>
        <v>371.81495435993696</v>
      </c>
      <c r="Q480" s="6">
        <f t="shared" si="124"/>
        <v>1.0053009267292119</v>
      </c>
      <c r="R480" s="6">
        <f t="shared" si="125"/>
        <v>1.1654236796055197</v>
      </c>
      <c r="S480" s="6">
        <f t="shared" si="126"/>
        <v>1.1072567689563957</v>
      </c>
      <c r="T480" s="6">
        <f t="shared" si="127"/>
        <v>1.1287076836519205</v>
      </c>
      <c r="U480" s="6">
        <f t="shared" si="128"/>
        <v>0.91896473719904004</v>
      </c>
      <c r="V480" s="6">
        <f t="shared" si="129"/>
        <v>0.80322567203220707</v>
      </c>
      <c r="W480" s="6">
        <f t="shared" si="130"/>
        <v>1.3863338146901503</v>
      </c>
      <c r="X480" s="6">
        <f t="shared" si="131"/>
        <v>1.1818230249960084</v>
      </c>
      <c r="Y480" s="6">
        <f t="shared" si="132"/>
        <v>0.97684784251359957</v>
      </c>
      <c r="Z480" s="6">
        <f t="shared" si="133"/>
        <v>0.94951593393972922</v>
      </c>
      <c r="AA480" s="6">
        <f t="shared" si="134"/>
        <v>1.014748866484704</v>
      </c>
      <c r="AB480" s="6">
        <f t="shared" si="135"/>
        <v>2.2863432309434448</v>
      </c>
      <c r="AC480" s="6">
        <f t="shared" si="136"/>
        <v>1.0192252202028251</v>
      </c>
    </row>
    <row r="481" spans="1:29" x14ac:dyDescent="0.25">
      <c r="A481" s="3">
        <f t="shared" si="137"/>
        <v>42847</v>
      </c>
      <c r="B481" s="9">
        <f t="shared" si="138"/>
        <v>487.65721162434409</v>
      </c>
      <c r="C481" s="9">
        <f t="shared" si="139"/>
        <v>1324.7453701456941</v>
      </c>
      <c r="D481" s="9">
        <f t="shared" si="140"/>
        <v>11189.848348144071</v>
      </c>
      <c r="E481" s="9">
        <f t="shared" si="141"/>
        <v>2143.4949130657001</v>
      </c>
      <c r="F481" s="9">
        <f t="shared" si="142"/>
        <v>52.698307887322628</v>
      </c>
      <c r="G481" s="9">
        <f t="shared" si="143"/>
        <v>3.3661623035941401</v>
      </c>
      <c r="H481" s="9">
        <f t="shared" si="144"/>
        <v>106528.03646914016</v>
      </c>
      <c r="I481" s="9">
        <f t="shared" si="145"/>
        <v>1378.5411548964505</v>
      </c>
      <c r="J481" s="9">
        <f t="shared" si="146"/>
        <v>55.805761823249355</v>
      </c>
      <c r="K481" s="9">
        <f t="shared" si="147"/>
        <v>0.60217140730273311</v>
      </c>
      <c r="L481" s="9">
        <f t="shared" si="148"/>
        <v>547.52420178855994</v>
      </c>
      <c r="M481" s="9">
        <f t="shared" si="149"/>
        <v>5455477.0252760826</v>
      </c>
      <c r="N481" s="9">
        <f t="shared" si="150"/>
        <v>0</v>
      </c>
      <c r="Q481" s="6">
        <f t="shared" si="124"/>
        <v>1.0053009176125269</v>
      </c>
      <c r="R481" s="6">
        <f t="shared" si="125"/>
        <v>1.1654236562139542</v>
      </c>
      <c r="S481" s="6">
        <f t="shared" si="126"/>
        <v>1.1072567533509277</v>
      </c>
      <c r="T481" s="6">
        <f t="shared" si="127"/>
        <v>1.1287076712117818</v>
      </c>
      <c r="U481" s="6">
        <f t="shared" si="128"/>
        <v>0.91896473671148016</v>
      </c>
      <c r="V481" s="6">
        <f t="shared" si="129"/>
        <v>0.80322566925452021</v>
      </c>
      <c r="W481" s="6">
        <f t="shared" si="130"/>
        <v>1.3863338132308034</v>
      </c>
      <c r="X481" s="6">
        <f t="shared" si="131"/>
        <v>1.1818230240320184</v>
      </c>
      <c r="Y481" s="6">
        <f t="shared" si="132"/>
        <v>0.97684785020713938</v>
      </c>
      <c r="Z481" s="6">
        <f t="shared" si="133"/>
        <v>0.95067475013809166</v>
      </c>
      <c r="AA481" s="6">
        <f t="shared" si="134"/>
        <v>1.0147488602098422</v>
      </c>
      <c r="AB481" s="6">
        <f t="shared" si="135"/>
        <v>2.2863432281827518</v>
      </c>
      <c r="AC481" s="6">
        <f t="shared" si="136"/>
        <v>1</v>
      </c>
    </row>
    <row r="482" spans="1:29" x14ac:dyDescent="0.25">
      <c r="A482" s="3">
        <f t="shared" si="137"/>
        <v>42848</v>
      </c>
      <c r="B482" s="9">
        <f t="shared" si="138"/>
        <v>393.39593792659105</v>
      </c>
      <c r="C482" s="9">
        <f t="shared" si="139"/>
        <v>1346.9133308265473</v>
      </c>
      <c r="D482" s="9">
        <f t="shared" si="140"/>
        <v>10376.685176701185</v>
      </c>
      <c r="E482" s="9">
        <f t="shared" si="141"/>
        <v>2360.4013931798459</v>
      </c>
      <c r="F482" s="9">
        <f t="shared" si="142"/>
        <v>60.364142536210025</v>
      </c>
      <c r="G482" s="9">
        <f t="shared" si="143"/>
        <v>2.9828898362129732</v>
      </c>
      <c r="H482" s="9">
        <f t="shared" si="144"/>
        <v>79496.620799807773</v>
      </c>
      <c r="I482" s="9">
        <f t="shared" si="145"/>
        <v>518.08993833589182</v>
      </c>
      <c r="J482" s="9">
        <f t="shared" si="146"/>
        <v>33.979282402879058</v>
      </c>
      <c r="K482" s="9">
        <f t="shared" si="147"/>
        <v>0.55394179516959063</v>
      </c>
      <c r="L482" s="9">
        <f t="shared" si="148"/>
        <v>366.80770806809795</v>
      </c>
      <c r="M482" s="9">
        <f t="shared" si="149"/>
        <v>1931835.1946402297</v>
      </c>
      <c r="N482" s="9">
        <f t="shared" si="150"/>
        <v>318.55901607585133</v>
      </c>
      <c r="Q482" s="6">
        <f t="shared" si="124"/>
        <v>1.005300909754673</v>
      </c>
      <c r="R482" s="6">
        <f t="shared" si="125"/>
        <v>1.1654236341600674</v>
      </c>
      <c r="S482" s="6">
        <f t="shared" si="126"/>
        <v>1.1072567398398523</v>
      </c>
      <c r="T482" s="6">
        <f t="shared" si="127"/>
        <v>1.1287076614759262</v>
      </c>
      <c r="U482" s="6">
        <f t="shared" si="128"/>
        <v>0.91896473715680771</v>
      </c>
      <c r="V482" s="6">
        <f t="shared" si="129"/>
        <v>0.80322566616113245</v>
      </c>
      <c r="W482" s="6">
        <f t="shared" si="130"/>
        <v>1.3863338067512834</v>
      </c>
      <c r="X482" s="6">
        <f t="shared" si="131"/>
        <v>1.1818230230437763</v>
      </c>
      <c r="Y482" s="6">
        <f t="shared" si="132"/>
        <v>0.97684784865037566</v>
      </c>
      <c r="Z482" s="6">
        <f t="shared" si="133"/>
        <v>0.95180696683269184</v>
      </c>
      <c r="AA482" s="6">
        <f t="shared" si="134"/>
        <v>1.0147488549956802</v>
      </c>
      <c r="AB482" s="6">
        <f t="shared" si="135"/>
        <v>2.2863431954795175</v>
      </c>
      <c r="AC482" s="6">
        <f t="shared" si="136"/>
        <v>1.0187839220667663</v>
      </c>
    </row>
    <row r="483" spans="1:29" x14ac:dyDescent="0.25">
      <c r="A483" s="3">
        <f t="shared" si="137"/>
        <v>42849</v>
      </c>
      <c r="B483" s="9">
        <f t="shared" si="138"/>
        <v>378.94924521247424</v>
      </c>
      <c r="C483" s="9">
        <f t="shared" si="139"/>
        <v>1353.7574911919789</v>
      </c>
      <c r="D483" s="9">
        <f t="shared" si="140"/>
        <v>7050.9912236058144</v>
      </c>
      <c r="E483" s="9">
        <f t="shared" si="141"/>
        <v>1706.5450209426679</v>
      </c>
      <c r="F483" s="9">
        <f t="shared" si="142"/>
        <v>50.101172649588563</v>
      </c>
      <c r="G483" s="9">
        <f t="shared" si="143"/>
        <v>3.0358912495444885</v>
      </c>
      <c r="H483" s="9">
        <f t="shared" si="144"/>
        <v>83289.470223752345</v>
      </c>
      <c r="I483" s="9">
        <f t="shared" si="145"/>
        <v>706.64262482892207</v>
      </c>
      <c r="J483" s="9">
        <f t="shared" si="146"/>
        <v>41.387180266347166</v>
      </c>
      <c r="K483" s="9">
        <f t="shared" si="147"/>
        <v>0.49786971693094423</v>
      </c>
      <c r="L483" s="9">
        <f t="shared" si="148"/>
        <v>350.46361167143959</v>
      </c>
      <c r="M483" s="9">
        <f t="shared" si="149"/>
        <v>3686324.6572392536</v>
      </c>
      <c r="N483" s="9">
        <f t="shared" si="150"/>
        <v>435.93321220612432</v>
      </c>
      <c r="Q483" s="6">
        <f t="shared" si="124"/>
        <v>1.0053009047470505</v>
      </c>
      <c r="R483" s="6">
        <f t="shared" si="125"/>
        <v>1.165423618461414</v>
      </c>
      <c r="S483" s="6">
        <f t="shared" si="126"/>
        <v>1.107256731232652</v>
      </c>
      <c r="T483" s="6">
        <f t="shared" si="127"/>
        <v>1.1287076561142226</v>
      </c>
      <c r="U483" s="6">
        <f t="shared" si="128"/>
        <v>0.91896473817492252</v>
      </c>
      <c r="V483" s="6">
        <f t="shared" si="129"/>
        <v>0.80322566358267244</v>
      </c>
      <c r="W483" s="6">
        <f t="shared" si="130"/>
        <v>1.3863337980453838</v>
      </c>
      <c r="X483" s="6">
        <f t="shared" si="131"/>
        <v>1.181823022156081</v>
      </c>
      <c r="Y483" s="6">
        <f t="shared" si="132"/>
        <v>0.97684784044584272</v>
      </c>
      <c r="Z483" s="6">
        <f t="shared" si="133"/>
        <v>0.95291319252865148</v>
      </c>
      <c r="AA483" s="6">
        <f t="shared" si="134"/>
        <v>1.0147488518111569</v>
      </c>
      <c r="AB483" s="6">
        <f t="shared" si="135"/>
        <v>2.2863431480353396</v>
      </c>
      <c r="AC483" s="6">
        <f t="shared" si="136"/>
        <v>1.0183527577925227</v>
      </c>
    </row>
    <row r="484" spans="1:29" x14ac:dyDescent="0.25">
      <c r="A484" s="3">
        <f t="shared" si="137"/>
        <v>42850</v>
      </c>
      <c r="B484" s="9">
        <f t="shared" si="138"/>
        <v>380.06971517214623</v>
      </c>
      <c r="C484" s="9">
        <f t="shared" si="139"/>
        <v>1371.2128675273568</v>
      </c>
      <c r="D484" s="9">
        <f t="shared" si="140"/>
        <v>10190.630571947013</v>
      </c>
      <c r="E484" s="9">
        <f t="shared" si="141"/>
        <v>6303.6243874701177</v>
      </c>
      <c r="F484" s="9">
        <f t="shared" si="142"/>
        <v>118.90127034621706</v>
      </c>
      <c r="G484" s="9">
        <f t="shared" si="143"/>
        <v>3.2968107199723296</v>
      </c>
      <c r="H484" s="9">
        <f t="shared" si="144"/>
        <v>84330.237964986605</v>
      </c>
      <c r="I484" s="9">
        <f t="shared" si="145"/>
        <v>936.38977893127708</v>
      </c>
      <c r="J484" s="9">
        <f t="shared" si="146"/>
        <v>38.222681641776788</v>
      </c>
      <c r="K484" s="9">
        <f t="shared" si="147"/>
        <v>0</v>
      </c>
      <c r="L484" s="9">
        <f t="shared" si="148"/>
        <v>748.30049316390284</v>
      </c>
      <c r="M484" s="9">
        <f t="shared" si="149"/>
        <v>3351005.1134256646</v>
      </c>
      <c r="N484" s="9">
        <f t="shared" si="150"/>
        <v>569.86771342032307</v>
      </c>
      <c r="Q484" s="6">
        <f t="shared" si="124"/>
        <v>1.0053009031316851</v>
      </c>
      <c r="R484" s="6">
        <f t="shared" si="125"/>
        <v>1.1654236114495968</v>
      </c>
      <c r="S484" s="6">
        <f t="shared" si="126"/>
        <v>1.1072567284693389</v>
      </c>
      <c r="T484" s="6">
        <f t="shared" si="127"/>
        <v>1.1287076553601758</v>
      </c>
      <c r="U484" s="6">
        <f t="shared" si="128"/>
        <v>0.91896473935858736</v>
      </c>
      <c r="V484" s="6">
        <f t="shared" si="129"/>
        <v>0.80322566200250611</v>
      </c>
      <c r="W484" s="6">
        <f t="shared" si="130"/>
        <v>1.3863337897378814</v>
      </c>
      <c r="X484" s="6">
        <f t="shared" si="131"/>
        <v>1.1818230215167393</v>
      </c>
      <c r="Y484" s="6">
        <f t="shared" si="132"/>
        <v>0.97684782914023516</v>
      </c>
      <c r="Z484" s="6">
        <f t="shared" si="133"/>
        <v>1</v>
      </c>
      <c r="AA484" s="6">
        <f t="shared" si="134"/>
        <v>1.0147488508435205</v>
      </c>
      <c r="AB484" s="6">
        <f t="shared" si="135"/>
        <v>2.286343100921699</v>
      </c>
      <c r="AC484" s="6">
        <f t="shared" si="136"/>
        <v>1.0179314930305108</v>
      </c>
    </row>
    <row r="485" spans="1:29" x14ac:dyDescent="0.25">
      <c r="A485" s="3">
        <f t="shared" si="137"/>
        <v>42851</v>
      </c>
      <c r="B485" s="9">
        <f t="shared" si="138"/>
        <v>716.94048036832305</v>
      </c>
      <c r="C485" s="9">
        <f t="shared" si="139"/>
        <v>1386.8841888681607</v>
      </c>
      <c r="D485" s="9">
        <f t="shared" si="140"/>
        <v>18430.728209166351</v>
      </c>
      <c r="E485" s="9">
        <f t="shared" si="141"/>
        <v>8445.1031098466792</v>
      </c>
      <c r="F485" s="9">
        <f t="shared" si="142"/>
        <v>108.91747881797718</v>
      </c>
      <c r="G485" s="9">
        <f t="shared" si="143"/>
        <v>2.9535474542798434</v>
      </c>
      <c r="H485" s="9">
        <f t="shared" si="144"/>
        <v>153419.01573225181</v>
      </c>
      <c r="I485" s="9">
        <f t="shared" si="145"/>
        <v>2159.7294829615603</v>
      </c>
      <c r="J485" s="9">
        <f t="shared" si="146"/>
        <v>33.11066678568546</v>
      </c>
      <c r="K485" s="9">
        <f t="shared" si="147"/>
        <v>1.8668546259921572</v>
      </c>
      <c r="L485" s="9">
        <f t="shared" si="148"/>
        <v>1545.227162889289</v>
      </c>
      <c r="M485" s="9">
        <f t="shared" si="149"/>
        <v>8830195.1434006058</v>
      </c>
      <c r="N485" s="9">
        <f t="shared" si="150"/>
        <v>412.03918617828805</v>
      </c>
      <c r="Q485" s="6">
        <f t="shared" si="124"/>
        <v>1.0053009044934815</v>
      </c>
      <c r="R485" s="6">
        <f t="shared" si="125"/>
        <v>1.1654236127867992</v>
      </c>
      <c r="S485" s="6">
        <f t="shared" si="126"/>
        <v>1.1072567307913175</v>
      </c>
      <c r="T485" s="6">
        <f t="shared" si="127"/>
        <v>1.1287076582783617</v>
      </c>
      <c r="U485" s="6">
        <f t="shared" si="128"/>
        <v>0.91896474037875309</v>
      </c>
      <c r="V485" s="6">
        <f t="shared" si="129"/>
        <v>0.80322566154851949</v>
      </c>
      <c r="W485" s="6">
        <f t="shared" si="130"/>
        <v>1.3863337837190868</v>
      </c>
      <c r="X485" s="6">
        <f t="shared" si="131"/>
        <v>1.1818230212664496</v>
      </c>
      <c r="Y485" s="6">
        <f t="shared" si="132"/>
        <v>0.97684781821820754</v>
      </c>
      <c r="Z485" s="6">
        <f t="shared" si="133"/>
        <v>0.95399402296783509</v>
      </c>
      <c r="AA485" s="6">
        <f t="shared" si="134"/>
        <v>1.0147488517180787</v>
      </c>
      <c r="AB485" s="6">
        <f t="shared" si="135"/>
        <v>2.2863430654557684</v>
      </c>
      <c r="AC485" s="6">
        <f t="shared" si="136"/>
        <v>1.0175198986269456</v>
      </c>
    </row>
    <row r="486" spans="1:29" x14ac:dyDescent="0.25">
      <c r="A486" s="3">
        <f t="shared" si="137"/>
        <v>42852</v>
      </c>
      <c r="B486" s="9">
        <f t="shared" si="138"/>
        <v>595.12248272057263</v>
      </c>
      <c r="C486" s="9">
        <f t="shared" si="139"/>
        <v>3125.5364980157815</v>
      </c>
      <c r="D486" s="9">
        <f t="shared" si="140"/>
        <v>20743.728839428368</v>
      </c>
      <c r="E486" s="9">
        <f t="shared" si="141"/>
        <v>7886.0494895731881</v>
      </c>
      <c r="F486" s="9">
        <f t="shared" si="142"/>
        <v>89.028259902669134</v>
      </c>
      <c r="G486" s="9">
        <f t="shared" si="143"/>
        <v>3.5441287533986552</v>
      </c>
      <c r="H486" s="9">
        <f t="shared" si="144"/>
        <v>232980.78950568358</v>
      </c>
      <c r="I486" s="9">
        <f t="shared" si="145"/>
        <v>1890.6469385604989</v>
      </c>
      <c r="J486" s="9">
        <f t="shared" si="146"/>
        <v>79.580875129344321</v>
      </c>
      <c r="K486" s="9">
        <f t="shared" si="147"/>
        <v>0.58057934611065554</v>
      </c>
      <c r="L486" s="9">
        <f t="shared" si="148"/>
        <v>1490.030359888518</v>
      </c>
      <c r="M486" s="9">
        <f t="shared" si="149"/>
        <v>13998992.778445983</v>
      </c>
      <c r="N486" s="9">
        <f t="shared" si="150"/>
        <v>260.75952933908258</v>
      </c>
      <c r="Q486" s="6">
        <f t="shared" si="124"/>
        <v>1.0053009077640345</v>
      </c>
      <c r="R486" s="6">
        <f t="shared" si="125"/>
        <v>1.1654236201048811</v>
      </c>
      <c r="S486" s="6">
        <f t="shared" si="126"/>
        <v>1.1072567363307613</v>
      </c>
      <c r="T486" s="6">
        <f t="shared" si="127"/>
        <v>1.1287076632499811</v>
      </c>
      <c r="U486" s="6">
        <f t="shared" si="128"/>
        <v>0.91896474103770309</v>
      </c>
      <c r="V486" s="6">
        <f t="shared" si="129"/>
        <v>0.80322566205570689</v>
      </c>
      <c r="W486" s="6">
        <f t="shared" si="130"/>
        <v>1.3863337808946865</v>
      </c>
      <c r="X486" s="6">
        <f t="shared" si="131"/>
        <v>1.1818230214585692</v>
      </c>
      <c r="Y486" s="6">
        <f t="shared" si="132"/>
        <v>0.97684781027694734</v>
      </c>
      <c r="Z486" s="6">
        <f t="shared" si="133"/>
        <v>0.955050041401585</v>
      </c>
      <c r="AA486" s="6">
        <f t="shared" si="134"/>
        <v>1.0147488537745135</v>
      </c>
      <c r="AB486" s="6">
        <f t="shared" si="135"/>
        <v>2.2863430474230237</v>
      </c>
      <c r="AC486" s="6">
        <f t="shared" si="136"/>
        <v>1.0171177510565927</v>
      </c>
    </row>
    <row r="487" spans="1:29" x14ac:dyDescent="0.25">
      <c r="A487" s="3">
        <f t="shared" si="137"/>
        <v>42853</v>
      </c>
      <c r="B487" s="9">
        <f t="shared" si="138"/>
        <v>581.25863540700857</v>
      </c>
      <c r="C487" s="9">
        <f t="shared" si="139"/>
        <v>1878.9290440483278</v>
      </c>
      <c r="D487" s="9">
        <f t="shared" si="140"/>
        <v>19372.198504435604</v>
      </c>
      <c r="E487" s="9">
        <f t="shared" si="141"/>
        <v>5192.1930366374672</v>
      </c>
      <c r="F487" s="9">
        <f t="shared" si="142"/>
        <v>76.18655694362495</v>
      </c>
      <c r="G487" s="9">
        <f t="shared" si="143"/>
        <v>3.0225944170917201</v>
      </c>
      <c r="H487" s="9">
        <f t="shared" si="144"/>
        <v>231829.65619540651</v>
      </c>
      <c r="I487" s="9">
        <f t="shared" si="145"/>
        <v>1818.0033672618029</v>
      </c>
      <c r="J487" s="9">
        <f t="shared" si="146"/>
        <v>49.85870918357314</v>
      </c>
      <c r="K487" s="9">
        <f t="shared" si="147"/>
        <v>0.67656471219267822</v>
      </c>
      <c r="L487" s="9">
        <f t="shared" si="148"/>
        <v>1240.712235073245</v>
      </c>
      <c r="M487" s="9">
        <f t="shared" si="149"/>
        <v>12347204.707039375</v>
      </c>
      <c r="N487" s="9">
        <f t="shared" si="150"/>
        <v>378.03349723648563</v>
      </c>
      <c r="Q487" s="6">
        <f t="shared" si="124"/>
        <v>1.0053009116412375</v>
      </c>
      <c r="R487" s="6">
        <f t="shared" si="125"/>
        <v>1.1654236300733607</v>
      </c>
      <c r="S487" s="6">
        <f t="shared" si="126"/>
        <v>1.107256742893322</v>
      </c>
      <c r="T487" s="6">
        <f t="shared" si="127"/>
        <v>1.1287076685358362</v>
      </c>
      <c r="U487" s="6">
        <f t="shared" si="128"/>
        <v>0.9189647412748968</v>
      </c>
      <c r="V487" s="6">
        <f t="shared" si="129"/>
        <v>0.80322566317087285</v>
      </c>
      <c r="W487" s="6">
        <f t="shared" si="130"/>
        <v>1.3863337811792278</v>
      </c>
      <c r="X487" s="6">
        <f t="shared" si="131"/>
        <v>1.1818230219795238</v>
      </c>
      <c r="Y487" s="6">
        <f t="shared" si="132"/>
        <v>0.97684780657270465</v>
      </c>
      <c r="Z487" s="6">
        <f t="shared" si="133"/>
        <v>0.95608181850155383</v>
      </c>
      <c r="AA487" s="6">
        <f t="shared" si="134"/>
        <v>1.014748856269986</v>
      </c>
      <c r="AB487" s="6">
        <f t="shared" si="135"/>
        <v>2.2863430471290278</v>
      </c>
      <c r="AC487" s="6">
        <f t="shared" si="136"/>
        <v>1.0167248326180254</v>
      </c>
    </row>
    <row r="488" spans="1:29" x14ac:dyDescent="0.25">
      <c r="A488" s="3">
        <f t="shared" si="137"/>
        <v>42854</v>
      </c>
      <c r="B488" s="9">
        <f t="shared" si="138"/>
        <v>490.2422410578809</v>
      </c>
      <c r="C488" s="9">
        <f t="shared" si="139"/>
        <v>1543.8895707057563</v>
      </c>
      <c r="D488" s="9">
        <f t="shared" si="140"/>
        <v>12390.035099479861</v>
      </c>
      <c r="E488" s="9">
        <f t="shared" si="141"/>
        <v>2419.3791549290218</v>
      </c>
      <c r="F488" s="9">
        <f t="shared" si="142"/>
        <v>48.427886866465343</v>
      </c>
      <c r="G488" s="9">
        <f t="shared" si="143"/>
        <v>2.7037879530221653</v>
      </c>
      <c r="H488" s="9">
        <f t="shared" si="144"/>
        <v>147683.41587513927</v>
      </c>
      <c r="I488" s="9">
        <f t="shared" si="145"/>
        <v>1629.1916744273708</v>
      </c>
      <c r="J488" s="9">
        <f t="shared" si="146"/>
        <v>54.513736054414863</v>
      </c>
      <c r="K488" s="9">
        <f t="shared" si="147"/>
        <v>0.57633217926183133</v>
      </c>
      <c r="L488" s="9">
        <f t="shared" si="148"/>
        <v>555.59955878220251</v>
      </c>
      <c r="M488" s="9">
        <f t="shared" si="149"/>
        <v>12473092.037362045</v>
      </c>
      <c r="N488" s="9">
        <f t="shared" si="150"/>
        <v>0</v>
      </c>
      <c r="Q488" s="6">
        <f t="shared" si="124"/>
        <v>1.0053009150114407</v>
      </c>
      <c r="R488" s="6">
        <f t="shared" si="125"/>
        <v>1.1654236395149364</v>
      </c>
      <c r="S488" s="6">
        <f t="shared" si="126"/>
        <v>1.1072567486166915</v>
      </c>
      <c r="T488" s="6">
        <f t="shared" si="127"/>
        <v>1.1287076727738732</v>
      </c>
      <c r="U488" s="6">
        <f t="shared" si="128"/>
        <v>0.91896474114523519</v>
      </c>
      <c r="V488" s="6">
        <f t="shared" si="129"/>
        <v>0.80322566447115751</v>
      </c>
      <c r="W488" s="6">
        <f t="shared" si="130"/>
        <v>1.386333783763313</v>
      </c>
      <c r="X488" s="6">
        <f t="shared" si="131"/>
        <v>1.1818230225776234</v>
      </c>
      <c r="Y488" s="6">
        <f t="shared" si="132"/>
        <v>0.97684780698941698</v>
      </c>
      <c r="Z488" s="6">
        <f t="shared" si="133"/>
        <v>0.95708991206234495</v>
      </c>
      <c r="AA488" s="6">
        <f t="shared" si="134"/>
        <v>1.0147488585294739</v>
      </c>
      <c r="AB488" s="6">
        <f t="shared" si="135"/>
        <v>2.2863430602992643</v>
      </c>
      <c r="AC488" s="6">
        <f t="shared" si="136"/>
        <v>1</v>
      </c>
    </row>
    <row r="489" spans="1:29" x14ac:dyDescent="0.25">
      <c r="A489" s="3">
        <f t="shared" si="137"/>
        <v>42855</v>
      </c>
      <c r="B489" s="9">
        <f t="shared" si="138"/>
        <v>395.48129721582814</v>
      </c>
      <c r="C489" s="9">
        <f t="shared" si="139"/>
        <v>1569.7246451700462</v>
      </c>
      <c r="D489" s="9">
        <f t="shared" si="140"/>
        <v>11489.654728771022</v>
      </c>
      <c r="E489" s="9">
        <f t="shared" si="141"/>
        <v>2664.2031690119229</v>
      </c>
      <c r="F489" s="9">
        <f t="shared" si="142"/>
        <v>55.472518597307996</v>
      </c>
      <c r="G489" s="9">
        <f t="shared" si="143"/>
        <v>2.395933674070267</v>
      </c>
      <c r="H489" s="9">
        <f t="shared" si="144"/>
        <v>110208.85140309576</v>
      </c>
      <c r="I489" s="9">
        <f t="shared" si="145"/>
        <v>612.29061712957503</v>
      </c>
      <c r="J489" s="9">
        <f t="shared" si="146"/>
        <v>33.192587613274327</v>
      </c>
      <c r="K489" s="9">
        <f t="shared" si="147"/>
        <v>0.53071771157903846</v>
      </c>
      <c r="L489" s="9">
        <f t="shared" si="148"/>
        <v>372.21770362235668</v>
      </c>
      <c r="M489" s="9">
        <f t="shared" si="149"/>
        <v>4416838.0293017467</v>
      </c>
      <c r="N489" s="9">
        <f t="shared" si="150"/>
        <v>323.76456709997848</v>
      </c>
      <c r="Q489" s="6">
        <f t="shared" si="124"/>
        <v>1.0053009171884897</v>
      </c>
      <c r="R489" s="6">
        <f t="shared" si="125"/>
        <v>1.1654236462317649</v>
      </c>
      <c r="S489" s="6">
        <f t="shared" si="126"/>
        <v>1.1072567523363619</v>
      </c>
      <c r="T489" s="6">
        <f t="shared" si="127"/>
        <v>1.1287076751902805</v>
      </c>
      <c r="U489" s="6">
        <f t="shared" si="128"/>
        <v>0.91896474076530221</v>
      </c>
      <c r="V489" s="6">
        <f t="shared" si="129"/>
        <v>0.8032256655888117</v>
      </c>
      <c r="W489" s="6">
        <f t="shared" si="130"/>
        <v>1.3863337874527901</v>
      </c>
      <c r="X489" s="6">
        <f t="shared" si="131"/>
        <v>1.1818230230377691</v>
      </c>
      <c r="Y489" s="6">
        <f t="shared" si="132"/>
        <v>0.97684781037229695</v>
      </c>
      <c r="Z489" s="6">
        <f t="shared" si="133"/>
        <v>0.95807486672233844</v>
      </c>
      <c r="AA489" s="6">
        <f t="shared" si="134"/>
        <v>1.0147488600573638</v>
      </c>
      <c r="AB489" s="6">
        <f t="shared" si="135"/>
        <v>2.2863430801737232</v>
      </c>
      <c r="AC489" s="6">
        <f t="shared" si="136"/>
        <v>1.0163409313861256</v>
      </c>
    </row>
    <row r="490" spans="1:29" x14ac:dyDescent="0.25">
      <c r="A490" s="3">
        <f t="shared" si="137"/>
        <v>42856</v>
      </c>
      <c r="B490" s="9">
        <f t="shared" si="138"/>
        <v>380.95802406894342</v>
      </c>
      <c r="C490" s="9">
        <f t="shared" si="139"/>
        <v>1577.700995682909</v>
      </c>
      <c r="D490" s="9">
        <f t="shared" si="140"/>
        <v>7807.2576524095366</v>
      </c>
      <c r="E490" s="9">
        <f t="shared" si="141"/>
        <v>1926.1904639853449</v>
      </c>
      <c r="F490" s="9">
        <f t="shared" si="142"/>
        <v>46.041211111764774</v>
      </c>
      <c r="G490" s="9">
        <f t="shared" si="143"/>
        <v>2.4385057717220859</v>
      </c>
      <c r="H490" s="9">
        <f t="shared" si="144"/>
        <v>115467.00700879969</v>
      </c>
      <c r="I490" s="9">
        <f t="shared" si="145"/>
        <v>835.12652324927114</v>
      </c>
      <c r="J490" s="9">
        <f t="shared" si="146"/>
        <v>40.428976616798657</v>
      </c>
      <c r="K490" s="9">
        <f t="shared" si="147"/>
        <v>0.4774755862369206</v>
      </c>
      <c r="L490" s="9">
        <f t="shared" si="148"/>
        <v>355.63255063823328</v>
      </c>
      <c r="M490" s="9">
        <f t="shared" si="149"/>
        <v>8428202.9449355695</v>
      </c>
      <c r="N490" s="9">
        <f t="shared" si="150"/>
        <v>442.89325251737392</v>
      </c>
      <c r="Q490" s="6">
        <f t="shared" si="124"/>
        <v>1.0053009179510117</v>
      </c>
      <c r="R490" s="6">
        <f t="shared" si="125"/>
        <v>1.1654236493227075</v>
      </c>
      <c r="S490" s="6">
        <f t="shared" si="126"/>
        <v>1.1072567536705817</v>
      </c>
      <c r="T490" s="6">
        <f t="shared" si="127"/>
        <v>1.1287076756529684</v>
      </c>
      <c r="U490" s="6">
        <f t="shared" si="128"/>
        <v>0.91896474028223907</v>
      </c>
      <c r="V490" s="6">
        <f t="shared" si="129"/>
        <v>0.80322566629748826</v>
      </c>
      <c r="W490" s="6">
        <f t="shared" si="130"/>
        <v>1.3863337910375015</v>
      </c>
      <c r="X490" s="6">
        <f t="shared" si="131"/>
        <v>1.1818230232735465</v>
      </c>
      <c r="Y490" s="6">
        <f t="shared" si="132"/>
        <v>0.97684781511129803</v>
      </c>
      <c r="Z490" s="6">
        <f t="shared" si="133"/>
        <v>0.95903721395279729</v>
      </c>
      <c r="AA490" s="6">
        <f t="shared" si="134"/>
        <v>1.0147488606367487</v>
      </c>
      <c r="AB490" s="6">
        <f t="shared" si="135"/>
        <v>2.2863431001347512</v>
      </c>
      <c r="AC490" s="6">
        <f t="shared" si="136"/>
        <v>1.0159658409049106</v>
      </c>
    </row>
    <row r="491" spans="1:29" x14ac:dyDescent="0.25">
      <c r="A491" s="3">
        <f t="shared" si="137"/>
        <v>42857</v>
      </c>
      <c r="B491" s="9">
        <f t="shared" si="138"/>
        <v>382.08443336644365</v>
      </c>
      <c r="C491" s="9">
        <f t="shared" si="139"/>
        <v>1598.0439036132016</v>
      </c>
      <c r="D491" s="9">
        <f t="shared" si="140"/>
        <v>11283.644517091125</v>
      </c>
      <c r="E491" s="9">
        <f t="shared" si="141"/>
        <v>7114.9492235507678</v>
      </c>
      <c r="F491" s="9">
        <f t="shared" si="142"/>
        <v>109.26607496986892</v>
      </c>
      <c r="G491" s="9">
        <f t="shared" si="143"/>
        <v>2.6480829879668968</v>
      </c>
      <c r="H491" s="9">
        <f t="shared" si="144"/>
        <v>116909.85871775377</v>
      </c>
      <c r="I491" s="9">
        <f t="shared" si="145"/>
        <v>1106.6469995183941</v>
      </c>
      <c r="J491" s="9">
        <f t="shared" si="146"/>
        <v>37.337743224868888</v>
      </c>
      <c r="K491" s="9">
        <f t="shared" si="147"/>
        <v>0</v>
      </c>
      <c r="L491" s="9">
        <f t="shared" si="148"/>
        <v>759.33707263298652</v>
      </c>
      <c r="M491" s="9">
        <f t="shared" si="149"/>
        <v>7661547.4704943653</v>
      </c>
      <c r="N491" s="9">
        <f t="shared" si="150"/>
        <v>578.75728489222195</v>
      </c>
      <c r="Q491" s="6">
        <f t="shared" si="124"/>
        <v>1.0053009174734822</v>
      </c>
      <c r="R491" s="6">
        <f t="shared" si="125"/>
        <v>1.1654236489881242</v>
      </c>
      <c r="S491" s="6">
        <f t="shared" si="126"/>
        <v>1.1072567528993724</v>
      </c>
      <c r="T491" s="6">
        <f t="shared" si="127"/>
        <v>1.1287076745393241</v>
      </c>
      <c r="U491" s="6">
        <f t="shared" si="128"/>
        <v>0.91896473983589622</v>
      </c>
      <c r="V491" s="6">
        <f t="shared" si="129"/>
        <v>0.80322566652814165</v>
      </c>
      <c r="W491" s="6">
        <f t="shared" si="130"/>
        <v>1.3863337936541105</v>
      </c>
      <c r="X491" s="6">
        <f t="shared" si="131"/>
        <v>1.1818230232942477</v>
      </c>
      <c r="Y491" s="6">
        <f t="shared" si="132"/>
        <v>0.97684781970031442</v>
      </c>
      <c r="Z491" s="6">
        <f t="shared" si="133"/>
        <v>1</v>
      </c>
      <c r="AA491" s="6">
        <f t="shared" si="134"/>
        <v>1.0147488603440842</v>
      </c>
      <c r="AB491" s="6">
        <f t="shared" si="135"/>
        <v>2.2863431153234264</v>
      </c>
      <c r="AC491" s="6">
        <f t="shared" si="136"/>
        <v>1.0155993597506061</v>
      </c>
    </row>
    <row r="492" spans="1:29" x14ac:dyDescent="0.25">
      <c r="A492" s="3">
        <f t="shared" si="137"/>
        <v>42858</v>
      </c>
      <c r="B492" s="9">
        <f t="shared" si="138"/>
        <v>720.74092176302611</v>
      </c>
      <c r="C492" s="9">
        <f t="shared" si="139"/>
        <v>1616.3076282160525</v>
      </c>
      <c r="D492" s="9">
        <f t="shared" si="140"/>
        <v>20407.548230494129</v>
      </c>
      <c r="E492" s="9">
        <f t="shared" si="141"/>
        <v>9532.0526752802689</v>
      </c>
      <c r="F492" s="9">
        <f t="shared" si="142"/>
        <v>100.09132255196432</v>
      </c>
      <c r="G492" s="9">
        <f t="shared" si="143"/>
        <v>2.3723651220433091</v>
      </c>
      <c r="H492" s="9">
        <f t="shared" si="144"/>
        <v>212689.96629205404</v>
      </c>
      <c r="I492" s="9">
        <f t="shared" si="145"/>
        <v>2552.4180267725014</v>
      </c>
      <c r="J492" s="9">
        <f t="shared" si="146"/>
        <v>32.34408277008361</v>
      </c>
      <c r="K492" s="9">
        <f t="shared" si="147"/>
        <v>1.7921383854763564</v>
      </c>
      <c r="L492" s="9">
        <f t="shared" si="148"/>
        <v>1568.017501157994</v>
      </c>
      <c r="M492" s="9">
        <f t="shared" si="149"/>
        <v>20188855.943584587</v>
      </c>
      <c r="N492" s="9">
        <f t="shared" si="150"/>
        <v>418.3191953334653</v>
      </c>
      <c r="Q492" s="6">
        <f t="shared" si="124"/>
        <v>1.0053009161830988</v>
      </c>
      <c r="R492" s="6">
        <f t="shared" si="125"/>
        <v>1.1654236461770646</v>
      </c>
      <c r="S492" s="6">
        <f t="shared" si="126"/>
        <v>1.107256750731348</v>
      </c>
      <c r="T492" s="6">
        <f t="shared" si="127"/>
        <v>1.1287076725168987</v>
      </c>
      <c r="U492" s="6">
        <f t="shared" si="128"/>
        <v>0.91896473952759106</v>
      </c>
      <c r="V492" s="6">
        <f t="shared" si="129"/>
        <v>0.80322566634425629</v>
      </c>
      <c r="W492" s="6">
        <f t="shared" si="130"/>
        <v>1.3863337949139396</v>
      </c>
      <c r="X492" s="6">
        <f t="shared" si="131"/>
        <v>1.1818230231651332</v>
      </c>
      <c r="Y492" s="6">
        <f t="shared" si="132"/>
        <v>0.97684782307273665</v>
      </c>
      <c r="Z492" s="6">
        <f t="shared" si="133"/>
        <v>0.95997747254899823</v>
      </c>
      <c r="AA492" s="6">
        <f t="shared" si="134"/>
        <v>1.0147488594661327</v>
      </c>
      <c r="AB492" s="6">
        <f t="shared" si="135"/>
        <v>2.2863431233083298</v>
      </c>
      <c r="AC492" s="6">
        <f t="shared" si="136"/>
        <v>1.0152412910369644</v>
      </c>
    </row>
    <row r="493" spans="1:29" x14ac:dyDescent="0.25">
      <c r="A493" s="3">
        <f t="shared" si="137"/>
        <v>42859</v>
      </c>
      <c r="B493" s="9">
        <f t="shared" si="138"/>
        <v>598.27717617442659</v>
      </c>
      <c r="C493" s="9">
        <f t="shared" si="139"/>
        <v>3642.5741292729158</v>
      </c>
      <c r="D493" s="9">
        <f t="shared" si="140"/>
        <v>22968.633736806489</v>
      </c>
      <c r="E493" s="9">
        <f t="shared" si="141"/>
        <v>8901.0445472955471</v>
      </c>
      <c r="F493" s="9">
        <f t="shared" si="142"/>
        <v>81.813831660874712</v>
      </c>
      <c r="G493" s="9">
        <f t="shared" si="143"/>
        <v>2.8467351779611891</v>
      </c>
      <c r="H493" s="9">
        <f t="shared" si="144"/>
        <v>322989.14204581385</v>
      </c>
      <c r="I493" s="9">
        <f t="shared" si="145"/>
        <v>2234.4100802939038</v>
      </c>
      <c r="J493" s="9">
        <f t="shared" si="146"/>
        <v>77.738404760362343</v>
      </c>
      <c r="K493" s="9">
        <f t="shared" si="147"/>
        <v>0.55787645794303142</v>
      </c>
      <c r="L493" s="9">
        <f t="shared" si="148"/>
        <v>1512.0066066369977</v>
      </c>
      <c r="M493" s="9">
        <f t="shared" si="149"/>
        <v>32006500.881923683</v>
      </c>
      <c r="N493" s="9">
        <f t="shared" si="150"/>
        <v>264.64261477101883</v>
      </c>
      <c r="Q493" s="6">
        <f t="shared" si="124"/>
        <v>1.0053009145939713</v>
      </c>
      <c r="R493" s="6">
        <f t="shared" si="125"/>
        <v>1.1654236421764299</v>
      </c>
      <c r="S493" s="6">
        <f t="shared" si="126"/>
        <v>1.1072567480321649</v>
      </c>
      <c r="T493" s="6">
        <f t="shared" si="127"/>
        <v>1.1287076703061996</v>
      </c>
      <c r="U493" s="6">
        <f t="shared" si="128"/>
        <v>0.91896473940205436</v>
      </c>
      <c r="V493" s="6">
        <f t="shared" si="129"/>
        <v>0.80322566589357169</v>
      </c>
      <c r="W493" s="6">
        <f t="shared" si="130"/>
        <v>1.3863337948639516</v>
      </c>
      <c r="X493" s="6">
        <f t="shared" si="131"/>
        <v>1.1818230229675453</v>
      </c>
      <c r="Y493" s="6">
        <f t="shared" si="132"/>
        <v>0.97684782473191734</v>
      </c>
      <c r="Z493" s="6">
        <f t="shared" si="133"/>
        <v>0.96089614913153132</v>
      </c>
      <c r="AA493" s="6">
        <f t="shared" si="134"/>
        <v>1.0147488583723381</v>
      </c>
      <c r="AB493" s="6">
        <f t="shared" si="135"/>
        <v>2.2863431239998611</v>
      </c>
      <c r="AC493" s="6">
        <f t="shared" si="136"/>
        <v>1.0148914420952448</v>
      </c>
    </row>
    <row r="494" spans="1:29" x14ac:dyDescent="0.25">
      <c r="A494" s="3">
        <f t="shared" si="137"/>
        <v>42860</v>
      </c>
      <c r="B494" s="9">
        <f t="shared" si="138"/>
        <v>584.33983695827089</v>
      </c>
      <c r="C494" s="9">
        <f t="shared" si="139"/>
        <v>2189.7483224970752</v>
      </c>
      <c r="D494" s="9">
        <f t="shared" si="140"/>
        <v>21449.997470794129</v>
      </c>
      <c r="E494" s="9">
        <f t="shared" si="141"/>
        <v>5860.4680967322556</v>
      </c>
      <c r="F494" s="9">
        <f t="shared" si="142"/>
        <v>70.01275945102158</v>
      </c>
      <c r="G494" s="9">
        <f t="shared" si="143"/>
        <v>2.4278254117585067</v>
      </c>
      <c r="H494" s="9">
        <f t="shared" si="144"/>
        <v>321393.28680088389</v>
      </c>
      <c r="I494" s="9">
        <f t="shared" si="145"/>
        <v>2148.5582349014385</v>
      </c>
      <c r="J494" s="9">
        <f t="shared" si="146"/>
        <v>48.704371609046397</v>
      </c>
      <c r="K494" s="9">
        <f t="shared" si="147"/>
        <v>0.65071570396048717</v>
      </c>
      <c r="L494" s="9">
        <f t="shared" si="148"/>
        <v>1259.0113228951204</v>
      </c>
      <c r="M494" s="9">
        <f t="shared" si="149"/>
        <v>28229946.521538191</v>
      </c>
      <c r="N494" s="9">
        <f t="shared" si="150"/>
        <v>383.53374260402956</v>
      </c>
      <c r="Q494" s="6">
        <f t="shared" si="124"/>
        <v>1.0053009131625283</v>
      </c>
      <c r="R494" s="6">
        <f t="shared" si="125"/>
        <v>1.1654236382333301</v>
      </c>
      <c r="S494" s="6">
        <f t="shared" si="126"/>
        <v>1.1072567455822206</v>
      </c>
      <c r="T494" s="6">
        <f t="shared" si="127"/>
        <v>1.1287076684898396</v>
      </c>
      <c r="U494" s="6">
        <f t="shared" si="128"/>
        <v>0.91896473944646506</v>
      </c>
      <c r="V494" s="6">
        <f t="shared" si="129"/>
        <v>0.80322566535225448</v>
      </c>
      <c r="W494" s="6">
        <f t="shared" si="130"/>
        <v>1.3863337938524363</v>
      </c>
      <c r="X494" s="6">
        <f t="shared" si="131"/>
        <v>1.1818230227689308</v>
      </c>
      <c r="Y494" s="6">
        <f t="shared" si="132"/>
        <v>0.97684782471450227</v>
      </c>
      <c r="Z494" s="6">
        <f t="shared" si="133"/>
        <v>0.96179373862343931</v>
      </c>
      <c r="AA494" s="6">
        <f t="shared" si="134"/>
        <v>1.0147488573938301</v>
      </c>
      <c r="AB494" s="6">
        <f t="shared" si="135"/>
        <v>2.2863431190578516</v>
      </c>
      <c r="AC494" s="6">
        <f t="shared" si="136"/>
        <v>1.0145496243262886</v>
      </c>
    </row>
    <row r="495" spans="1:29" x14ac:dyDescent="0.25">
      <c r="A495" s="3">
        <f t="shared" si="137"/>
        <v>42861</v>
      </c>
      <c r="B495" s="9">
        <f t="shared" si="138"/>
        <v>492.84097213126336</v>
      </c>
      <c r="C495" s="9">
        <f t="shared" si="139"/>
        <v>1799.2853959599615</v>
      </c>
      <c r="D495" s="9">
        <f t="shared" si="140"/>
        <v>13718.949921213352</v>
      </c>
      <c r="E495" s="9">
        <f t="shared" si="141"/>
        <v>2730.7718025326526</v>
      </c>
      <c r="F495" s="9">
        <f t="shared" si="142"/>
        <v>44.503520443958358</v>
      </c>
      <c r="G495" s="9">
        <f t="shared" si="143"/>
        <v>2.1717518762475554</v>
      </c>
      <c r="H495" s="9">
        <f t="shared" si="144"/>
        <v>204738.50999945571</v>
      </c>
      <c r="I495" s="9">
        <f t="shared" si="145"/>
        <v>1925.4162290825639</v>
      </c>
      <c r="J495" s="9">
        <f t="shared" si="146"/>
        <v>53.251624412508882</v>
      </c>
      <c r="K495" s="9">
        <f t="shared" si="147"/>
        <v>0.55481811666193903</v>
      </c>
      <c r="L495" s="9">
        <f t="shared" si="148"/>
        <v>563.79401708197861</v>
      </c>
      <c r="M495" s="9">
        <f t="shared" si="149"/>
        <v>28517768.053315181</v>
      </c>
      <c r="N495" s="9">
        <f t="shared" si="150"/>
        <v>0</v>
      </c>
      <c r="Q495" s="6">
        <f t="shared" si="124"/>
        <v>1.0053009121934795</v>
      </c>
      <c r="R495" s="6">
        <f t="shared" si="125"/>
        <v>1.1654236352781737</v>
      </c>
      <c r="S495" s="6">
        <f t="shared" si="126"/>
        <v>1.1072567439126366</v>
      </c>
      <c r="T495" s="6">
        <f t="shared" si="127"/>
        <v>1.1287076674068337</v>
      </c>
      <c r="U495" s="6">
        <f t="shared" si="128"/>
        <v>0.91896473960699543</v>
      </c>
      <c r="V495" s="6">
        <f t="shared" si="129"/>
        <v>0.80322566487511515</v>
      </c>
      <c r="W495" s="6">
        <f t="shared" si="130"/>
        <v>1.386333792364028</v>
      </c>
      <c r="X495" s="6">
        <f t="shared" si="131"/>
        <v>1.1818230226098536</v>
      </c>
      <c r="Y495" s="6">
        <f t="shared" si="132"/>
        <v>0.97684782344313814</v>
      </c>
      <c r="Z495" s="6">
        <f t="shared" si="133"/>
        <v>0.96267072467227566</v>
      </c>
      <c r="AA495" s="6">
        <f t="shared" si="134"/>
        <v>1.014748856744482</v>
      </c>
      <c r="AB495" s="6">
        <f t="shared" si="135"/>
        <v>2.2863431110660235</v>
      </c>
      <c r="AC495" s="6">
        <f t="shared" si="136"/>
        <v>1</v>
      </c>
    </row>
    <row r="496" spans="1:29" x14ac:dyDescent="0.25">
      <c r="A496" s="3">
        <f t="shared" si="137"/>
        <v>42862</v>
      </c>
      <c r="B496" s="9">
        <f t="shared" si="138"/>
        <v>397.57770869345177</v>
      </c>
      <c r="C496" s="9">
        <f t="shared" si="139"/>
        <v>1829.39420001243</v>
      </c>
      <c r="D496" s="9">
        <f t="shared" si="140"/>
        <v>12721.997675913524</v>
      </c>
      <c r="E496" s="9">
        <f t="shared" si="141"/>
        <v>3007.1065436692597</v>
      </c>
      <c r="F496" s="9">
        <f t="shared" si="142"/>
        <v>50.977288619592322</v>
      </c>
      <c r="G496" s="9">
        <f t="shared" si="143"/>
        <v>1.9244754176022845</v>
      </c>
      <c r="H496" s="9">
        <f t="shared" si="144"/>
        <v>152786.25475347287</v>
      </c>
      <c r="I496" s="9">
        <f t="shared" si="145"/>
        <v>723.61914778952871</v>
      </c>
      <c r="J496" s="9">
        <f t="shared" si="146"/>
        <v>32.42410690101795</v>
      </c>
      <c r="K496" s="9">
        <f t="shared" si="147"/>
        <v>0.51136115229884349</v>
      </c>
      <c r="L496" s="9">
        <f t="shared" si="148"/>
        <v>377.70748911870947</v>
      </c>
      <c r="M496" s="9">
        <f t="shared" si="149"/>
        <v>10098407.164039506</v>
      </c>
      <c r="N496" s="9">
        <f t="shared" si="150"/>
        <v>328.36709190181085</v>
      </c>
      <c r="Q496" s="6">
        <f t="shared" si="124"/>
        <v>1.0053009118064047</v>
      </c>
      <c r="R496" s="6">
        <f t="shared" si="125"/>
        <v>1.1654236337827608</v>
      </c>
      <c r="S496" s="6">
        <f t="shared" si="126"/>
        <v>1.1072567432384732</v>
      </c>
      <c r="T496" s="6">
        <f t="shared" si="127"/>
        <v>1.1287076671350518</v>
      </c>
      <c r="U496" s="6">
        <f t="shared" si="128"/>
        <v>0.91896473981381799</v>
      </c>
      <c r="V496" s="6">
        <f t="shared" si="129"/>
        <v>0.80322566456230049</v>
      </c>
      <c r="W496" s="6">
        <f t="shared" si="130"/>
        <v>1.3863337908735442</v>
      </c>
      <c r="X496" s="6">
        <f t="shared" si="131"/>
        <v>1.1818230225082706</v>
      </c>
      <c r="Y496" s="6">
        <f t="shared" si="132"/>
        <v>0.97684782153142391</v>
      </c>
      <c r="Z496" s="6">
        <f t="shared" si="133"/>
        <v>0.96352757999614591</v>
      </c>
      <c r="AA496" s="6">
        <f t="shared" si="134"/>
        <v>1.0147488564969565</v>
      </c>
      <c r="AB496" s="6">
        <f t="shared" si="135"/>
        <v>2.2863431027005428</v>
      </c>
      <c r="AC496" s="6">
        <f t="shared" si="136"/>
        <v>1.0142156531922504</v>
      </c>
    </row>
    <row r="497" spans="1:29" x14ac:dyDescent="0.25">
      <c r="A497" s="3">
        <f t="shared" si="137"/>
        <v>42863</v>
      </c>
      <c r="B497" s="9">
        <f t="shared" si="138"/>
        <v>382.97744901230539</v>
      </c>
      <c r="C497" s="9">
        <f t="shared" si="139"/>
        <v>1838.6900273689359</v>
      </c>
      <c r="D497" s="9">
        <f t="shared" si="140"/>
        <v>8644.6386837259088</v>
      </c>
      <c r="E497" s="9">
        <f t="shared" si="141"/>
        <v>2174.1059458412929</v>
      </c>
      <c r="F497" s="9">
        <f t="shared" si="142"/>
        <v>42.310249598773972</v>
      </c>
      <c r="G497" s="9">
        <f t="shared" si="143"/>
        <v>1.9586704187519945</v>
      </c>
      <c r="H497" s="9">
        <f t="shared" si="144"/>
        <v>160075.81341637741</v>
      </c>
      <c r="I497" s="9">
        <f t="shared" si="145"/>
        <v>986.97175185133312</v>
      </c>
      <c r="J497" s="9">
        <f t="shared" si="146"/>
        <v>39.492957656550971</v>
      </c>
      <c r="K497" s="9">
        <f t="shared" si="147"/>
        <v>0.46046063230276368</v>
      </c>
      <c r="L497" s="9">
        <f t="shared" si="148"/>
        <v>360.87772413137907</v>
      </c>
      <c r="M497" s="9">
        <f t="shared" si="149"/>
        <v>19269763.615459558</v>
      </c>
      <c r="N497" s="9">
        <f t="shared" si="150"/>
        <v>449.04475114919097</v>
      </c>
      <c r="Q497" s="6">
        <f t="shared" si="124"/>
        <v>1.005300911952957</v>
      </c>
      <c r="R497" s="6">
        <f t="shared" si="125"/>
        <v>1.1654236337558104</v>
      </c>
      <c r="S497" s="6">
        <f t="shared" si="126"/>
        <v>1.1072567434812317</v>
      </c>
      <c r="T497" s="6">
        <f t="shared" si="127"/>
        <v>1.1287076675392751</v>
      </c>
      <c r="U497" s="6">
        <f t="shared" si="128"/>
        <v>0.91896474000360429</v>
      </c>
      <c r="V497" s="6">
        <f t="shared" si="129"/>
        <v>0.80322566444809806</v>
      </c>
      <c r="W497" s="6">
        <f t="shared" si="130"/>
        <v>1.3863337897394197</v>
      </c>
      <c r="X497" s="6">
        <f t="shared" si="131"/>
        <v>1.1818230224700201</v>
      </c>
      <c r="Y497" s="6">
        <f t="shared" si="132"/>
        <v>0.97684781959435596</v>
      </c>
      <c r="Z497" s="6">
        <f t="shared" si="133"/>
        <v>0.96436476665067816</v>
      </c>
      <c r="AA497" s="6">
        <f t="shared" si="134"/>
        <v>1.0147488566041905</v>
      </c>
      <c r="AB497" s="6">
        <f t="shared" si="135"/>
        <v>2.2863430960734736</v>
      </c>
      <c r="AC497" s="6">
        <f t="shared" si="136"/>
        <v>1.0138893482726421</v>
      </c>
    </row>
    <row r="498" spans="1:29" x14ac:dyDescent="0.25">
      <c r="A498" s="3">
        <f t="shared" si="137"/>
        <v>42864</v>
      </c>
      <c r="B498" s="9">
        <f t="shared" si="138"/>
        <v>384.10982950297642</v>
      </c>
      <c r="C498" s="9">
        <f t="shared" si="139"/>
        <v>1862.3981347960112</v>
      </c>
      <c r="D498" s="9">
        <f t="shared" si="140"/>
        <v>12493.891492466219</v>
      </c>
      <c r="E498" s="9">
        <f t="shared" si="141"/>
        <v>8030.6977485806974</v>
      </c>
      <c r="F498" s="9">
        <f t="shared" si="142"/>
        <v>100.4116701901723</v>
      </c>
      <c r="G498" s="9">
        <f t="shared" si="143"/>
        <v>2.1270082176871097</v>
      </c>
      <c r="H498" s="9">
        <f t="shared" si="144"/>
        <v>162076.08742472311</v>
      </c>
      <c r="I498" s="9">
        <f t="shared" si="145"/>
        <v>1307.8609018030231</v>
      </c>
      <c r="J498" s="9">
        <f t="shared" si="146"/>
        <v>36.473293002176568</v>
      </c>
      <c r="K498" s="9">
        <f t="shared" si="147"/>
        <v>0</v>
      </c>
      <c r="L498" s="9">
        <f t="shared" si="148"/>
        <v>770.53642649146241</v>
      </c>
      <c r="M498" s="9">
        <f t="shared" si="149"/>
        <v>17516926.135967672</v>
      </c>
      <c r="N498" s="9">
        <f t="shared" si="150"/>
        <v>586.61132990348381</v>
      </c>
      <c r="Q498" s="6">
        <f t="shared" si="124"/>
        <v>1.0053009124676646</v>
      </c>
      <c r="R498" s="6">
        <f t="shared" si="125"/>
        <v>1.1654236348482672</v>
      </c>
      <c r="S498" s="6">
        <f t="shared" si="126"/>
        <v>1.1072567443561303</v>
      </c>
      <c r="T498" s="6">
        <f t="shared" si="127"/>
        <v>1.1287076683553503</v>
      </c>
      <c r="U498" s="6">
        <f t="shared" si="128"/>
        <v>0.91896474013422458</v>
      </c>
      <c r="V498" s="6">
        <f t="shared" si="129"/>
        <v>0.80322566450991417</v>
      </c>
      <c r="W498" s="6">
        <f t="shared" si="130"/>
        <v>1.3863337891461369</v>
      </c>
      <c r="X498" s="6">
        <f t="shared" si="131"/>
        <v>1.1818230224924444</v>
      </c>
      <c r="Y498" s="6">
        <f t="shared" si="132"/>
        <v>0.97684781810496379</v>
      </c>
      <c r="Z498" s="6">
        <f t="shared" si="133"/>
        <v>1</v>
      </c>
      <c r="AA498" s="6">
        <f t="shared" si="134"/>
        <v>1.0147488569465499</v>
      </c>
      <c r="AB498" s="6">
        <f t="shared" si="135"/>
        <v>2.2863430923619119</v>
      </c>
      <c r="AC498" s="6">
        <f t="shared" si="136"/>
        <v>1.0135705333069362</v>
      </c>
    </row>
    <row r="499" spans="1:29" x14ac:dyDescent="0.25">
      <c r="A499" s="3">
        <f t="shared" si="137"/>
        <v>42865</v>
      </c>
      <c r="B499" s="9">
        <f t="shared" si="138"/>
        <v>724.56150678178597</v>
      </c>
      <c r="C499" s="9">
        <f t="shared" si="139"/>
        <v>1883.6831138099226</v>
      </c>
      <c r="D499" s="9">
        <f t="shared" si="140"/>
        <v>22596.395437145526</v>
      </c>
      <c r="E499" s="9">
        <f t="shared" si="141"/>
        <v>10758.900958603876</v>
      </c>
      <c r="F499" s="9">
        <f t="shared" si="142"/>
        <v>91.980396224202053</v>
      </c>
      <c r="G499" s="9">
        <f t="shared" si="143"/>
        <v>1.905544552038273</v>
      </c>
      <c r="H499" s="9">
        <f t="shared" si="144"/>
        <v>294859.28687403747</v>
      </c>
      <c r="I499" s="9">
        <f t="shared" si="145"/>
        <v>3016.5063872423652</v>
      </c>
      <c r="J499" s="9">
        <f t="shared" si="146"/>
        <v>31.595246657067836</v>
      </c>
      <c r="K499" s="9">
        <f t="shared" si="147"/>
        <v>1.7297410305983594</v>
      </c>
      <c r="L499" s="9">
        <f t="shared" si="148"/>
        <v>1591.1439676558068</v>
      </c>
      <c r="M499" s="9">
        <f t="shared" si="149"/>
        <v>46158651.31696061</v>
      </c>
      <c r="N499" s="9">
        <f t="shared" si="150"/>
        <v>423.86570468077969</v>
      </c>
      <c r="Q499" s="6">
        <f t="shared" si="124"/>
        <v>1.0053009131345203</v>
      </c>
      <c r="R499" s="6">
        <f t="shared" si="125"/>
        <v>1.1654236365196007</v>
      </c>
      <c r="S499" s="6">
        <f t="shared" si="126"/>
        <v>1.107256745490901</v>
      </c>
      <c r="T499" s="6">
        <f t="shared" si="127"/>
        <v>1.1287076692835769</v>
      </c>
      <c r="U499" s="6">
        <f t="shared" si="128"/>
        <v>0.91896474018962704</v>
      </c>
      <c r="V499" s="6">
        <f t="shared" si="129"/>
        <v>0.80322566468901491</v>
      </c>
      <c r="W499" s="6">
        <f t="shared" si="130"/>
        <v>1.386333789103869</v>
      </c>
      <c r="X499" s="6">
        <f t="shared" si="131"/>
        <v>1.1818230225621378</v>
      </c>
      <c r="Y499" s="6">
        <f t="shared" si="132"/>
        <v>0.9768478173167302</v>
      </c>
      <c r="Z499" s="6">
        <f t="shared" si="133"/>
        <v>0.96518273623082318</v>
      </c>
      <c r="AA499" s="6">
        <f t="shared" si="134"/>
        <v>1.0147488573824806</v>
      </c>
      <c r="AB499" s="6">
        <f t="shared" si="135"/>
        <v>2.2863430917504983</v>
      </c>
      <c r="AC499" s="6">
        <f t="shared" si="136"/>
        <v>1.0132590361838236</v>
      </c>
    </row>
    <row r="500" spans="1:29" x14ac:dyDescent="0.25">
      <c r="A500" s="3">
        <f t="shared" si="137"/>
        <v>42866</v>
      </c>
      <c r="B500" s="9">
        <f t="shared" si="138"/>
        <v>601.44859188496014</v>
      </c>
      <c r="C500" s="9">
        <f t="shared" si="139"/>
        <v>4245.1419942043522</v>
      </c>
      <c r="D500" s="9">
        <f t="shared" si="140"/>
        <v>25432.174663905244</v>
      </c>
      <c r="E500" s="9">
        <f t="shared" si="141"/>
        <v>10046.677252164242</v>
      </c>
      <c r="F500" s="9">
        <f t="shared" si="142"/>
        <v>75.184026555048405</v>
      </c>
      <c r="G500" s="9">
        <f t="shared" si="143"/>
        <v>2.2865707561500601</v>
      </c>
      <c r="H500" s="9">
        <f t="shared" si="144"/>
        <v>447770.76125601144</v>
      </c>
      <c r="I500" s="9">
        <f t="shared" si="145"/>
        <v>2640.6772749430429</v>
      </c>
      <c r="J500" s="9">
        <f t="shared" si="146"/>
        <v>75.938591006838806</v>
      </c>
      <c r="K500" s="9">
        <f t="shared" si="147"/>
        <v>0.53889857756507875</v>
      </c>
      <c r="L500" s="9">
        <f t="shared" si="148"/>
        <v>1534.3069770514137</v>
      </c>
      <c r="M500" s="9">
        <f t="shared" si="149"/>
        <v>73177842.242606893</v>
      </c>
      <c r="N500" s="9">
        <f t="shared" si="150"/>
        <v>268.07097750618323</v>
      </c>
      <c r="Q500" s="6">
        <f t="shared" si="124"/>
        <v>1.0053009137517372</v>
      </c>
      <c r="R500" s="6">
        <f t="shared" si="125"/>
        <v>1.1654236382148009</v>
      </c>
      <c r="S500" s="6">
        <f t="shared" si="126"/>
        <v>1.1072567465408711</v>
      </c>
      <c r="T500" s="6">
        <f t="shared" si="127"/>
        <v>1.1287076700696637</v>
      </c>
      <c r="U500" s="6">
        <f t="shared" si="128"/>
        <v>0.91896474017611818</v>
      </c>
      <c r="V500" s="6">
        <f t="shared" si="129"/>
        <v>0.80322566491333602</v>
      </c>
      <c r="W500" s="6">
        <f t="shared" si="130"/>
        <v>1.3863337894884966</v>
      </c>
      <c r="X500" s="6">
        <f t="shared" si="131"/>
        <v>1.1818230226546869</v>
      </c>
      <c r="Y500" s="6">
        <f t="shared" si="132"/>
        <v>0.97684781725233916</v>
      </c>
      <c r="Z500" s="6">
        <f t="shared" si="133"/>
        <v>0.96598193003532218</v>
      </c>
      <c r="AA500" s="6">
        <f t="shared" si="134"/>
        <v>1.0147488577870809</v>
      </c>
      <c r="AB500" s="6">
        <f t="shared" si="135"/>
        <v>2.2863430936286933</v>
      </c>
      <c r="AC500" s="6">
        <f t="shared" si="136"/>
        <v>1.0129546888664578</v>
      </c>
    </row>
    <row r="501" spans="1:29" x14ac:dyDescent="0.25">
      <c r="A501" s="3">
        <f t="shared" si="137"/>
        <v>42867</v>
      </c>
      <c r="B501" s="9">
        <f t="shared" si="138"/>
        <v>587.43737228560906</v>
      </c>
      <c r="C501" s="9">
        <f t="shared" si="139"/>
        <v>2551.9844596118819</v>
      </c>
      <c r="D501" s="9">
        <f t="shared" si="140"/>
        <v>23750.654428464764</v>
      </c>
      <c r="E501" s="9">
        <f t="shared" si="141"/>
        <v>6614.7552938350109</v>
      </c>
      <c r="F501" s="9">
        <f t="shared" si="142"/>
        <v>64.339257293612391</v>
      </c>
      <c r="G501" s="9">
        <f t="shared" si="143"/>
        <v>1.9500916811487792</v>
      </c>
      <c r="H501" s="9">
        <f t="shared" si="144"/>
        <v>445558.37340411782</v>
      </c>
      <c r="I501" s="9">
        <f t="shared" si="145"/>
        <v>2539.2155877044038</v>
      </c>
      <c r="J501" s="9">
        <f t="shared" si="146"/>
        <v>47.576759121210351</v>
      </c>
      <c r="K501" s="9">
        <f t="shared" si="147"/>
        <v>0.62908772244518196</v>
      </c>
      <c r="L501" s="9">
        <f t="shared" si="148"/>
        <v>1277.5803022096727</v>
      </c>
      <c r="M501" s="9">
        <f t="shared" si="149"/>
        <v>64543343.356196448</v>
      </c>
      <c r="N501" s="9">
        <f t="shared" si="150"/>
        <v>388.38825470764749</v>
      </c>
      <c r="Q501" s="6">
        <f t="shared" si="124"/>
        <v>1.0053009141794305</v>
      </c>
      <c r="R501" s="6">
        <f t="shared" si="125"/>
        <v>1.1654236395083666</v>
      </c>
      <c r="S501" s="6">
        <f t="shared" si="126"/>
        <v>1.1072567472701647</v>
      </c>
      <c r="T501" s="6">
        <f t="shared" si="127"/>
        <v>1.1287076705567836</v>
      </c>
      <c r="U501" s="6">
        <f t="shared" si="128"/>
        <v>0.9189647401145763</v>
      </c>
      <c r="V501" s="6">
        <f t="shared" si="129"/>
        <v>0.8032256651174523</v>
      </c>
      <c r="W501" s="6">
        <f t="shared" si="130"/>
        <v>1.3863337901023403</v>
      </c>
      <c r="X501" s="6">
        <f t="shared" si="131"/>
        <v>1.1818230227401241</v>
      </c>
      <c r="Y501" s="6">
        <f t="shared" si="132"/>
        <v>0.97684781775058149</v>
      </c>
      <c r="Z501" s="6">
        <f t="shared" si="133"/>
        <v>0.96676277922344644</v>
      </c>
      <c r="AA501" s="6">
        <f t="shared" si="134"/>
        <v>1.0147488580736927</v>
      </c>
      <c r="AB501" s="6">
        <f t="shared" si="135"/>
        <v>2.2863430969290981</v>
      </c>
      <c r="AC501" s="6">
        <f t="shared" si="136"/>
        <v>1.0126573272814483</v>
      </c>
    </row>
    <row r="502" spans="1:29" x14ac:dyDescent="0.25">
      <c r="A502" s="3">
        <f t="shared" si="137"/>
        <v>42868</v>
      </c>
      <c r="B502" s="9">
        <f t="shared" ref="B502:B533" si="151">SUM(Q488:Q501)/14*B495</f>
        <v>495.45347991799002</v>
      </c>
      <c r="C502" s="9">
        <f t="shared" ref="C502:C533" si="152">SUM(R488:R501)/14*C495</f>
        <v>2096.9297358865015</v>
      </c>
      <c r="D502" s="9">
        <f t="shared" ref="D502:D533" si="153">SUM(S488:S501)/14*D495</f>
        <v>15190.399870013956</v>
      </c>
      <c r="E502" s="9">
        <f t="shared" ref="E502:E533" si="154">SUM(T488:T501)/14*E495</f>
        <v>3082.2430804529763</v>
      </c>
      <c r="F502" s="9">
        <f t="shared" ref="F502:F533" si="155">SUM(U488:U501)/14*F495</f>
        <v>40.89716609527747</v>
      </c>
      <c r="G502" s="9">
        <f t="shared" ref="G502:G533" si="156">SUM(V488:V501)/14*G495</f>
        <v>1.7444068455709814</v>
      </c>
      <c r="H502" s="9">
        <f t="shared" ref="H502:H533" si="157">SUM(W488:W501)/14*H495</f>
        <v>283835.91467794456</v>
      </c>
      <c r="I502" s="9">
        <f t="shared" ref="I502:I533" si="158">SUM(X488:X501)/14*I495</f>
        <v>2275.5012279918515</v>
      </c>
      <c r="J502" s="9">
        <f t="shared" ref="J502:J533" si="159">SUM(Y488:Y501)/14*J495</f>
        <v>52.018733141550044</v>
      </c>
      <c r="K502" s="9">
        <f t="shared" ref="K502:K533" si="160">SUM(Z488:Z501)/14*K495</f>
        <v>0.53680078946417586</v>
      </c>
      <c r="L502" s="9">
        <f t="shared" ref="L502:L533" si="161">SUM(AA488:AA501)/14*L495</f>
        <v>572.10933509535494</v>
      </c>
      <c r="M502" s="9">
        <f t="shared" ref="M502:M533" si="162">SUM(AB488:AB501)/14*M495</f>
        <v>65201402.229964249</v>
      </c>
      <c r="N502" s="9">
        <f t="shared" ref="N502:N533" si="163">SUM(AC488:AC501)/14*N495</f>
        <v>0</v>
      </c>
      <c r="Q502" s="6">
        <f t="shared" si="124"/>
        <v>1.0053009143607299</v>
      </c>
      <c r="R502" s="6">
        <f t="shared" si="125"/>
        <v>1.1654236401822955</v>
      </c>
      <c r="S502" s="6">
        <f t="shared" si="126"/>
        <v>1.1072567475827964</v>
      </c>
      <c r="T502" s="6">
        <f t="shared" si="127"/>
        <v>1.1287076707011372</v>
      </c>
      <c r="U502" s="6">
        <f t="shared" si="128"/>
        <v>0.91896474003169626</v>
      </c>
      <c r="V502" s="6">
        <f t="shared" si="129"/>
        <v>0.80322566525649386</v>
      </c>
      <c r="W502" s="6">
        <f t="shared" si="130"/>
        <v>1.3863337907397055</v>
      </c>
      <c r="X502" s="6">
        <f t="shared" si="131"/>
        <v>1.1818230227944524</v>
      </c>
      <c r="Y502" s="6">
        <f t="shared" si="132"/>
        <v>0.97684781854900127</v>
      </c>
      <c r="Z502" s="6">
        <f t="shared" si="133"/>
        <v>0.96752570498929569</v>
      </c>
      <c r="AA502" s="6">
        <f t="shared" si="134"/>
        <v>1.014748858202529</v>
      </c>
      <c r="AB502" s="6">
        <f t="shared" si="135"/>
        <v>2.286343100486246</v>
      </c>
      <c r="AC502" s="6">
        <f t="shared" si="136"/>
        <v>1</v>
      </c>
    </row>
    <row r="503" spans="1:29" x14ac:dyDescent="0.25">
      <c r="A503" s="3">
        <f t="shared" si="137"/>
        <v>42869</v>
      </c>
      <c r="B503" s="9">
        <f t="shared" si="151"/>
        <v>399.68523406049184</v>
      </c>
      <c r="C503" s="9">
        <f t="shared" si="152"/>
        <v>2132.0192479940692</v>
      </c>
      <c r="D503" s="9">
        <f t="shared" si="153"/>
        <v>14086.517768448388</v>
      </c>
      <c r="E503" s="9">
        <f t="shared" si="154"/>
        <v>3394.1442220098675</v>
      </c>
      <c r="F503" s="9">
        <f t="shared" si="155"/>
        <v>46.846330779769751</v>
      </c>
      <c r="G503" s="9">
        <f t="shared" si="156"/>
        <v>1.5457880476813182</v>
      </c>
      <c r="H503" s="9">
        <f t="shared" si="157"/>
        <v>211812.74780143989</v>
      </c>
      <c r="I503" s="9">
        <f t="shared" si="158"/>
        <v>855.1897686037737</v>
      </c>
      <c r="J503" s="9">
        <f t="shared" si="159"/>
        <v>31.673418121431087</v>
      </c>
      <c r="K503" s="9">
        <f t="shared" si="160"/>
        <v>0.49513623503181131</v>
      </c>
      <c r="L503" s="9">
        <f t="shared" si="161"/>
        <v>383.2782433089339</v>
      </c>
      <c r="M503" s="9">
        <f t="shared" si="162"/>
        <v>23088423.574390072</v>
      </c>
      <c r="N503" s="9">
        <f t="shared" si="163"/>
        <v>332.42793915970759</v>
      </c>
      <c r="Q503" s="6">
        <f t="shared" si="124"/>
        <v>1.0053009143142506</v>
      </c>
      <c r="R503" s="6">
        <f t="shared" si="125"/>
        <v>1.165423640229964</v>
      </c>
      <c r="S503" s="6">
        <f t="shared" si="126"/>
        <v>1.1072567475089468</v>
      </c>
      <c r="T503" s="6">
        <f t="shared" si="127"/>
        <v>1.1287076705530845</v>
      </c>
      <c r="U503" s="6">
        <f t="shared" si="128"/>
        <v>0.91896473995215777</v>
      </c>
      <c r="V503" s="6">
        <f t="shared" si="129"/>
        <v>0.80322566531258932</v>
      </c>
      <c r="W503" s="6">
        <f t="shared" si="130"/>
        <v>1.3863337912380194</v>
      </c>
      <c r="X503" s="6">
        <f t="shared" si="131"/>
        <v>1.1818230228099402</v>
      </c>
      <c r="Y503" s="6">
        <f t="shared" si="132"/>
        <v>0.97684781937468579</v>
      </c>
      <c r="Z503" s="6">
        <f t="shared" si="133"/>
        <v>0.96827111876979222</v>
      </c>
      <c r="AA503" s="6">
        <f t="shared" si="134"/>
        <v>1.0147488581791757</v>
      </c>
      <c r="AB503" s="6">
        <f t="shared" si="135"/>
        <v>2.2863431033567454</v>
      </c>
      <c r="AC503" s="6">
        <f t="shared" si="136"/>
        <v>1.0123667911859786</v>
      </c>
    </row>
    <row r="504" spans="1:29" x14ac:dyDescent="0.25">
      <c r="A504" s="3">
        <f t="shared" si="137"/>
        <v>42870</v>
      </c>
      <c r="B504" s="9">
        <f t="shared" si="151"/>
        <v>385.00757957518351</v>
      </c>
      <c r="C504" s="9">
        <f t="shared" si="152"/>
        <v>2142.8528241625909</v>
      </c>
      <c r="D504" s="9">
        <f t="shared" si="153"/>
        <v>9571.8345093515691</v>
      </c>
      <c r="E504" s="9">
        <f t="shared" si="154"/>
        <v>2453.9300569460111</v>
      </c>
      <c r="F504" s="9">
        <f t="shared" si="155"/>
        <v>38.881627517390754</v>
      </c>
      <c r="G504" s="9">
        <f t="shared" si="156"/>
        <v>1.5732543501915139</v>
      </c>
      <c r="H504" s="9">
        <f t="shared" si="157"/>
        <v>221918.50934231657</v>
      </c>
      <c r="I504" s="9">
        <f t="shared" si="158"/>
        <v>1166.4259391849034</v>
      </c>
      <c r="J504" s="9">
        <f t="shared" si="159"/>
        <v>38.578609592853681</v>
      </c>
      <c r="K504" s="9">
        <f t="shared" si="160"/>
        <v>0.44618608677959215</v>
      </c>
      <c r="L504" s="9">
        <f t="shared" si="161"/>
        <v>366.20025845620245</v>
      </c>
      <c r="M504" s="9">
        <f t="shared" si="162"/>
        <v>44057291.177430086</v>
      </c>
      <c r="N504" s="9">
        <f t="shared" si="163"/>
        <v>454.47052476286933</v>
      </c>
      <c r="Q504" s="6">
        <f t="shared" si="124"/>
        <v>1.0053009141089477</v>
      </c>
      <c r="R504" s="6">
        <f t="shared" si="125"/>
        <v>1.1654236398012638</v>
      </c>
      <c r="S504" s="6">
        <f t="shared" si="126"/>
        <v>1.1072567471641315</v>
      </c>
      <c r="T504" s="6">
        <f t="shared" si="127"/>
        <v>1.1287076702218564</v>
      </c>
      <c r="U504" s="6">
        <f t="shared" si="128"/>
        <v>0.9189647398940759</v>
      </c>
      <c r="V504" s="6">
        <f t="shared" si="129"/>
        <v>0.80322566529285921</v>
      </c>
      <c r="W504" s="6">
        <f t="shared" si="130"/>
        <v>1.3863337915083929</v>
      </c>
      <c r="X504" s="6">
        <f t="shared" si="131"/>
        <v>1.1818230227936668</v>
      </c>
      <c r="Y504" s="6">
        <f t="shared" si="132"/>
        <v>0.97684782001771342</v>
      </c>
      <c r="Z504" s="6">
        <f t="shared" si="133"/>
        <v>0.96899942248746751</v>
      </c>
      <c r="AA504" s="6">
        <f t="shared" si="134"/>
        <v>1.0147488580450195</v>
      </c>
      <c r="AB504" s="6">
        <f t="shared" si="135"/>
        <v>2.2863431050126755</v>
      </c>
      <c r="AC504" s="6">
        <f t="shared" si="136"/>
        <v>1.0120829240288252</v>
      </c>
    </row>
    <row r="505" spans="1:29" x14ac:dyDescent="0.25">
      <c r="A505" s="3">
        <f t="shared" si="137"/>
        <v>42871</v>
      </c>
      <c r="B505" s="9">
        <f t="shared" si="151"/>
        <v>386.14596261216178</v>
      </c>
      <c r="C505" s="9">
        <f t="shared" si="152"/>
        <v>2170.4828117464294</v>
      </c>
      <c r="D505" s="9">
        <f t="shared" si="153"/>
        <v>13833.945647563269</v>
      </c>
      <c r="E505" s="9">
        <f t="shared" si="154"/>
        <v>9064.3101429410253</v>
      </c>
      <c r="F505" s="9">
        <f t="shared" si="155"/>
        <v>92.274784375857422</v>
      </c>
      <c r="G505" s="9">
        <f t="shared" si="156"/>
        <v>1.7084675905824747</v>
      </c>
      <c r="H505" s="9">
        <f t="shared" si="157"/>
        <v>224691.55679781357</v>
      </c>
      <c r="I505" s="9">
        <f t="shared" si="158"/>
        <v>1545.6601243176697</v>
      </c>
      <c r="J505" s="9">
        <f t="shared" si="159"/>
        <v>35.62885677082587</v>
      </c>
      <c r="K505" s="9">
        <f t="shared" si="160"/>
        <v>0</v>
      </c>
      <c r="L505" s="9">
        <f t="shared" si="161"/>
        <v>781.90095872165705</v>
      </c>
      <c r="M505" s="9">
        <f t="shared" si="162"/>
        <v>40049703.298089311</v>
      </c>
      <c r="N505" s="9">
        <f t="shared" si="163"/>
        <v>593.53661267768541</v>
      </c>
      <c r="Q505" s="6">
        <f t="shared" si="124"/>
        <v>1.0053009138345146</v>
      </c>
      <c r="R505" s="6">
        <f t="shared" si="125"/>
        <v>1.1654236391211608</v>
      </c>
      <c r="S505" s="6">
        <f t="shared" si="126"/>
        <v>1.107256746699385</v>
      </c>
      <c r="T505" s="6">
        <f t="shared" si="127"/>
        <v>1.1287076698339198</v>
      </c>
      <c r="U505" s="6">
        <f t="shared" si="128"/>
        <v>0.91896473986634997</v>
      </c>
      <c r="V505" s="6">
        <f t="shared" si="129"/>
        <v>0.80322566522109984</v>
      </c>
      <c r="W505" s="6">
        <f t="shared" si="130"/>
        <v>1.3863337915420277</v>
      </c>
      <c r="X505" s="6">
        <f t="shared" si="131"/>
        <v>1.1818230227593893</v>
      </c>
      <c r="Y505" s="6">
        <f t="shared" si="132"/>
        <v>0.97684782036817164</v>
      </c>
      <c r="Z505" s="6">
        <f t="shared" si="133"/>
        <v>1</v>
      </c>
      <c r="AA505" s="6">
        <f t="shared" si="134"/>
        <v>1.0147488578598958</v>
      </c>
      <c r="AB505" s="6">
        <f t="shared" si="135"/>
        <v>2.2863431053610981</v>
      </c>
      <c r="AC505" s="6">
        <f t="shared" si="136"/>
        <v>1.0118055728233906</v>
      </c>
    </row>
    <row r="506" spans="1:29" x14ac:dyDescent="0.25">
      <c r="A506" s="3">
        <f t="shared" si="137"/>
        <v>42872</v>
      </c>
      <c r="B506" s="9">
        <f t="shared" si="151"/>
        <v>728.40234470870962</v>
      </c>
      <c r="C506" s="9">
        <f t="shared" si="152"/>
        <v>2195.2888281198516</v>
      </c>
      <c r="D506" s="9">
        <f t="shared" si="153"/>
        <v>25020.01128885963</v>
      </c>
      <c r="E506" s="9">
        <f t="shared" si="154"/>
        <v>12143.654027343637</v>
      </c>
      <c r="F506" s="9">
        <f t="shared" si="155"/>
        <v>84.526740889177717</v>
      </c>
      <c r="G506" s="9">
        <f t="shared" si="156"/>
        <v>1.5305822902414827</v>
      </c>
      <c r="H506" s="9">
        <f t="shared" si="157"/>
        <v>408773.39309897943</v>
      </c>
      <c r="I506" s="9">
        <f t="shared" si="158"/>
        <v>3564.9766966285342</v>
      </c>
      <c r="J506" s="9">
        <f t="shared" si="159"/>
        <v>30.863747832458703</v>
      </c>
      <c r="K506" s="9">
        <f t="shared" si="160"/>
        <v>1.6773489197639582</v>
      </c>
      <c r="L506" s="9">
        <f t="shared" si="161"/>
        <v>1614.611523587057</v>
      </c>
      <c r="M506" s="9">
        <f t="shared" si="162"/>
        <v>105534514.15845363</v>
      </c>
      <c r="N506" s="9">
        <f t="shared" si="163"/>
        <v>428.75482096977549</v>
      </c>
      <c r="Q506" s="6">
        <f t="shared" si="124"/>
        <v>1.0053009135745883</v>
      </c>
      <c r="R506" s="6">
        <f t="shared" si="125"/>
        <v>1.1654236384163776</v>
      </c>
      <c r="S506" s="6">
        <f t="shared" si="126"/>
        <v>1.1072567462565288</v>
      </c>
      <c r="T506" s="6">
        <f t="shared" si="127"/>
        <v>1.1287076694978195</v>
      </c>
      <c r="U506" s="6">
        <f t="shared" si="128"/>
        <v>0.91896473986852523</v>
      </c>
      <c r="V506" s="6">
        <f t="shared" si="129"/>
        <v>0.80322566512773974</v>
      </c>
      <c r="W506" s="6">
        <f t="shared" si="130"/>
        <v>1.3863337913911646</v>
      </c>
      <c r="X506" s="6">
        <f t="shared" si="131"/>
        <v>1.1818230227211852</v>
      </c>
      <c r="Y506" s="6">
        <f t="shared" si="132"/>
        <v>0.97684782041587581</v>
      </c>
      <c r="Z506" s="6">
        <f t="shared" si="133"/>
        <v>0.96971100881137251</v>
      </c>
      <c r="AA506" s="6">
        <f t="shared" si="134"/>
        <v>1.0147488576824537</v>
      </c>
      <c r="AB506" s="6">
        <f t="shared" si="135"/>
        <v>2.2863431046495037</v>
      </c>
      <c r="AC506" s="6">
        <f t="shared" si="136"/>
        <v>1.0115345880428752</v>
      </c>
    </row>
    <row r="507" spans="1:29" x14ac:dyDescent="0.25">
      <c r="A507" s="3">
        <f t="shared" si="137"/>
        <v>42873</v>
      </c>
      <c r="B507" s="9">
        <f t="shared" si="151"/>
        <v>604.63681877803685</v>
      </c>
      <c r="C507" s="9">
        <f t="shared" si="152"/>
        <v>4947.3888261265629</v>
      </c>
      <c r="D507" s="9">
        <f t="shared" si="153"/>
        <v>28159.946960454559</v>
      </c>
      <c r="E507" s="9">
        <f t="shared" si="154"/>
        <v>11339.761665320506</v>
      </c>
      <c r="F507" s="9">
        <f t="shared" si="155"/>
        <v>69.091469407259268</v>
      </c>
      <c r="G507" s="9">
        <f t="shared" si="156"/>
        <v>1.8366323162715812</v>
      </c>
      <c r="H507" s="9">
        <f t="shared" si="157"/>
        <v>620759.7370134833</v>
      </c>
      <c r="I507" s="9">
        <f t="shared" si="158"/>
        <v>3120.8131990205925</v>
      </c>
      <c r="J507" s="9">
        <f t="shared" si="159"/>
        <v>74.180447096071802</v>
      </c>
      <c r="K507" s="9">
        <f t="shared" si="160"/>
        <v>0.52295055392953704</v>
      </c>
      <c r="L507" s="9">
        <f t="shared" si="161"/>
        <v>1556.9362521016617</v>
      </c>
      <c r="M507" s="9">
        <f t="shared" si="162"/>
        <v>167309654.92698398</v>
      </c>
      <c r="N507" s="9">
        <f t="shared" si="163"/>
        <v>271.09209011975713</v>
      </c>
      <c r="Q507" s="6">
        <f t="shared" si="124"/>
        <v>1.005300913388266</v>
      </c>
      <c r="R507" s="6">
        <f t="shared" si="125"/>
        <v>1.1654236378620428</v>
      </c>
      <c r="S507" s="6">
        <f t="shared" si="126"/>
        <v>1.1072567459368987</v>
      </c>
      <c r="T507" s="6">
        <f t="shared" si="127"/>
        <v>1.1287076692821709</v>
      </c>
      <c r="U507" s="6">
        <f t="shared" si="128"/>
        <v>0.91896473989287775</v>
      </c>
      <c r="V507" s="6">
        <f t="shared" si="129"/>
        <v>0.80322566504084558</v>
      </c>
      <c r="W507" s="6">
        <f t="shared" si="130"/>
        <v>1.3863337911395379</v>
      </c>
      <c r="X507" s="6">
        <f t="shared" si="131"/>
        <v>1.1818230226894748</v>
      </c>
      <c r="Y507" s="6">
        <f t="shared" si="132"/>
        <v>0.97684782022609995</v>
      </c>
      <c r="Z507" s="6">
        <f t="shared" si="133"/>
        <v>0.97040626140154218</v>
      </c>
      <c r="AA507" s="6">
        <f t="shared" si="134"/>
        <v>1.0147488575550483</v>
      </c>
      <c r="AB507" s="6">
        <f t="shared" si="135"/>
        <v>2.2863431033167307</v>
      </c>
      <c r="AC507" s="6">
        <f t="shared" si="136"/>
        <v>1.0112698235432973</v>
      </c>
    </row>
    <row r="508" spans="1:29" x14ac:dyDescent="0.25">
      <c r="A508" s="3">
        <f t="shared" si="137"/>
        <v>42874</v>
      </c>
      <c r="B508" s="9">
        <f t="shared" si="151"/>
        <v>590.5513268665344</v>
      </c>
      <c r="C508" s="9">
        <f t="shared" si="152"/>
        <v>2974.1430119018323</v>
      </c>
      <c r="D508" s="9">
        <f t="shared" si="153"/>
        <v>26298.07233277912</v>
      </c>
      <c r="E508" s="9">
        <f t="shared" si="154"/>
        <v>7466.1250300925813</v>
      </c>
      <c r="F508" s="9">
        <f t="shared" si="155"/>
        <v>59.125508845981109</v>
      </c>
      <c r="G508" s="9">
        <f t="shared" si="156"/>
        <v>1.5663636873625706</v>
      </c>
      <c r="H508" s="9">
        <f t="shared" si="157"/>
        <v>617692.62885676476</v>
      </c>
      <c r="I508" s="9">
        <f t="shared" si="158"/>
        <v>3000.9034410706154</v>
      </c>
      <c r="J508" s="9">
        <f t="shared" si="159"/>
        <v>46.475253425664249</v>
      </c>
      <c r="K508" s="9">
        <f t="shared" si="160"/>
        <v>0.61089800017936435</v>
      </c>
      <c r="L508" s="9">
        <f t="shared" si="161"/>
        <v>1296.4231520275162</v>
      </c>
      <c r="M508" s="9">
        <f t="shared" si="162"/>
        <v>147568227.85208929</v>
      </c>
      <c r="N508" s="9">
        <f t="shared" si="163"/>
        <v>392.66485079673419</v>
      </c>
      <c r="Q508" s="6">
        <f t="shared" si="124"/>
        <v>1.005300913302144</v>
      </c>
      <c r="R508" s="6">
        <f t="shared" si="125"/>
        <v>1.1654236375538722</v>
      </c>
      <c r="S508" s="6">
        <f t="shared" si="126"/>
        <v>1.1072567457872369</v>
      </c>
      <c r="T508" s="6">
        <f t="shared" si="127"/>
        <v>1.1287076692090261</v>
      </c>
      <c r="U508" s="6">
        <f t="shared" si="128"/>
        <v>0.91896473992793659</v>
      </c>
      <c r="V508" s="6">
        <f t="shared" si="129"/>
        <v>0.80322566497993653</v>
      </c>
      <c r="W508" s="6">
        <f t="shared" si="130"/>
        <v>1.3863337908735083</v>
      </c>
      <c r="X508" s="6">
        <f t="shared" si="131"/>
        <v>1.1818230226696127</v>
      </c>
      <c r="Y508" s="6">
        <f t="shared" si="132"/>
        <v>0.97684781990425584</v>
      </c>
      <c r="Z508" s="6">
        <f t="shared" si="133"/>
        <v>0.97108555513511452</v>
      </c>
      <c r="AA508" s="6">
        <f t="shared" si="134"/>
        <v>1.0147488574966703</v>
      </c>
      <c r="AB508" s="6">
        <f t="shared" si="135"/>
        <v>2.2863431018393641</v>
      </c>
      <c r="AC508" s="6">
        <f t="shared" si="136"/>
        <v>1.0110111365038725</v>
      </c>
    </row>
    <row r="509" spans="1:29" x14ac:dyDescent="0.25">
      <c r="A509" s="3">
        <f t="shared" si="137"/>
        <v>42875</v>
      </c>
      <c r="B509" s="9">
        <f t="shared" si="151"/>
        <v>498.07983586522192</v>
      </c>
      <c r="C509" s="9">
        <f t="shared" si="152"/>
        <v>2443.811480389958</v>
      </c>
      <c r="D509" s="9">
        <f t="shared" si="153"/>
        <v>16819.672727500965</v>
      </c>
      <c r="E509" s="9">
        <f t="shared" si="154"/>
        <v>3478.9514034320637</v>
      </c>
      <c r="F509" s="9">
        <f t="shared" si="155"/>
        <v>37.583053605942773</v>
      </c>
      <c r="G509" s="9">
        <f t="shared" si="156"/>
        <v>1.401152348482914</v>
      </c>
      <c r="H509" s="9">
        <f t="shared" si="157"/>
        <v>393491.31952112977</v>
      </c>
      <c r="I509" s="9">
        <f t="shared" si="158"/>
        <v>2689.2397393376023</v>
      </c>
      <c r="J509" s="9">
        <f t="shared" si="159"/>
        <v>50.814386045631352</v>
      </c>
      <c r="K509" s="9">
        <f t="shared" si="160"/>
        <v>0.52163576795085997</v>
      </c>
      <c r="L509" s="9">
        <f t="shared" si="161"/>
        <v>580.54729415539362</v>
      </c>
      <c r="M509" s="9">
        <f t="shared" si="162"/>
        <v>149072776.13854179</v>
      </c>
      <c r="N509" s="9">
        <f t="shared" si="163"/>
        <v>0</v>
      </c>
      <c r="Q509" s="6">
        <f t="shared" si="124"/>
        <v>1.0053009133121169</v>
      </c>
      <c r="R509" s="6">
        <f t="shared" si="125"/>
        <v>1.1654236375053397</v>
      </c>
      <c r="S509" s="6">
        <f t="shared" si="126"/>
        <v>1.1072567458018807</v>
      </c>
      <c r="T509" s="6">
        <f t="shared" si="127"/>
        <v>1.1287076692603966</v>
      </c>
      <c r="U509" s="6">
        <f t="shared" si="128"/>
        <v>0.91896473996232741</v>
      </c>
      <c r="V509" s="6">
        <f t="shared" si="129"/>
        <v>0.80322566495334247</v>
      </c>
      <c r="W509" s="6">
        <f t="shared" si="130"/>
        <v>1.3863337906607278</v>
      </c>
      <c r="X509" s="6">
        <f t="shared" si="131"/>
        <v>1.1818230226625184</v>
      </c>
      <c r="Y509" s="6">
        <f t="shared" si="132"/>
        <v>0.97684781956066669</v>
      </c>
      <c r="Z509" s="6">
        <f t="shared" si="133"/>
        <v>0.97174925631451969</v>
      </c>
      <c r="AA509" s="6">
        <f t="shared" si="134"/>
        <v>1.014748857504016</v>
      </c>
      <c r="AB509" s="6">
        <f t="shared" si="135"/>
        <v>2.2863431006094719</v>
      </c>
      <c r="AC509" s="6">
        <f t="shared" si="136"/>
        <v>1</v>
      </c>
    </row>
    <row r="510" spans="1:29" x14ac:dyDescent="0.25">
      <c r="A510" s="3">
        <f t="shared" si="137"/>
        <v>42876</v>
      </c>
      <c r="B510" s="9">
        <f t="shared" si="151"/>
        <v>401.80393087031553</v>
      </c>
      <c r="C510" s="9">
        <f t="shared" si="152"/>
        <v>2484.7056275678156</v>
      </c>
      <c r="D510" s="9">
        <f t="shared" si="153"/>
        <v>15597.391825873452</v>
      </c>
      <c r="E510" s="9">
        <f t="shared" si="154"/>
        <v>3830.9966144077748</v>
      </c>
      <c r="F510" s="9">
        <f t="shared" si="155"/>
        <v>43.050126184409287</v>
      </c>
      <c r="G510" s="9">
        <f t="shared" si="156"/>
        <v>1.2416166324843934</v>
      </c>
      <c r="H510" s="9">
        <f t="shared" si="157"/>
        <v>293643.16954406485</v>
      </c>
      <c r="I510" s="9">
        <f t="shared" si="158"/>
        <v>1010.6829572845886</v>
      </c>
      <c r="J510" s="9">
        <f t="shared" si="159"/>
        <v>30.940109421169613</v>
      </c>
      <c r="K510" s="9">
        <f t="shared" si="160"/>
        <v>0.48146934745060238</v>
      </c>
      <c r="L510" s="9">
        <f t="shared" si="161"/>
        <v>388.93115952468071</v>
      </c>
      <c r="M510" s="9">
        <f t="shared" si="162"/>
        <v>52788057.926011175</v>
      </c>
      <c r="N510" s="9">
        <f t="shared" si="163"/>
        <v>336.00432770302842</v>
      </c>
      <c r="Q510" s="6">
        <f t="shared" si="124"/>
        <v>1.0053009133920194</v>
      </c>
      <c r="R510" s="6">
        <f t="shared" si="125"/>
        <v>1.1654236376644229</v>
      </c>
      <c r="S510" s="6">
        <f t="shared" si="126"/>
        <v>1.1072567459368268</v>
      </c>
      <c r="T510" s="6">
        <f t="shared" si="127"/>
        <v>1.1287076693927938</v>
      </c>
      <c r="U510" s="6">
        <f t="shared" si="128"/>
        <v>0.91896473998770833</v>
      </c>
      <c r="V510" s="6">
        <f t="shared" si="129"/>
        <v>0.80322566495893022</v>
      </c>
      <c r="W510" s="6">
        <f t="shared" si="130"/>
        <v>1.3863337905390634</v>
      </c>
      <c r="X510" s="6">
        <f t="shared" si="131"/>
        <v>1.1818230226662803</v>
      </c>
      <c r="Y510" s="6">
        <f t="shared" si="132"/>
        <v>0.9768478192833473</v>
      </c>
      <c r="Z510" s="6">
        <f t="shared" si="133"/>
        <v>0.97239772286039439</v>
      </c>
      <c r="AA510" s="6">
        <f t="shared" si="134"/>
        <v>1.0147488575582684</v>
      </c>
      <c r="AB510" s="6">
        <f t="shared" si="135"/>
        <v>2.286343099862576</v>
      </c>
      <c r="AC510" s="6">
        <f t="shared" si="136"/>
        <v>1.0107583873736998</v>
      </c>
    </row>
    <row r="511" spans="1:29" x14ac:dyDescent="0.25">
      <c r="A511" s="3">
        <f t="shared" si="137"/>
        <v>42877</v>
      </c>
      <c r="B511" s="9">
        <f t="shared" si="151"/>
        <v>387.04847145338789</v>
      </c>
      <c r="C511" s="9">
        <f t="shared" si="152"/>
        <v>2497.3313339091792</v>
      </c>
      <c r="D511" s="9">
        <f t="shared" si="153"/>
        <v>10598.478333315314</v>
      </c>
      <c r="E511" s="9">
        <f t="shared" si="154"/>
        <v>2769.7696758241968</v>
      </c>
      <c r="F511" s="9">
        <f t="shared" si="155"/>
        <v>35.730844722300851</v>
      </c>
      <c r="G511" s="9">
        <f t="shared" si="156"/>
        <v>1.2636782716266799</v>
      </c>
      <c r="H511" s="9">
        <f t="shared" si="157"/>
        <v>307653.12824201037</v>
      </c>
      <c r="I511" s="9">
        <f t="shared" si="158"/>
        <v>1378.5090291770221</v>
      </c>
      <c r="J511" s="9">
        <f t="shared" si="159"/>
        <v>37.685430645567919</v>
      </c>
      <c r="K511" s="9">
        <f t="shared" si="160"/>
        <v>0.43415303006602102</v>
      </c>
      <c r="L511" s="9">
        <f t="shared" si="161"/>
        <v>371.60129393373495</v>
      </c>
      <c r="M511" s="9">
        <f t="shared" si="162"/>
        <v>100730083.67322266</v>
      </c>
      <c r="N511" s="9">
        <f t="shared" si="163"/>
        <v>459.24766433171123</v>
      </c>
      <c r="Q511" s="6">
        <f t="shared" si="124"/>
        <v>1.0053009135052777</v>
      </c>
      <c r="R511" s="6">
        <f t="shared" si="125"/>
        <v>1.1654236379416845</v>
      </c>
      <c r="S511" s="6">
        <f t="shared" si="126"/>
        <v>1.1072567461295664</v>
      </c>
      <c r="T511" s="6">
        <f t="shared" si="127"/>
        <v>1.1287076695540612</v>
      </c>
      <c r="U511" s="6">
        <f t="shared" si="128"/>
        <v>0.91896474000012884</v>
      </c>
      <c r="V511" s="6">
        <f t="shared" si="129"/>
        <v>0.803225664987261</v>
      </c>
      <c r="W511" s="6">
        <f t="shared" si="130"/>
        <v>1.3863337905151722</v>
      </c>
      <c r="X511" s="6">
        <f t="shared" si="131"/>
        <v>1.1818230226775666</v>
      </c>
      <c r="Y511" s="6">
        <f t="shared" si="132"/>
        <v>0.97684781912277074</v>
      </c>
      <c r="Z511" s="6">
        <f t="shared" si="133"/>
        <v>0.97303130449355479</v>
      </c>
      <c r="AA511" s="6">
        <f t="shared" si="134"/>
        <v>1.0147488576340764</v>
      </c>
      <c r="AB511" s="6">
        <f t="shared" si="135"/>
        <v>2.2863430996598635</v>
      </c>
      <c r="AC511" s="6">
        <f t="shared" si="136"/>
        <v>1.0105114398152322</v>
      </c>
    </row>
    <row r="512" spans="1:29" x14ac:dyDescent="0.25">
      <c r="A512" s="3">
        <f t="shared" si="137"/>
        <v>42878</v>
      </c>
      <c r="B512" s="9">
        <f t="shared" si="151"/>
        <v>388.19288900319691</v>
      </c>
      <c r="C512" s="9">
        <f t="shared" si="152"/>
        <v>2529.5319752043752</v>
      </c>
      <c r="D512" s="9">
        <f t="shared" si="153"/>
        <v>15317.729646471107</v>
      </c>
      <c r="E512" s="9">
        <f t="shared" si="154"/>
        <v>10230.956378858677</v>
      </c>
      <c r="F512" s="9">
        <f t="shared" si="155"/>
        <v>84.797273232504864</v>
      </c>
      <c r="G512" s="9">
        <f t="shared" si="156"/>
        <v>1.3722850166205878</v>
      </c>
      <c r="H512" s="9">
        <f t="shared" si="157"/>
        <v>311497.49764471833</v>
      </c>
      <c r="I512" s="9">
        <f t="shared" si="158"/>
        <v>1826.6967201762059</v>
      </c>
      <c r="J512" s="9">
        <f t="shared" si="159"/>
        <v>34.803971033218666</v>
      </c>
      <c r="K512" s="9">
        <f t="shared" si="160"/>
        <v>0</v>
      </c>
      <c r="L512" s="9">
        <f t="shared" si="161"/>
        <v>793.43310470330994</v>
      </c>
      <c r="M512" s="9">
        <f t="shared" si="162"/>
        <v>91567362.789270937</v>
      </c>
      <c r="N512" s="9">
        <f t="shared" si="163"/>
        <v>599.6323290354303</v>
      </c>
      <c r="Q512" s="6">
        <f t="shared" si="124"/>
        <v>1.0053009136161577</v>
      </c>
      <c r="R512" s="6">
        <f t="shared" si="125"/>
        <v>1.1654236382406755</v>
      </c>
      <c r="S512" s="6">
        <f t="shared" si="126"/>
        <v>1.1072567463187333</v>
      </c>
      <c r="T512" s="6">
        <f t="shared" si="127"/>
        <v>1.1287076696979743</v>
      </c>
      <c r="U512" s="6">
        <f t="shared" si="128"/>
        <v>0.9189647399998806</v>
      </c>
      <c r="V512" s="6">
        <f t="shared" si="129"/>
        <v>0.80322566502577275</v>
      </c>
      <c r="W512" s="6">
        <f t="shared" si="130"/>
        <v>1.386333790570583</v>
      </c>
      <c r="X512" s="6">
        <f t="shared" si="131"/>
        <v>1.1818230226923914</v>
      </c>
      <c r="Y512" s="6">
        <f t="shared" si="132"/>
        <v>0.97684781908908602</v>
      </c>
      <c r="Z512" s="6">
        <f t="shared" si="133"/>
        <v>1</v>
      </c>
      <c r="AA512" s="6">
        <f t="shared" si="134"/>
        <v>1.0147488577076398</v>
      </c>
      <c r="AB512" s="6">
        <f t="shared" si="135"/>
        <v>2.2863430999160341</v>
      </c>
      <c r="AC512" s="6">
        <f t="shared" si="136"/>
        <v>1.0102701606397029</v>
      </c>
    </row>
    <row r="513" spans="1:29" x14ac:dyDescent="0.25">
      <c r="A513" s="3">
        <f t="shared" si="137"/>
        <v>42879</v>
      </c>
      <c r="B513" s="9">
        <f t="shared" si="151"/>
        <v>732.2635426755719</v>
      </c>
      <c r="C513" s="9">
        <f t="shared" si="152"/>
        <v>2558.4414935884975</v>
      </c>
      <c r="D513" s="9">
        <f t="shared" si="153"/>
        <v>27703.576296068139</v>
      </c>
      <c r="E513" s="9">
        <f t="shared" si="154"/>
        <v>13706.635439986054</v>
      </c>
      <c r="F513" s="9">
        <f t="shared" si="155"/>
        <v>77.677094463449365</v>
      </c>
      <c r="G513" s="9">
        <f t="shared" si="156"/>
        <v>1.2294029780122824</v>
      </c>
      <c r="H513" s="9">
        <f t="shared" si="157"/>
        <v>566696.36758089834</v>
      </c>
      <c r="I513" s="9">
        <f t="shared" si="158"/>
        <v>4213.1715354883854</v>
      </c>
      <c r="J513" s="9">
        <f t="shared" si="159"/>
        <v>30.14918476122234</v>
      </c>
      <c r="K513" s="9">
        <f t="shared" si="160"/>
        <v>1.6331513509094111</v>
      </c>
      <c r="L513" s="9">
        <f t="shared" si="161"/>
        <v>1638.4251992893342</v>
      </c>
      <c r="M513" s="9">
        <f t="shared" si="162"/>
        <v>241288108.30611578</v>
      </c>
      <c r="N513" s="9">
        <f t="shared" si="163"/>
        <v>433.05712680674833</v>
      </c>
      <c r="Q513" s="6">
        <f t="shared" ref="Q513:Q576" si="164">IF(ISERROR(B513/B506),1,B513/B506)</f>
        <v>1.005300913698193</v>
      </c>
      <c r="R513" s="6">
        <f t="shared" ref="R513:R576" si="165">IF(ISERROR(C513/C506),1,C513/C506)</f>
        <v>1.1654236384829904</v>
      </c>
      <c r="S513" s="6">
        <f t="shared" ref="S513:S576" si="166">IF(ISERROR(D513/D506),1,D513/D506)</f>
        <v>1.1072567464589189</v>
      </c>
      <c r="T513" s="6">
        <f t="shared" ref="T513:T576" si="167">IF(ISERROR(E513/E506),1,E513/E506)</f>
        <v>1.128707669793876</v>
      </c>
      <c r="U513" s="6">
        <f t="shared" ref="U513:U576" si="168">IF(ISERROR(F513/F506),1,F513/F506)</f>
        <v>0.91896473999028472</v>
      </c>
      <c r="V513" s="6">
        <f t="shared" ref="V513:V576" si="169">IF(ISERROR(G513/G506),1,G513/G506)</f>
        <v>0.80322566506261961</v>
      </c>
      <c r="W513" s="6">
        <f t="shared" ref="W513:W576" si="170">IF(ISERROR(H513/H506),1,H513/H506)</f>
        <v>1.3863337906723294</v>
      </c>
      <c r="X513" s="6">
        <f t="shared" ref="X513:X576" si="171">IF(ISERROR(I513/I506),1,I513/I506)</f>
        <v>1.1818230227066733</v>
      </c>
      <c r="Y513" s="6">
        <f t="shared" ref="Y513:Y576" si="172">IF(ISERROR(J513/J506),1,J513/J506)</f>
        <v>0.97684781915938046</v>
      </c>
      <c r="Z513" s="6">
        <f t="shared" ref="Z513:Z576" si="173">IF(ISERROR(K513/K506),1,K513/K506)</f>
        <v>0.97365034291090335</v>
      </c>
      <c r="AA513" s="6">
        <f t="shared" ref="AA513:AA576" si="174">IF(ISERROR(L513/L506),1,L513/L506)</f>
        <v>1.0147488577620034</v>
      </c>
      <c r="AB513" s="6">
        <f t="shared" ref="AB513:AB576" si="175">IF(ISERROR(M513/M506),1,M513/M506)</f>
        <v>2.2863431004556141</v>
      </c>
      <c r="AC513" s="6">
        <f t="shared" ref="AC513:AC576" si="176">IF(ISERROR(N513/N506),1,N513/N506)</f>
        <v>1.0100344197349005</v>
      </c>
    </row>
    <row r="514" spans="1:29" x14ac:dyDescent="0.25">
      <c r="A514" s="3">
        <f t="shared" si="137"/>
        <v>42880</v>
      </c>
      <c r="B514" s="9">
        <f t="shared" si="151"/>
        <v>607.84194639747318</v>
      </c>
      <c r="C514" s="9">
        <f t="shared" si="152"/>
        <v>5765.803887428342</v>
      </c>
      <c r="D514" s="9">
        <f t="shared" si="153"/>
        <v>31180.291253835738</v>
      </c>
      <c r="E514" s="9">
        <f t="shared" si="154"/>
        <v>12799.275965695166</v>
      </c>
      <c r="F514" s="9">
        <f t="shared" si="155"/>
        <v>63.492624218404949</v>
      </c>
      <c r="G514" s="9">
        <f t="shared" si="156"/>
        <v>1.4752302137617526</v>
      </c>
      <c r="H514" s="9">
        <f t="shared" si="157"/>
        <v>860580.19938020583</v>
      </c>
      <c r="I514" s="9">
        <f t="shared" si="158"/>
        <v>3688.2488882016191</v>
      </c>
      <c r="J514" s="9">
        <f t="shared" si="159"/>
        <v>72.463007979829001</v>
      </c>
      <c r="K514" s="9">
        <f t="shared" si="160"/>
        <v>0.50948728184492653</v>
      </c>
      <c r="L514" s="9">
        <f t="shared" si="161"/>
        <v>1579.8992834706221</v>
      </c>
      <c r="M514" s="9">
        <f t="shared" si="162"/>
        <v>382527275.28595173</v>
      </c>
      <c r="N514" s="9">
        <f t="shared" si="163"/>
        <v>273.74990136647494</v>
      </c>
      <c r="Q514" s="6">
        <f t="shared" si="164"/>
        <v>1.0053009137384552</v>
      </c>
      <c r="R514" s="6">
        <f t="shared" si="165"/>
        <v>1.1654236386232326</v>
      </c>
      <c r="S514" s="6">
        <f t="shared" si="166"/>
        <v>1.1072567465280632</v>
      </c>
      <c r="T514" s="6">
        <f t="shared" si="167"/>
        <v>1.128707669830326</v>
      </c>
      <c r="U514" s="6">
        <f t="shared" si="168"/>
        <v>0.918964739976046</v>
      </c>
      <c r="V514" s="6">
        <f t="shared" si="169"/>
        <v>0.80322566508930549</v>
      </c>
      <c r="W514" s="6">
        <f t="shared" si="170"/>
        <v>1.3863337907843618</v>
      </c>
      <c r="X514" s="6">
        <f t="shared" si="171"/>
        <v>1.1818230227169975</v>
      </c>
      <c r="Y514" s="6">
        <f t="shared" si="172"/>
        <v>0.97684781929099818</v>
      </c>
      <c r="Z514" s="6">
        <f t="shared" si="173"/>
        <v>0.97425517195948019</v>
      </c>
      <c r="AA514" s="6">
        <f t="shared" si="174"/>
        <v>1.0147488577891119</v>
      </c>
      <c r="AB514" s="6">
        <f t="shared" si="175"/>
        <v>2.2863431010774087</v>
      </c>
      <c r="AC514" s="6">
        <f t="shared" si="176"/>
        <v>1.0098040899885485</v>
      </c>
    </row>
    <row r="515" spans="1:29" x14ac:dyDescent="0.25">
      <c r="A515" s="3">
        <f t="shared" ref="A515:A520" si="177">A514+1</f>
        <v>42881</v>
      </c>
      <c r="B515" s="9">
        <f t="shared" si="151"/>
        <v>593.68178850782397</v>
      </c>
      <c r="C515" s="9">
        <f t="shared" si="152"/>
        <v>3466.1365708032599</v>
      </c>
      <c r="D515" s="9">
        <f t="shared" si="153"/>
        <v>29118.718011128629</v>
      </c>
      <c r="E515" s="9">
        <f t="shared" si="154"/>
        <v>8427.0725852500309</v>
      </c>
      <c r="F515" s="9">
        <f t="shared" si="155"/>
        <v>54.334257861753478</v>
      </c>
      <c r="G515" s="9">
        <f t="shared" si="156"/>
        <v>1.258143514573226</v>
      </c>
      <c r="H515" s="9">
        <f t="shared" si="157"/>
        <v>856328.16375973145</v>
      </c>
      <c r="I515" s="9">
        <f t="shared" si="158"/>
        <v>3546.53677562127</v>
      </c>
      <c r="J515" s="9">
        <f t="shared" si="159"/>
        <v>45.399249966624275</v>
      </c>
      <c r="K515" s="9">
        <f t="shared" si="160"/>
        <v>0.59553154385348261</v>
      </c>
      <c r="L515" s="9">
        <f t="shared" si="161"/>
        <v>1315.5439127314705</v>
      </c>
      <c r="M515" s="9">
        <f t="shared" si="162"/>
        <v>337391599.76635724</v>
      </c>
      <c r="N515" s="9">
        <f t="shared" si="163"/>
        <v>396.42620594083434</v>
      </c>
      <c r="Q515" s="6">
        <f t="shared" si="164"/>
        <v>1.0053009137375066</v>
      </c>
      <c r="R515" s="6">
        <f t="shared" si="165"/>
        <v>1.1654236386524062</v>
      </c>
      <c r="S515" s="6">
        <f t="shared" si="166"/>
        <v>1.1072567465271486</v>
      </c>
      <c r="T515" s="6">
        <f t="shared" si="167"/>
        <v>1.1287076698132303</v>
      </c>
      <c r="U515" s="6">
        <f t="shared" si="168"/>
        <v>0.91896473996175509</v>
      </c>
      <c r="V515" s="6">
        <f t="shared" si="169"/>
        <v>0.80322566510187487</v>
      </c>
      <c r="W515" s="6">
        <f t="shared" si="170"/>
        <v>1.3863337908769238</v>
      </c>
      <c r="X515" s="6">
        <f t="shared" si="171"/>
        <v>1.1818230227214481</v>
      </c>
      <c r="Y515" s="6">
        <f t="shared" si="172"/>
        <v>0.9768478194366168</v>
      </c>
      <c r="Z515" s="6">
        <f t="shared" si="173"/>
        <v>0.97484611781120578</v>
      </c>
      <c r="AA515" s="6">
        <f t="shared" si="174"/>
        <v>1.0147488577892572</v>
      </c>
      <c r="AB515" s="6">
        <f t="shared" si="175"/>
        <v>2.2863431016094595</v>
      </c>
      <c r="AC515" s="6">
        <f t="shared" si="176"/>
        <v>1.0095790472115551</v>
      </c>
    </row>
    <row r="516" spans="1:29" x14ac:dyDescent="0.25">
      <c r="A516" s="3">
        <f t="shared" si="177"/>
        <v>42882</v>
      </c>
      <c r="B516" s="9">
        <f t="shared" si="151"/>
        <v>500.72011409381258</v>
      </c>
      <c r="C516" s="9">
        <f t="shared" si="152"/>
        <v>2848.0756675071734</v>
      </c>
      <c r="D516" s="9">
        <f t="shared" si="153"/>
        <v>18623.696101011465</v>
      </c>
      <c r="E516" s="9">
        <f t="shared" si="154"/>
        <v>3926.7191317765019</v>
      </c>
      <c r="F516" s="9">
        <f t="shared" si="155"/>
        <v>34.53750108354366</v>
      </c>
      <c r="G516" s="9">
        <f t="shared" si="156"/>
        <v>1.1254415270176836</v>
      </c>
      <c r="H516" s="9">
        <f t="shared" si="157"/>
        <v>545510.31269066175</v>
      </c>
      <c r="I516" s="9">
        <f t="shared" si="158"/>
        <v>3178.2054375630169</v>
      </c>
      <c r="J516" s="9">
        <f t="shared" si="159"/>
        <v>49.637922210805066</v>
      </c>
      <c r="K516" s="9">
        <f t="shared" si="160"/>
        <v>0.50881578605063671</v>
      </c>
      <c r="L516" s="9">
        <f t="shared" si="161"/>
        <v>589.10970362503463</v>
      </c>
      <c r="M516" s="9">
        <f t="shared" si="162"/>
        <v>340831513.41196305</v>
      </c>
      <c r="N516" s="9">
        <f t="shared" si="163"/>
        <v>0</v>
      </c>
      <c r="Q516" s="6">
        <f t="shared" si="164"/>
        <v>1.0053009137059408</v>
      </c>
      <c r="R516" s="6">
        <f t="shared" si="165"/>
        <v>1.1654236385912662</v>
      </c>
      <c r="S516" s="6">
        <f t="shared" si="166"/>
        <v>1.1072567464740759</v>
      </c>
      <c r="T516" s="6">
        <f t="shared" si="167"/>
        <v>1.1287076697601195</v>
      </c>
      <c r="U516" s="6">
        <f t="shared" si="168"/>
        <v>0.91896473995083949</v>
      </c>
      <c r="V516" s="6">
        <f t="shared" si="169"/>
        <v>0.80322566510076221</v>
      </c>
      <c r="W516" s="6">
        <f t="shared" si="170"/>
        <v>1.3863337909322517</v>
      </c>
      <c r="X516" s="6">
        <f t="shared" si="171"/>
        <v>1.1818230227201141</v>
      </c>
      <c r="Y516" s="6">
        <f t="shared" si="172"/>
        <v>0.97684781955704791</v>
      </c>
      <c r="Z516" s="6">
        <f t="shared" si="173"/>
        <v>0.97542349913890303</v>
      </c>
      <c r="AA516" s="6">
        <f t="shared" si="174"/>
        <v>1.0147488577689403</v>
      </c>
      <c r="AB516" s="6">
        <f t="shared" si="175"/>
        <v>2.2863431019437712</v>
      </c>
      <c r="AC516" s="6">
        <f t="shared" si="176"/>
        <v>1</v>
      </c>
    </row>
    <row r="517" spans="1:29" x14ac:dyDescent="0.25">
      <c r="A517" s="3">
        <f t="shared" si="177"/>
        <v>42883</v>
      </c>
      <c r="B517" s="9">
        <f t="shared" si="151"/>
        <v>403.93385881577416</v>
      </c>
      <c r="C517" s="9">
        <f t="shared" si="152"/>
        <v>2895.7346730259055</v>
      </c>
      <c r="D517" s="9">
        <f t="shared" si="153"/>
        <v>17270.317325362757</v>
      </c>
      <c r="E517" s="9">
        <f t="shared" si="154"/>
        <v>4324.0752612496035</v>
      </c>
      <c r="F517" s="9">
        <f t="shared" si="155"/>
        <v>39.561548013657863</v>
      </c>
      <c r="G517" s="9">
        <f t="shared" si="156"/>
        <v>0.99729834541363416</v>
      </c>
      <c r="H517" s="9">
        <f t="shared" si="157"/>
        <v>407087.44841942383</v>
      </c>
      <c r="I517" s="9">
        <f t="shared" si="158"/>
        <v>1194.4483875844098</v>
      </c>
      <c r="J517" s="9">
        <f t="shared" si="159"/>
        <v>30.223778427153803</v>
      </c>
      <c r="K517" s="9">
        <f t="shared" si="160"/>
        <v>0.46990812603235593</v>
      </c>
      <c r="L517" s="9">
        <f t="shared" si="161"/>
        <v>394.66744986637383</v>
      </c>
      <c r="M517" s="9">
        <f t="shared" si="162"/>
        <v>120691612.10963957</v>
      </c>
      <c r="N517" s="9">
        <f t="shared" si="163"/>
        <v>339.14904934814206</v>
      </c>
      <c r="Q517" s="6">
        <f t="shared" si="164"/>
        <v>1.00530091365917</v>
      </c>
      <c r="R517" s="6">
        <f t="shared" si="165"/>
        <v>1.1654236384776215</v>
      </c>
      <c r="S517" s="6">
        <f t="shared" si="166"/>
        <v>1.1072567463948815</v>
      </c>
      <c r="T517" s="6">
        <f t="shared" si="167"/>
        <v>1.1287076696929039</v>
      </c>
      <c r="U517" s="6">
        <f t="shared" si="168"/>
        <v>0.91896473994506378</v>
      </c>
      <c r="V517" s="6">
        <f t="shared" si="169"/>
        <v>0.80322566508963855</v>
      </c>
      <c r="W517" s="6">
        <f t="shared" si="170"/>
        <v>1.3863337909460047</v>
      </c>
      <c r="X517" s="6">
        <f t="shared" si="171"/>
        <v>1.1818230227148041</v>
      </c>
      <c r="Y517" s="6">
        <f t="shared" si="172"/>
        <v>0.97684781962905121</v>
      </c>
      <c r="Z517" s="6">
        <f t="shared" si="173"/>
        <v>0.97598762729244648</v>
      </c>
      <c r="AA517" s="6">
        <f t="shared" si="174"/>
        <v>1.0147488577379697</v>
      </c>
      <c r="AB517" s="6">
        <f t="shared" si="175"/>
        <v>2.2863431020478799</v>
      </c>
      <c r="AC517" s="6">
        <f t="shared" si="176"/>
        <v>1.0093591700637055</v>
      </c>
    </row>
    <row r="518" spans="1:29" x14ac:dyDescent="0.25">
      <c r="A518" s="3">
        <f t="shared" si="177"/>
        <v>42884</v>
      </c>
      <c r="B518" s="9">
        <f t="shared" si="151"/>
        <v>389.10018196436545</v>
      </c>
      <c r="C518" s="9">
        <f t="shared" si="152"/>
        <v>2910.4489693360229</v>
      </c>
      <c r="D518" s="9">
        <f t="shared" si="153"/>
        <v>11735.236635239977</v>
      </c>
      <c r="E518" s="9">
        <f t="shared" si="154"/>
        <v>3126.2602762154202</v>
      </c>
      <c r="F518" s="9">
        <f t="shared" si="155"/>
        <v>32.835386428228553</v>
      </c>
      <c r="G518" s="9">
        <f t="shared" si="156"/>
        <v>1.0150188201665407</v>
      </c>
      <c r="H518" s="9">
        <f t="shared" si="157"/>
        <v>426509.92756572651</v>
      </c>
      <c r="I518" s="9">
        <f t="shared" si="158"/>
        <v>1629.1537076922709</v>
      </c>
      <c r="J518" s="9">
        <f t="shared" si="159"/>
        <v>36.812930758589559</v>
      </c>
      <c r="K518" s="9">
        <f t="shared" si="160"/>
        <v>0.42396728180715065</v>
      </c>
      <c r="L518" s="9">
        <f t="shared" si="161"/>
        <v>377.08198854149816</v>
      </c>
      <c r="M518" s="9">
        <f t="shared" si="162"/>
        <v>230303531.96556115</v>
      </c>
      <c r="N518" s="9">
        <f t="shared" si="163"/>
        <v>463.4471811110086</v>
      </c>
      <c r="Q518" s="6">
        <f t="shared" si="164"/>
        <v>1.0053009136123785</v>
      </c>
      <c r="R518" s="6">
        <f t="shared" si="165"/>
        <v>1.1654236383524541</v>
      </c>
      <c r="S518" s="6">
        <f t="shared" si="166"/>
        <v>1.1072567463153056</v>
      </c>
      <c r="T518" s="6">
        <f t="shared" si="167"/>
        <v>1.1287076696314624</v>
      </c>
      <c r="U518" s="6">
        <f t="shared" si="168"/>
        <v>0.91896473994455707</v>
      </c>
      <c r="V518" s="6">
        <f t="shared" si="169"/>
        <v>0.8032256650737134</v>
      </c>
      <c r="W518" s="6">
        <f t="shared" si="170"/>
        <v>1.3863337909251465</v>
      </c>
      <c r="X518" s="6">
        <f t="shared" si="171"/>
        <v>1.1818230227080089</v>
      </c>
      <c r="Y518" s="6">
        <f t="shared" si="172"/>
        <v>0.97684781964722023</v>
      </c>
      <c r="Z518" s="6">
        <f t="shared" si="173"/>
        <v>0.97653880647263613</v>
      </c>
      <c r="AA518" s="6">
        <f t="shared" si="174"/>
        <v>1.014748857706455</v>
      </c>
      <c r="AB518" s="6">
        <f t="shared" si="175"/>
        <v>2.2863431019543898</v>
      </c>
      <c r="AC518" s="6">
        <f t="shared" si="176"/>
        <v>1.0091443399835434</v>
      </c>
    </row>
    <row r="519" spans="1:29" x14ac:dyDescent="0.25">
      <c r="A519" s="3">
        <f t="shared" si="177"/>
        <v>42885</v>
      </c>
      <c r="B519" s="9">
        <f t="shared" si="151"/>
        <v>390.25066595897363</v>
      </c>
      <c r="C519" s="9">
        <f t="shared" si="152"/>
        <v>2947.9763576097803</v>
      </c>
      <c r="D519" s="9">
        <f t="shared" si="153"/>
        <v>16960.659488360372</v>
      </c>
      <c r="E519" s="9">
        <f t="shared" si="154"/>
        <v>11547.758932051272</v>
      </c>
      <c r="F519" s="9">
        <f t="shared" si="155"/>
        <v>77.925704144422156</v>
      </c>
      <c r="G519" s="9">
        <f t="shared" si="156"/>
        <v>1.1022545451242824</v>
      </c>
      <c r="H519" s="9">
        <f t="shared" si="157"/>
        <v>431839.50676052208</v>
      </c>
      <c r="I519" s="9">
        <f t="shared" si="158"/>
        <v>2158.8322393982726</v>
      </c>
      <c r="J519" s="9">
        <f t="shared" si="159"/>
        <v>33.99818321794362</v>
      </c>
      <c r="K519" s="9">
        <f t="shared" si="160"/>
        <v>0</v>
      </c>
      <c r="L519" s="9">
        <f t="shared" si="161"/>
        <v>805.13533664498198</v>
      </c>
      <c r="M519" s="9">
        <f t="shared" si="162"/>
        <v>209354408.25740185</v>
      </c>
      <c r="N519" s="9">
        <f t="shared" si="163"/>
        <v>604.98970877474426</v>
      </c>
      <c r="Q519" s="6">
        <f t="shared" si="164"/>
        <v>1.0053009135769093</v>
      </c>
      <c r="R519" s="6">
        <f t="shared" si="165"/>
        <v>1.1654236382489676</v>
      </c>
      <c r="S519" s="6">
        <f t="shared" si="166"/>
        <v>1.107256746254675</v>
      </c>
      <c r="T519" s="6">
        <f t="shared" si="167"/>
        <v>1.1287076695892915</v>
      </c>
      <c r="U519" s="6">
        <f t="shared" si="168"/>
        <v>0.91896473994816297</v>
      </c>
      <c r="V519" s="6">
        <f t="shared" si="169"/>
        <v>0.80322566505805992</v>
      </c>
      <c r="W519" s="6">
        <f t="shared" si="170"/>
        <v>1.3863337908834859</v>
      </c>
      <c r="X519" s="6">
        <f t="shared" si="171"/>
        <v>1.1818230227018902</v>
      </c>
      <c r="Y519" s="6">
        <f t="shared" si="172"/>
        <v>0.9768478196207564</v>
      </c>
      <c r="Z519" s="6">
        <f t="shared" si="173"/>
        <v>1</v>
      </c>
      <c r="AA519" s="6">
        <f t="shared" si="174"/>
        <v>1.0147488576822716</v>
      </c>
      <c r="AB519" s="6">
        <f t="shared" si="175"/>
        <v>2.2863431017359406</v>
      </c>
      <c r="AC519" s="6">
        <f t="shared" si="176"/>
        <v>1.008934441123166</v>
      </c>
    </row>
    <row r="520" spans="1:29" x14ac:dyDescent="0.25">
      <c r="A520" s="3">
        <f t="shared" si="177"/>
        <v>42886</v>
      </c>
      <c r="B520" s="9">
        <f t="shared" si="151"/>
        <v>736.14520841734259</v>
      </c>
      <c r="C520" s="9">
        <f t="shared" si="152"/>
        <v>2981.6681935456395</v>
      </c>
      <c r="D520" s="9">
        <f t="shared" si="153"/>
        <v>30674.971748322547</v>
      </c>
      <c r="E520" s="9">
        <f t="shared" si="154"/>
        <v>15470.78454513715</v>
      </c>
      <c r="F520" s="9">
        <f t="shared" si="155"/>
        <v>71.38251091398655</v>
      </c>
      <c r="G520" s="9">
        <f t="shared" si="156"/>
        <v>0.98748802462395779</v>
      </c>
      <c r="H520" s="9">
        <f t="shared" si="157"/>
        <v>785630.32352167158</v>
      </c>
      <c r="I520" s="9">
        <f t="shared" si="158"/>
        <v>4979.2231192151448</v>
      </c>
      <c r="J520" s="9">
        <f t="shared" si="159"/>
        <v>29.45116539573381</v>
      </c>
      <c r="K520" s="9">
        <f t="shared" si="160"/>
        <v>1.5957151678019927</v>
      </c>
      <c r="L520" s="9">
        <f t="shared" si="161"/>
        <v>1662.590099355913</v>
      </c>
      <c r="M520" s="9">
        <f t="shared" si="162"/>
        <v>551667401.8941232</v>
      </c>
      <c r="N520" s="9">
        <f t="shared" si="163"/>
        <v>436.83743849168616</v>
      </c>
      <c r="Q520" s="6">
        <f t="shared" si="164"/>
        <v>1.0053009135585089</v>
      </c>
      <c r="R520" s="6">
        <f t="shared" si="165"/>
        <v>1.1654236381866681</v>
      </c>
      <c r="S520" s="6">
        <f t="shared" si="166"/>
        <v>1.1072567462229101</v>
      </c>
      <c r="T520" s="6">
        <f t="shared" si="167"/>
        <v>1.1287076695718181</v>
      </c>
      <c r="U520" s="6">
        <f t="shared" si="168"/>
        <v>0.91896473995400663</v>
      </c>
      <c r="V520" s="6">
        <f t="shared" si="169"/>
        <v>0.80322566504641435</v>
      </c>
      <c r="W520" s="6">
        <f t="shared" si="170"/>
        <v>1.3863337908364473</v>
      </c>
      <c r="X520" s="6">
        <f t="shared" si="171"/>
        <v>1.1818230226977833</v>
      </c>
      <c r="Y520" s="6">
        <f t="shared" si="172"/>
        <v>0.97684781956736955</v>
      </c>
      <c r="Z520" s="6">
        <f t="shared" si="173"/>
        <v>0.97707733390014817</v>
      </c>
      <c r="AA520" s="6">
        <f t="shared" si="174"/>
        <v>1.0147488576695844</v>
      </c>
      <c r="AB520" s="6">
        <f t="shared" si="175"/>
        <v>2.2863431014770006</v>
      </c>
      <c r="AC520" s="6">
        <f t="shared" si="176"/>
        <v>1.0087293602874357</v>
      </c>
    </row>
  </sheetData>
  <conditionalFormatting sqref="A2:AC378 A379:C386 O379:P390 B387:C390">
    <cfRule type="expression" dxfId="11" priority="6">
      <formula>$A2=TODAY()</formula>
    </cfRule>
  </conditionalFormatting>
  <conditionalFormatting sqref="B2:N378">
    <cfRule type="expression" dxfId="6" priority="5">
      <formula>B2=MAX(B$2:B$378)</formula>
    </cfRule>
  </conditionalFormatting>
  <conditionalFormatting sqref="D379:N409">
    <cfRule type="expression" dxfId="10" priority="4">
      <formula>$A379=TODAY()</formula>
    </cfRule>
  </conditionalFormatting>
  <conditionalFormatting sqref="Q379:AC384">
    <cfRule type="expression" dxfId="9" priority="3">
      <formula>$A379=TODAY()</formula>
    </cfRule>
  </conditionalFormatting>
  <conditionalFormatting sqref="A387:A520">
    <cfRule type="expression" dxfId="8" priority="2">
      <formula>$A387=TODAY()</formula>
    </cfRule>
  </conditionalFormatting>
  <conditionalFormatting sqref="Q385:AC520">
    <cfRule type="expression" dxfId="7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0" activePane="bottomLeft" state="frozen"/>
      <selection pane="bottomLeft" activeCell="B50" sqref="B50:B59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1835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9502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41959</v>
      </c>
      <c r="D4" s="18">
        <f>SUM(infected!D71:D77)</f>
        <v>3294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60778</v>
      </c>
      <c r="D5" s="18">
        <f>SUM(infected!D78:D84)</f>
        <v>31948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44338</v>
      </c>
      <c r="D6" s="18">
        <f>SUM(infected!D85:D91)</f>
        <v>113546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30825</v>
      </c>
      <c r="D7" s="33">
        <f>SUM(infected!D92:D98)</f>
        <v>203447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21785</v>
      </c>
      <c r="D8" s="33">
        <f>SUM(infected!D99:D105)</f>
        <v>227055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13847</v>
      </c>
      <c r="D9" s="33">
        <f>SUM(infected!D106:D112)</f>
        <v>208650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7907</v>
      </c>
      <c r="D10" s="34">
        <f>SUM(infected!D113:D119)</f>
        <v>218301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4906</v>
      </c>
      <c r="D11" s="35">
        <f>SUM(infected!D120:D126)</f>
        <v>203566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2247</v>
      </c>
      <c r="D12" s="35">
        <f>SUM(infected!D127:D133)</f>
        <v>183129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3285</v>
      </c>
      <c r="D13" s="35">
        <f>SUM(infected!D134:D140)</f>
        <v>165492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3157</v>
      </c>
      <c r="D14" s="35">
        <f>SUM(infected!D141:D147)</f>
        <v>163124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3660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2953</v>
      </c>
      <c r="D15" s="35">
        <f>SUM(infected!D148:D154)</f>
        <v>154475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2442</v>
      </c>
      <c r="D16" s="35">
        <f>SUM(infected!D155:D161)</f>
        <v>154235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1976</v>
      </c>
      <c r="D17" s="35">
        <f>SUM(infected!D162:D168)</f>
        <v>157783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1951</v>
      </c>
      <c r="D18" s="35">
        <f>SUM(infected!D169:D175)</f>
        <v>197162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2343</v>
      </c>
      <c r="D19" s="35">
        <f>SUM(infected!D176:D182)</f>
        <v>282781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3200</v>
      </c>
      <c r="D20" s="35">
        <f>SUM(infected!D183:D189)</f>
        <v>364494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6214</v>
      </c>
      <c r="D21" s="18">
        <f>SUM(infected!D190:D196)</f>
        <v>433009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11853</v>
      </c>
      <c r="D22" s="18">
        <f>SUM(infected!D197:D203)</f>
        <v>490770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15819</v>
      </c>
      <c r="D23" s="18">
        <f>SUM(infected!D204:D210)</f>
        <v>484923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22492</v>
      </c>
      <c r="D24" s="18">
        <f>SUM(infected!D211:D217)</f>
        <v>450674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31390</v>
      </c>
      <c r="D25" s="18">
        <f>SUM(infected!D218:D224)</f>
        <v>393494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42793</v>
      </c>
      <c r="D26" s="18">
        <f>SUM(infected!D225:D231)</f>
        <v>370969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54400</v>
      </c>
      <c r="D27" s="18">
        <f>SUM(infected!D232:D238)</f>
        <v>308360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61989</v>
      </c>
      <c r="D28" s="18">
        <f>SUM(infected!D239:D245)</f>
        <v>303785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68224</v>
      </c>
      <c r="D29" s="18">
        <f>SUM(infected!D246:D252)</f>
        <v>298948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73607</v>
      </c>
      <c r="D30" s="18">
        <f>SUM(infected!D253:D259)</f>
        <v>252163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76670</v>
      </c>
      <c r="D31" s="18">
        <f>SUM(infected!D260:D266)</f>
        <v>293939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71152</v>
      </c>
      <c r="D32" s="18">
        <f>SUM(infected!D267:D273)</f>
        <v>293455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66534</v>
      </c>
      <c r="D33" s="18">
        <f>SUM(infected!D274:D280)</f>
        <v>309213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81422</v>
      </c>
      <c r="D34" s="18">
        <f>SUM(infected!D281:D287)</f>
        <v>352948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100872</v>
      </c>
      <c r="D35" s="18">
        <f>SUM(infected!D288:D294)</f>
        <v>408903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139416</v>
      </c>
      <c r="D36" s="18">
        <f>SUM(infected!D295:D301)</f>
        <v>490604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9157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140055</v>
      </c>
      <c r="D37" s="36">
        <f>SUM(infected!D302:D308)</f>
        <v>590433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18475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125230</v>
      </c>
      <c r="D38" s="36">
        <f>SUM(infected!D309:D315)</f>
        <v>792651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100168</v>
      </c>
      <c r="D39" s="36">
        <f>SUM(infected!D316:D322)</f>
        <v>1081108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31323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72938</v>
      </c>
      <c r="D40" s="36">
        <f>SUM(infected!D323:D329)</f>
        <v>1232319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31960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53722</v>
      </c>
      <c r="D41" s="18">
        <f>SUM(infected!D330:D336)</f>
        <v>1161634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35563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142185</v>
      </c>
      <c r="C42" s="18">
        <f>SUM(infected!C337:C343)</f>
        <v>47555</v>
      </c>
      <c r="D42" s="18">
        <f>SUM(infected!D337:D343)</f>
        <v>1419336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113803</v>
      </c>
      <c r="C43" s="18">
        <f>SUM(infected!C344:C350)</f>
        <v>53041</v>
      </c>
      <c r="D43" s="18">
        <f>SUM(infected!D344:D350)</f>
        <v>1535115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43640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111437</v>
      </c>
      <c r="C44" s="18">
        <f>SUM(infected!C351:C357)</f>
        <v>53926</v>
      </c>
      <c r="D44" s="18">
        <f>SUM(infected!D351:D357)</f>
        <v>1540428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46201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95090</v>
      </c>
      <c r="C45" s="18">
        <f>SUM(infected!C358:C364)</f>
        <v>52562</v>
      </c>
      <c r="D45" s="18">
        <f>SUM(infected!D358:D364)</f>
        <v>1310147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248198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37150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107752</v>
      </c>
      <c r="C46" s="58">
        <f>SUM(infected!C365:C371)</f>
        <v>68774</v>
      </c>
      <c r="D46" s="58">
        <f>SUM(infected!D365:D371)</f>
        <v>1530535</v>
      </c>
      <c r="E46" s="58">
        <f>SUM(infected!E365:E371)</f>
        <v>128838</v>
      </c>
      <c r="F46" s="58">
        <f>SUM(infected!F365:F371)</f>
        <v>96042</v>
      </c>
      <c r="G46" s="58">
        <f>SUM(infected!G365:G371)</f>
        <v>42969</v>
      </c>
      <c r="H46" s="58">
        <f>SUM(infected!H365:H371)</f>
        <v>366434</v>
      </c>
      <c r="I46" s="58">
        <f>SUM(infected!I365:I371)</f>
        <v>58178</v>
      </c>
      <c r="J46" s="58">
        <f>SUM(infected!J365:J371)</f>
        <v>11139</v>
      </c>
      <c r="K46" s="58">
        <f>SUM(infected!K365:K371)</f>
        <v>41349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49643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2047535</v>
      </c>
      <c r="C47" s="16">
        <f t="shared" ref="C47:N47" si="4">SUM(C2:C45)</f>
        <v>1885280</v>
      </c>
      <c r="D47" s="16">
        <f t="shared" si="4"/>
        <v>19632316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2288332</v>
      </c>
      <c r="I47" s="16">
        <f t="shared" si="4"/>
        <v>762984</v>
      </c>
      <c r="J47" s="16">
        <f t="shared" si="4"/>
        <v>638029</v>
      </c>
      <c r="K47" s="16">
        <f t="shared" si="4"/>
        <v>421417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</row>
    <row r="50" spans="1:20" x14ac:dyDescent="0.25">
      <c r="A50">
        <f t="shared" ref="A50:A102" si="5">A49+1</f>
        <v>1</v>
      </c>
      <c r="B50" s="18">
        <f>SUM(infected!B372:B378)</f>
        <v>120349.71556252721</v>
      </c>
      <c r="C50" s="18">
        <f>SUM(infected!C372:C378)</f>
        <v>93146.226072195859</v>
      </c>
      <c r="D50" s="18">
        <f>SUM(infected!D372:D378)</f>
        <v>1636204.5611665826</v>
      </c>
      <c r="E50" s="18">
        <f>SUM(infected!E372:E378)</f>
        <v>106763.00721780582</v>
      </c>
      <c r="F50" s="18">
        <f>SUM(infected!F372:F378)</f>
        <v>113277.61274807793</v>
      </c>
      <c r="G50" s="18">
        <f>SUM(infected!G372:G378)</f>
        <v>42512.09455781163</v>
      </c>
      <c r="H50" s="18">
        <f>SUM(infected!H372:H378)</f>
        <v>489689.12388767616</v>
      </c>
      <c r="I50" s="18">
        <f>SUM(infected!I372:I378)</f>
        <v>48200.586697804363</v>
      </c>
      <c r="J50" s="18">
        <f>SUM(infected!J372:J378)</f>
        <v>9340.0246752188868</v>
      </c>
      <c r="K50" s="18">
        <f>SUM(infected!K372:K378)</f>
        <v>29133.409209252255</v>
      </c>
      <c r="L50" s="18">
        <f>SUM(infected!L372:L378)</f>
        <v>226315.88741423396</v>
      </c>
      <c r="M50" s="18">
        <f>SUM(infected!M372:M378)</f>
        <v>49879.65306320892</v>
      </c>
      <c r="N50" s="18">
        <f>SUM(infected!N372:N378)</f>
        <v>3993038.3683796702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SUM(infected!B379:B385)</f>
        <v>141970.96530361497</v>
      </c>
      <c r="C51" s="18">
        <f>SUM(infected!C379:C385)</f>
        <v>127274.1709643346</v>
      </c>
      <c r="D51" s="18">
        <f>SUM(infected!D379:D385)</f>
        <v>1884704.9007702775</v>
      </c>
      <c r="E51" s="18">
        <f>SUM(infected!E379:E385)</f>
        <v>93048.091065801986</v>
      </c>
      <c r="F51" s="18">
        <f>SUM(infected!F379:F385)</f>
        <v>136920.02929547982</v>
      </c>
      <c r="G51" s="18">
        <f>SUM(infected!G379:G385)</f>
        <v>42888.846394585824</v>
      </c>
      <c r="H51" s="18">
        <f>SUM(infected!H379:H385)</f>
        <v>696563.7791914572</v>
      </c>
      <c r="I51" s="18">
        <f>SUM(infected!I379:I385)</f>
        <v>39682.39418984489</v>
      </c>
      <c r="J51" s="18">
        <f>SUM(infected!J379:J385)</f>
        <v>8141.2452697938961</v>
      </c>
      <c r="K51" s="18">
        <f>SUM(infected!K379:K385)</f>
        <v>25629.576758657171</v>
      </c>
      <c r="L51" s="18">
        <f>SUM(infected!L379:L385)</f>
        <v>213701.51230320925</v>
      </c>
      <c r="M51" s="18">
        <f>SUM(infected!M379:M385)</f>
        <v>174927.34895958382</v>
      </c>
      <c r="N51" s="18">
        <f>SUM(infected!N379:N385)</f>
        <v>494772340.10772109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SUM(infected!B386:B392)</f>
        <v>163061.03702371044</v>
      </c>
      <c r="C52" s="18">
        <f>SUM(infected!C386:C392)</f>
        <v>171594.24545937739</v>
      </c>
      <c r="D52" s="18">
        <f>SUM(infected!D386:D392)</f>
        <v>2116903.7154842312</v>
      </c>
      <c r="E52" s="18">
        <f>SUM(infected!E386:E392)</f>
        <v>79643.722991520539</v>
      </c>
      <c r="F52" s="18">
        <f>SUM(infected!F386:F392)</f>
        <v>161707.40101207705</v>
      </c>
      <c r="G52" s="18">
        <f>SUM(infected!G386:G392)</f>
        <v>42902.010079485757</v>
      </c>
      <c r="H52" s="18">
        <f>SUM(infected!H386:H392)</f>
        <v>971843.69639065617</v>
      </c>
      <c r="I52" s="18">
        <f>SUM(infected!I386:I392)</f>
        <v>32592.721423186362</v>
      </c>
      <c r="J52" s="18">
        <f>SUM(infected!J386:J392)</f>
        <v>6943.505143113729</v>
      </c>
      <c r="K52" s="18">
        <f>SUM(infected!K386:K392)</f>
        <v>22393.537422370326</v>
      </c>
      <c r="L52" s="18">
        <f>SUM(infected!L386:L392)</f>
        <v>197324.9436344287</v>
      </c>
      <c r="M52" s="18">
        <f>SUM(infected!M386:M392)</f>
        <v>580077.69202023651</v>
      </c>
      <c r="N52" s="18">
        <f>SUM(infected!N386:N392)</f>
        <v>62450226431.649689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SUM(infected!B393:B399)</f>
        <v>189559.98990118731</v>
      </c>
      <c r="C53" s="18">
        <f>SUM(infected!C393:C399)</f>
        <v>232896.09205445554</v>
      </c>
      <c r="D53" s="18">
        <f>SUM(infected!D393:D399)</f>
        <v>2399525.7070227703</v>
      </c>
      <c r="E53" s="18">
        <f>SUM(infected!E393:E399)</f>
        <v>68533.702781045489</v>
      </c>
      <c r="F53" s="18">
        <f>SUM(infected!F393:F399)</f>
        <v>193531.6358207525</v>
      </c>
      <c r="G53" s="18">
        <f>SUM(infected!G393:G399)</f>
        <v>43051.700065703277</v>
      </c>
      <c r="H53" s="18">
        <f>SUM(infected!H393:H399)</f>
        <v>1365002.0009808328</v>
      </c>
      <c r="I53" s="18">
        <f>SUM(infected!I393:I399)</f>
        <v>26811.406548708826</v>
      </c>
      <c r="J53" s="18">
        <f>SUM(infected!J393:J399)</f>
        <v>5990.3555409756764</v>
      </c>
      <c r="K53" s="18">
        <f>SUM(infected!K393:K399)</f>
        <v>19923.582697120866</v>
      </c>
      <c r="L53" s="18">
        <f>SUM(infected!L393:L399)</f>
        <v>183340.57682540681</v>
      </c>
      <c r="M53" s="18">
        <f>SUM(infected!M393:M399)</f>
        <v>1965345.1915825238</v>
      </c>
      <c r="N53" s="18">
        <f>SUM(infected!N393:N399)</f>
        <v>7773924246705.7969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SUM(infected!B400:B406)</f>
        <v>219490.92294993871</v>
      </c>
      <c r="C54" s="18">
        <f>SUM(infected!C400:C406)</f>
        <v>315168.44802949735</v>
      </c>
      <c r="D54" s="18">
        <f>SUM(infected!D400:D406)</f>
        <v>2713943.4848611839</v>
      </c>
      <c r="E54" s="18">
        <f>SUM(infected!E400:E406)</f>
        <v>58891.671506812279</v>
      </c>
      <c r="F54" s="18">
        <f>SUM(infected!F400:F406)</f>
        <v>230450.02237427997</v>
      </c>
      <c r="G54" s="18">
        <f>SUM(infected!G400:G406)</f>
        <v>43165.798468924128</v>
      </c>
      <c r="H54" s="18">
        <f>SUM(infected!H400:H406)</f>
        <v>1914592.2259759177</v>
      </c>
      <c r="I54" s="18">
        <f>SUM(infected!I400:I406)</f>
        <v>22035.987552012426</v>
      </c>
      <c r="J54" s="18">
        <f>SUM(infected!J400:J406)</f>
        <v>5147.0524005560364</v>
      </c>
      <c r="K54" s="18">
        <f>SUM(infected!K400:K406)</f>
        <v>18076.697519335026</v>
      </c>
      <c r="L54" s="18">
        <f>SUM(infected!L400:L406)</f>
        <v>170099.31844838621</v>
      </c>
      <c r="M54" s="18">
        <f>SUM(infected!M400:M406)</f>
        <v>6601031.2129925173</v>
      </c>
      <c r="N54" s="18">
        <f>SUM(infected!N400:N406)</f>
        <v>978399023687783.25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SUM(infected!B407:B413)</f>
        <v>254428.91528954654</v>
      </c>
      <c r="C55" s="18">
        <f>SUM(infected!C407:C413)</f>
        <v>426927.997887637</v>
      </c>
      <c r="D55" s="18">
        <f>SUM(infected!D407:D413)</f>
        <v>3070473.6359873479</v>
      </c>
      <c r="E55" s="18">
        <f>SUM(infected!E407:E413)</f>
        <v>50611.607446104514</v>
      </c>
      <c r="F55" s="18">
        <f>SUM(infected!F407:F413)</f>
        <v>274972.57655768108</v>
      </c>
      <c r="G55" s="18">
        <f>SUM(infected!G407:G413)</f>
        <v>43287.361218447571</v>
      </c>
      <c r="H55" s="18">
        <f>SUM(infected!H407:H413)</f>
        <v>2685841.2384953457</v>
      </c>
      <c r="I55" s="18">
        <f>SUM(infected!I407:I413)</f>
        <v>18117.081026658641</v>
      </c>
      <c r="J55" s="18">
        <f>SUM(infected!J407:J413)</f>
        <v>4428.1406692221772</v>
      </c>
      <c r="K55" s="18">
        <f>SUM(infected!K407:K413)</f>
        <v>16582.170355003025</v>
      </c>
      <c r="L55" s="18">
        <f>SUM(infected!L407:L413)</f>
        <v>157834.2237752931</v>
      </c>
      <c r="M55" s="18">
        <f>SUM(infected!M407:M413)</f>
        <v>22224609.335260037</v>
      </c>
      <c r="N55" s="18">
        <f>SUM(infected!N407:N413)</f>
        <v>1.222121501548175E+17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SUM(infected!B414:B420)</f>
        <v>294881.47623574687</v>
      </c>
      <c r="C56" s="18">
        <f>SUM(infected!C414:C420)</f>
        <v>578185.38849628472</v>
      </c>
      <c r="D56" s="18">
        <f>SUM(infected!D414:D420)</f>
        <v>3474207.4922794607</v>
      </c>
      <c r="E56" s="18">
        <f>SUM(infected!E414:E420)</f>
        <v>43500.171441007195</v>
      </c>
      <c r="F56" s="18">
        <f>SUM(infected!F414:F420)</f>
        <v>327946.93416765641</v>
      </c>
      <c r="G56" s="18">
        <f>SUM(infected!G414:G420)</f>
        <v>43409.984847825042</v>
      </c>
      <c r="H56" s="18">
        <f>SUM(infected!H414:H420)</f>
        <v>3768179.3345202296</v>
      </c>
      <c r="I56" s="18">
        <f>SUM(infected!I414:I420)</f>
        <v>14893.594213534743</v>
      </c>
      <c r="J56" s="18">
        <f>SUM(infected!J414:J420)</f>
        <v>3808.6733655171288</v>
      </c>
      <c r="K56" s="18">
        <f>SUM(infected!K414:K420)</f>
        <v>15402.442876044312</v>
      </c>
      <c r="L56" s="18">
        <f>SUM(infected!L414:L420)</f>
        <v>146477.22706102964</v>
      </c>
      <c r="M56" s="18">
        <f>SUM(infected!M414:M420)</f>
        <v>74795544.891138673</v>
      </c>
      <c r="N56" s="18">
        <f>SUM(infected!N414:N420)</f>
        <v>1.5312612951504667E+19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SUM(infected!B421:B427)</f>
        <v>341753.23638051585</v>
      </c>
      <c r="C57" s="18">
        <f>SUM(infected!C421:C427)</f>
        <v>783055.04639371892</v>
      </c>
      <c r="D57" s="18">
        <f>SUM(infected!D421:D427)</f>
        <v>3930592.2871630751</v>
      </c>
      <c r="E57" s="18">
        <f>SUM(infected!E421:E427)</f>
        <v>37384.843420149366</v>
      </c>
      <c r="F57" s="18">
        <f>SUM(infected!F421:F427)</f>
        <v>391163.48728356947</v>
      </c>
      <c r="G57" s="18">
        <f>SUM(infected!G421:G427)</f>
        <v>43531.679395030442</v>
      </c>
      <c r="H57" s="18">
        <f>SUM(infected!H421:H427)</f>
        <v>5286222.6289017592</v>
      </c>
      <c r="I57" s="18">
        <f>SUM(infected!I421:I427)</f>
        <v>12243.929624110406</v>
      </c>
      <c r="J57" s="18">
        <f>SUM(infected!J421:J427)</f>
        <v>3275.8753991257768</v>
      </c>
      <c r="K57" s="18">
        <f>SUM(infected!K421:K427)</f>
        <v>14445.008287307259</v>
      </c>
      <c r="L57" s="18">
        <f>SUM(infected!L421:L427)</f>
        <v>135923.64887879425</v>
      </c>
      <c r="M57" s="18">
        <f>SUM(infected!M421:M427)</f>
        <v>251719063.81775907</v>
      </c>
      <c r="N57" s="18">
        <f>SUM(infected!N421:N427)</f>
        <v>1.916546679400046E+21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SUM(infected!B428:B434)</f>
        <v>396093.76369720302</v>
      </c>
      <c r="C58" s="18">
        <f>SUM(infected!C428:C434)</f>
        <v>1060534.30755433</v>
      </c>
      <c r="D58" s="18">
        <f>SUM(infected!D428:D434)</f>
        <v>4447182.8512428347</v>
      </c>
      <c r="E58" s="18">
        <f>SUM(infected!E428:E434)</f>
        <v>32130.560768245497</v>
      </c>
      <c r="F58" s="18">
        <f>SUM(infected!F428:F434)</f>
        <v>466574.21295504546</v>
      </c>
      <c r="G58" s="18">
        <f>SUM(infected!G428:G434)</f>
        <v>43654.487241569208</v>
      </c>
      <c r="H58" s="18">
        <f>SUM(infected!H428:H434)</f>
        <v>7416127.9029760025</v>
      </c>
      <c r="I58" s="18">
        <f>SUM(infected!I428:I434)</f>
        <v>10065.647821583221</v>
      </c>
      <c r="J58" s="18">
        <f>SUM(infected!J428:J434)</f>
        <v>2817.7048669737865</v>
      </c>
      <c r="K58" s="18">
        <f>SUM(infected!K428:K434)</f>
        <v>13664.933544257321</v>
      </c>
      <c r="L58" s="18">
        <f>SUM(infected!L428:L434)</f>
        <v>126137.02659550286</v>
      </c>
      <c r="M58" s="18">
        <f>SUM(infected!M428:M434)</f>
        <v>847207766.92946959</v>
      </c>
      <c r="N58" s="18">
        <f>SUM(infected!N428:N434)</f>
        <v>2.3994766944828417E+23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SUM(infected!B435:B441)</f>
        <v>459063.03623679565</v>
      </c>
      <c r="C59" s="18">
        <f>SUM(infected!C435:C441)</f>
        <v>1436320.4657401855</v>
      </c>
      <c r="D59" s="18">
        <f>SUM(infected!D435:D441)</f>
        <v>5031551.9314492177</v>
      </c>
      <c r="E59" s="18">
        <f>SUM(infected!E435:E441)</f>
        <v>27614.310984497235</v>
      </c>
      <c r="F59" s="18">
        <f>SUM(infected!F435:F441)</f>
        <v>556511.78698603809</v>
      </c>
      <c r="G59" s="18">
        <f>SUM(infected!G435:G441)</f>
        <v>43777.312355057584</v>
      </c>
      <c r="H59" s="18">
        <f>SUM(infected!H435:H441)</f>
        <v>10404043.090173006</v>
      </c>
      <c r="I59" s="18">
        <f>SUM(infected!I435:I441)</f>
        <v>8274.8793034394821</v>
      </c>
      <c r="J59" s="18">
        <f>SUM(infected!J435:J441)</f>
        <v>2423.5610710173746</v>
      </c>
      <c r="K59" s="18">
        <f>SUM(infected!K435:K441)</f>
        <v>13022.828227239384</v>
      </c>
      <c r="L59" s="18">
        <f>SUM(infected!L435:L441)</f>
        <v>117052.8901483939</v>
      </c>
      <c r="M59" s="18">
        <f>SUM(infected!M435:M441)</f>
        <v>2851316387.1773529</v>
      </c>
      <c r="N59" s="18">
        <f>SUM(infected!N435:N441)</f>
        <v>3.0039821481951571E+25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2580653.0585807865</v>
      </c>
      <c r="C106" s="16">
        <f t="shared" ref="C106:N106" si="58">SUM(C50:C102)</f>
        <v>5225102.3886520164</v>
      </c>
      <c r="D106" s="16">
        <f t="shared" si="58"/>
        <v>30705290.567426987</v>
      </c>
      <c r="E106" s="16">
        <f t="shared" si="58"/>
        <v>598121.68962298986</v>
      </c>
      <c r="F106" s="16">
        <f t="shared" si="58"/>
        <v>2853055.6992006577</v>
      </c>
      <c r="G106" s="16">
        <f t="shared" si="58"/>
        <v>432181.27462444041</v>
      </c>
      <c r="H106" s="16">
        <f t="shared" si="58"/>
        <v>34998105.021492884</v>
      </c>
      <c r="I106" s="16">
        <f t="shared" si="58"/>
        <v>232918.22840088338</v>
      </c>
      <c r="J106" s="16">
        <f t="shared" si="58"/>
        <v>52316.138401514465</v>
      </c>
      <c r="K106" s="16">
        <f t="shared" si="58"/>
        <v>188274.18689658691</v>
      </c>
      <c r="L106" s="16">
        <f t="shared" si="58"/>
        <v>1674207.2550846783</v>
      </c>
      <c r="M106" s="16">
        <f t="shared" si="58"/>
        <v>4056634633.2495985</v>
      </c>
      <c r="N106" s="16">
        <f t="shared" si="58"/>
        <v>3.0281701133890591E+25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4628188.058580786</v>
      </c>
      <c r="C109" s="16">
        <f t="shared" ref="C109:N109" si="59">C47+C106</f>
        <v>7110382.3886520164</v>
      </c>
      <c r="D109" s="16">
        <f t="shared" si="59"/>
        <v>50337606.567426987</v>
      </c>
      <c r="E109" s="16">
        <f t="shared" si="59"/>
        <v>2253427.6896229899</v>
      </c>
      <c r="F109" s="16">
        <f t="shared" si="59"/>
        <v>5412729.6992006581</v>
      </c>
      <c r="G109" s="16">
        <f t="shared" si="59"/>
        <v>1632603.2746244404</v>
      </c>
      <c r="H109" s="16">
        <f t="shared" si="59"/>
        <v>37286437.021492884</v>
      </c>
      <c r="I109" s="16">
        <f t="shared" si="59"/>
        <v>995902.22840088338</v>
      </c>
      <c r="J109" s="16">
        <f t="shared" si="59"/>
        <v>690345.1384015145</v>
      </c>
      <c r="K109" s="16">
        <f t="shared" si="59"/>
        <v>609691.18689658691</v>
      </c>
      <c r="L109" s="16">
        <f t="shared" si="59"/>
        <v>9158491.2550846785</v>
      </c>
      <c r="M109" s="16">
        <f t="shared" si="59"/>
        <v>4056720762.2495985</v>
      </c>
      <c r="N109" s="16">
        <f t="shared" si="59"/>
        <v>3.0281701133890591E+25</v>
      </c>
    </row>
  </sheetData>
  <conditionalFormatting sqref="A2:T45 A60:T105 A51:A59 O51:T59">
    <cfRule type="expression" dxfId="116" priority="22">
      <formula>TODAY()-WEEKDAY(TODAY(), 3)=$S2-WEEKDAY($S2, 3)</formula>
    </cfRule>
  </conditionalFormatting>
  <conditionalFormatting sqref="B2:N45 B60:N105 B50:B58">
    <cfRule type="expression" dxfId="115" priority="21">
      <formula>B2=MAX(B$2:B$44)</formula>
    </cfRule>
  </conditionalFormatting>
  <conditionalFormatting sqref="A50:B50 O50:T50">
    <cfRule type="expression" dxfId="114" priority="20">
      <formula>TODAY()-WEEKDAY(TODAY(), 3)=$S50-WEEKDAY($S50, 3)</formula>
    </cfRule>
  </conditionalFormatting>
  <conditionalFormatting sqref="B50">
    <cfRule type="expression" dxfId="113" priority="19">
      <formula>B50=MAX(B$2:B$44)</formula>
    </cfRule>
  </conditionalFormatting>
  <conditionalFormatting sqref="O106:T107">
    <cfRule type="expression" dxfId="112" priority="16">
      <formula>TODAY()-WEEKDAY(TODAY(), 3)=$S106-WEEKDAY($S106, 3)</formula>
    </cfRule>
  </conditionalFormatting>
  <conditionalFormatting sqref="B46">
    <cfRule type="expression" dxfId="111" priority="14">
      <formula>TODAY()-WEEKDAY(TODAY(), 3)=$S46-WEEKDAY($S46, 3)</formula>
    </cfRule>
  </conditionalFormatting>
  <conditionalFormatting sqref="B46">
    <cfRule type="expression" dxfId="110" priority="13">
      <formula>B46=MAX(B$2:B$44)</formula>
    </cfRule>
  </conditionalFormatting>
  <conditionalFormatting sqref="C46:N46">
    <cfRule type="expression" dxfId="109" priority="12">
      <formula>TODAY()-WEEKDAY(TODAY(), 3)=$S46-WEEKDAY($S46, 3)</formula>
    </cfRule>
  </conditionalFormatting>
  <conditionalFormatting sqref="C46:N46">
    <cfRule type="expression" dxfId="108" priority="11">
      <formula>C46=MAX(C$2:C$44)</formula>
    </cfRule>
  </conditionalFormatting>
  <conditionalFormatting sqref="S46">
    <cfRule type="expression" dxfId="107" priority="10">
      <formula>TODAY()-WEEKDAY(TODAY(), 3)=$S46-WEEKDAY($S46, 3)</formula>
    </cfRule>
  </conditionalFormatting>
  <conditionalFormatting sqref="T46">
    <cfRule type="expression" dxfId="106" priority="9">
      <formula>TODAY()-WEEKDAY(TODAY(), 3)=$S46-WEEKDAY($S46, 3)</formula>
    </cfRule>
  </conditionalFormatting>
  <conditionalFormatting sqref="B50:B58">
    <cfRule type="expression" dxfId="105" priority="33">
      <formula>TODAY()-WEEKDAY(TODAY(), 3)=$S51-WEEKDAY($S51, 3)</formula>
    </cfRule>
  </conditionalFormatting>
  <conditionalFormatting sqref="B59">
    <cfRule type="expression" dxfId="104" priority="7">
      <formula>B59=MAX(B$2:B$44)</formula>
    </cfRule>
  </conditionalFormatting>
  <conditionalFormatting sqref="B59">
    <cfRule type="expression" dxfId="103" priority="8">
      <formula>TODAY()-WEEKDAY(TODAY(), 3)=$S60-WEEKDAY($S60, 3)</formula>
    </cfRule>
  </conditionalFormatting>
  <conditionalFormatting sqref="C50:N58">
    <cfRule type="expression" dxfId="102" priority="5">
      <formula>C50=MAX(C$2:C$44)</formula>
    </cfRule>
  </conditionalFormatting>
  <conditionalFormatting sqref="C50:N50">
    <cfRule type="expression" dxfId="101" priority="4">
      <formula>TODAY()-WEEKDAY(TODAY(), 3)=$S50-WEEKDAY($S50, 3)</formula>
    </cfRule>
  </conditionalFormatting>
  <conditionalFormatting sqref="C50:N50">
    <cfRule type="expression" dxfId="100" priority="3">
      <formula>C50=MAX(C$2:C$44)</formula>
    </cfRule>
  </conditionalFormatting>
  <conditionalFormatting sqref="C50:N58">
    <cfRule type="expression" dxfId="99" priority="6">
      <formula>TODAY()-WEEKDAY(TODAY(), 3)=$S51-WEEKDAY($S51, 3)</formula>
    </cfRule>
  </conditionalFormatting>
  <conditionalFormatting sqref="C59:N59">
    <cfRule type="expression" dxfId="98" priority="1">
      <formula>C59=MAX(C$2:C$44)</formula>
    </cfRule>
  </conditionalFormatting>
  <conditionalFormatting sqref="C59:N59">
    <cfRule type="expression" dxfId="97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N62" sqref="N62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6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15450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14847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13558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156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416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15814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470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17769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474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18878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476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15744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3351</v>
      </c>
      <c r="I45" s="16">
        <f>SUM(death!I358:I364)</f>
        <v>507</v>
      </c>
      <c r="J45" s="16">
        <f>SUM(death!J358:J364)</f>
        <v>613</v>
      </c>
      <c r="K45" s="16">
        <f>SUM(death!K358:K364)</f>
        <v>244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1145</v>
      </c>
      <c r="D46" s="60">
        <f>SUM(death!D365:D371)</f>
        <v>18908</v>
      </c>
      <c r="E46" s="60">
        <f>SUM(death!E365:E371)</f>
        <v>4603</v>
      </c>
      <c r="F46" s="60">
        <f>SUM(death!F365:F371)</f>
        <v>2246</v>
      </c>
      <c r="G46" s="60">
        <f>SUM(death!G365:G371)</f>
        <v>847</v>
      </c>
      <c r="H46" s="60">
        <f>SUM(death!H365:H371)</f>
        <v>4272</v>
      </c>
      <c r="I46" s="60">
        <f>SUM(death!I365:I371)</f>
        <v>614</v>
      </c>
      <c r="J46" s="60">
        <f>SUM(death!J365:J371)</f>
        <v>486</v>
      </c>
      <c r="K46" s="60">
        <f>SUM(death!K365:K371)</f>
        <v>127</v>
      </c>
      <c r="L46" s="60">
        <f>SUM(death!L365:L371)</f>
        <v>4872</v>
      </c>
      <c r="M46" s="60">
        <f>SUM(death!M365:M371)</f>
        <v>55</v>
      </c>
      <c r="N46" s="60">
        <f>SUM(death!N365:N371)</f>
        <v>902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341228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70752</v>
      </c>
      <c r="I47" s="16">
        <f t="shared" si="28"/>
        <v>10998</v>
      </c>
      <c r="J47" s="16">
        <f t="shared" si="28"/>
        <v>19158</v>
      </c>
      <c r="K47" s="16">
        <f t="shared" si="28"/>
        <v>8826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</row>
    <row r="50" spans="1:20" x14ac:dyDescent="0.25">
      <c r="A50">
        <f t="shared" ref="A50:A102" si="29">A49+1</f>
        <v>1</v>
      </c>
      <c r="B50" s="16">
        <f>SUM(death!B362:B378)</f>
        <v>7650.0568202016857</v>
      </c>
      <c r="C50" s="16">
        <f>SUM(death!C362:C378)</f>
        <v>2416.7705266998428</v>
      </c>
      <c r="D50" s="16">
        <f>SUM(death!D362:D378)</f>
        <v>42307.764738384561</v>
      </c>
      <c r="E50" s="16">
        <f>SUM(death!E362:E378)</f>
        <v>10364.012558974191</v>
      </c>
      <c r="F50" s="16">
        <f>SUM(death!F362:F378)</f>
        <v>5070.3705348392559</v>
      </c>
      <c r="G50" s="16">
        <f>SUM(death!G362:G378)</f>
        <v>1906.5494259935147</v>
      </c>
      <c r="H50" s="16">
        <f>SUM(death!H362:H378)</f>
        <v>11150.455685986755</v>
      </c>
      <c r="I50" s="16">
        <f>SUM(death!I362:I378)</f>
        <v>1470.2468834945839</v>
      </c>
      <c r="J50" s="16">
        <f>SUM(death!J362:J378)</f>
        <v>1184.783572546522</v>
      </c>
      <c r="K50" s="16">
        <f>SUM(death!K362:K378)</f>
        <v>303.90509266023628</v>
      </c>
      <c r="L50" s="16">
        <f>SUM(death!L362:L378)</f>
        <v>10903.22197020665</v>
      </c>
      <c r="M50" s="16">
        <f>SUM(death!M362:M378)</f>
        <v>180.01574402425805</v>
      </c>
      <c r="N50" s="16">
        <f>SUM(death!N362:N378)</f>
        <v>2106.2944334463432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29"/>
        <v>2</v>
      </c>
      <c r="B51" s="16">
        <f>SUM(death!B379:B385)</f>
        <v>3284.358494379589</v>
      </c>
      <c r="C51" s="16">
        <f>SUM(death!C379:C385)</f>
        <v>1265.8058304019467</v>
      </c>
      <c r="D51" s="16">
        <f>SUM(death!D379:D385)</f>
        <v>21917.313917785927</v>
      </c>
      <c r="E51" s="16">
        <f>SUM(death!E379:E385)</f>
        <v>5698.4022759219715</v>
      </c>
      <c r="F51" s="16">
        <f>SUM(death!F379:F385)</f>
        <v>1926.6517242372583</v>
      </c>
      <c r="G51" s="16">
        <f>SUM(death!G379:G385)</f>
        <v>545.7655048131254</v>
      </c>
      <c r="H51" s="16">
        <f>SUM(death!H379:H385)</f>
        <v>8047.1523304072098</v>
      </c>
      <c r="I51" s="16">
        <f>SUM(death!I379:I385)</f>
        <v>809.69688367609444</v>
      </c>
      <c r="J51" s="16">
        <f>SUM(death!J379:J385)</f>
        <v>469.69902826465011</v>
      </c>
      <c r="K51" s="16">
        <f>SUM(death!K379:K385)</f>
        <v>46.473826858246873</v>
      </c>
      <c r="L51" s="16">
        <f>SUM(death!L379:L385)</f>
        <v>5078.5715419092194</v>
      </c>
      <c r="M51" s="16">
        <f>SUM(death!M379:M385)</f>
        <v>266.41733620337754</v>
      </c>
      <c r="N51" s="16">
        <f>SUM(death!N379:N385)</f>
        <v>1097.5383326766901</v>
      </c>
      <c r="S51" s="11">
        <f t="shared" ref="S51:T51" si="30">S50+7</f>
        <v>42745</v>
      </c>
      <c r="T51" s="11">
        <f t="shared" si="30"/>
        <v>42751</v>
      </c>
    </row>
    <row r="52" spans="1:20" x14ac:dyDescent="0.25">
      <c r="A52">
        <f t="shared" si="29"/>
        <v>3</v>
      </c>
      <c r="B52" s="16">
        <f>SUM(death!B386:B392)</f>
        <v>3284.5134588272522</v>
      </c>
      <c r="C52" s="16">
        <f>SUM(death!C386:C392)</f>
        <v>1457.0342120240409</v>
      </c>
      <c r="D52" s="16">
        <f>SUM(death!D386:D392)</f>
        <v>24076.776506180682</v>
      </c>
      <c r="E52" s="16">
        <f>SUM(death!E386:E392)</f>
        <v>6386.5596869919018</v>
      </c>
      <c r="F52" s="16">
        <f>SUM(death!F386:F392)</f>
        <v>1773.0744094577012</v>
      </c>
      <c r="G52" s="16">
        <f>SUM(death!G386:G392)</f>
        <v>437.15418076702696</v>
      </c>
      <c r="H52" s="16">
        <f>SUM(death!H386:H392)</f>
        <v>11091.741701710742</v>
      </c>
      <c r="I52" s="16">
        <f>SUM(death!I386:I392)</f>
        <v>953.2694954102426</v>
      </c>
      <c r="J52" s="16">
        <f>SUM(death!J386:J392)</f>
        <v>455.51653091530261</v>
      </c>
      <c r="K52" s="16">
        <f>SUM(death!K386:K392)</f>
        <v>33.471651668956405</v>
      </c>
      <c r="L52" s="16">
        <f>SUM(death!L386:L392)</f>
        <v>5134.3088122750842</v>
      </c>
      <c r="M52" s="16">
        <f>SUM(death!M386:M392)</f>
        <v>595.46630315841674</v>
      </c>
      <c r="N52" s="16">
        <f>SUM(death!N386:N392)</f>
        <v>1229.954990826119</v>
      </c>
      <c r="S52" s="11">
        <f t="shared" ref="S52:T52" si="31">S51+7</f>
        <v>42752</v>
      </c>
      <c r="T52" s="11">
        <f t="shared" si="31"/>
        <v>42758</v>
      </c>
    </row>
    <row r="53" spans="1:20" x14ac:dyDescent="0.25">
      <c r="A53">
        <f t="shared" si="29"/>
        <v>4</v>
      </c>
      <c r="B53" s="16">
        <f>SUM(death!B393:B399)</f>
        <v>3305.091681755327</v>
      </c>
      <c r="C53" s="16">
        <f>SUM(death!C393:C399)</f>
        <v>1702.5521033214206</v>
      </c>
      <c r="D53" s="16">
        <f>SUM(death!D393:D399)</f>
        <v>26707.373612299682</v>
      </c>
      <c r="E53" s="16">
        <f>SUM(death!E393:E399)</f>
        <v>7220.5386690691303</v>
      </c>
      <c r="F53" s="16">
        <f>SUM(death!F393:F399)</f>
        <v>1628.6841844044759</v>
      </c>
      <c r="G53" s="16">
        <f>SUM(death!G393:G399)</f>
        <v>351.45950696257091</v>
      </c>
      <c r="H53" s="16">
        <f>SUM(death!H393:H399)</f>
        <v>15409.50010604401</v>
      </c>
      <c r="I53" s="16">
        <f>SUM(death!I393:I399)</f>
        <v>1126.5184387656636</v>
      </c>
      <c r="J53" s="16">
        <f>SUM(death!J393:J399)</f>
        <v>446.59977526134861</v>
      </c>
      <c r="K53" s="16">
        <f>SUM(death!K393:K399)</f>
        <v>24.294582608940363</v>
      </c>
      <c r="L53" s="16">
        <f>SUM(death!L393:L399)</f>
        <v>5216.0521916501048</v>
      </c>
      <c r="M53" s="16">
        <f>SUM(death!M393:M399)</f>
        <v>1371.7114503418093</v>
      </c>
      <c r="N53" s="16">
        <f>SUM(death!N393:N399)</f>
        <v>1354.8407793555634</v>
      </c>
      <c r="S53" s="11">
        <f t="shared" ref="S53:T53" si="32">S52+7</f>
        <v>42759</v>
      </c>
      <c r="T53" s="11">
        <f t="shared" si="32"/>
        <v>42765</v>
      </c>
    </row>
    <row r="54" spans="1:20" x14ac:dyDescent="0.25">
      <c r="A54">
        <f t="shared" si="29"/>
        <v>5</v>
      </c>
      <c r="B54" s="16">
        <f>SUM(death!B400:B406)</f>
        <v>3322.6689441171243</v>
      </c>
      <c r="C54" s="16">
        <f>SUM(death!C400:C406)</f>
        <v>1983.9839962952954</v>
      </c>
      <c r="D54" s="16">
        <f>SUM(death!D400:D406)</f>
        <v>29573.203010430167</v>
      </c>
      <c r="E54" s="16">
        <f>SUM(death!E400:E406)</f>
        <v>8148.7208340260058</v>
      </c>
      <c r="F54" s="16">
        <f>SUM(death!F400:F406)</f>
        <v>1497.0037708263133</v>
      </c>
      <c r="G54" s="16">
        <f>SUM(death!G400:G406)</f>
        <v>282.23884213585802</v>
      </c>
      <c r="H54" s="16">
        <f>SUM(death!H400:H406)</f>
        <v>21345.38991070852</v>
      </c>
      <c r="I54" s="16">
        <f>SUM(death!I400:I406)</f>
        <v>1331.058375168765</v>
      </c>
      <c r="J54" s="16">
        <f>SUM(death!J400:J406)</f>
        <v>435.48409774382981</v>
      </c>
      <c r="K54" s="16">
        <f>SUM(death!K400:K406)</f>
        <v>18.591896811913109</v>
      </c>
      <c r="L54" s="16">
        <f>SUM(death!L400:L406)</f>
        <v>5291.7644261142159</v>
      </c>
      <c r="M54" s="16">
        <f>SUM(death!M400:M406)</f>
        <v>3127.5553097801367</v>
      </c>
      <c r="N54" s="16">
        <f>SUM(death!N400:N406)</f>
        <v>1478.5210824080036</v>
      </c>
      <c r="S54" s="11">
        <f t="shared" ref="S54:T54" si="33">S53+7</f>
        <v>42766</v>
      </c>
      <c r="T54" s="11">
        <f t="shared" si="33"/>
        <v>42772</v>
      </c>
    </row>
    <row r="55" spans="1:20" x14ac:dyDescent="0.25">
      <c r="A55">
        <f t="shared" si="29"/>
        <v>6</v>
      </c>
      <c r="B55" s="16">
        <f>SUM(death!B407:B413)</f>
        <v>3339.853070163038</v>
      </c>
      <c r="C55" s="16">
        <f>SUM(death!C407:C413)</f>
        <v>2311.6523761519193</v>
      </c>
      <c r="D55" s="16">
        <f>SUM(death!D407:D413)</f>
        <v>32738.739176396615</v>
      </c>
      <c r="E55" s="16">
        <f>SUM(death!E407:E413)</f>
        <v>9196.1892654520725</v>
      </c>
      <c r="F55" s="16">
        <f>SUM(death!F407:F413)</f>
        <v>1375.5811914299745</v>
      </c>
      <c r="G55" s="16">
        <f>SUM(death!G407:G413)</f>
        <v>226.70503251905643</v>
      </c>
      <c r="H55" s="16">
        <f>SUM(death!H407:H413)</f>
        <v>29596.974699489947</v>
      </c>
      <c r="I55" s="16">
        <f>SUM(death!I407:I413)</f>
        <v>1573.0405918317376</v>
      </c>
      <c r="J55" s="16">
        <f>SUM(death!J407:J413)</f>
        <v>425.63635160503793</v>
      </c>
      <c r="K55" s="16">
        <f>SUM(death!K407:K413)</f>
        <v>14.776120447502283</v>
      </c>
      <c r="L55" s="16">
        <f>SUM(death!L407:L413)</f>
        <v>5369.3209560850328</v>
      </c>
      <c r="M55" s="16">
        <f>SUM(death!M407:M413)</f>
        <v>7155.0560937541932</v>
      </c>
      <c r="N55" s="16">
        <f>SUM(death!N407:N413)</f>
        <v>1594.1609840298315</v>
      </c>
      <c r="S55" s="11">
        <f t="shared" ref="S55:T55" si="34">S54+7</f>
        <v>42773</v>
      </c>
      <c r="T55" s="11">
        <f t="shared" si="34"/>
        <v>42779</v>
      </c>
    </row>
    <row r="56" spans="1:20" x14ac:dyDescent="0.25">
      <c r="A56">
        <f t="shared" si="29"/>
        <v>7</v>
      </c>
      <c r="B56" s="16">
        <f>SUM(death!B414:B420)</f>
        <v>3357.8668856616359</v>
      </c>
      <c r="C56" s="16">
        <f>SUM(death!C414:C420)</f>
        <v>2694.5877503836787</v>
      </c>
      <c r="D56" s="16">
        <f>SUM(death!D414:D420)</f>
        <v>36255.607521028454</v>
      </c>
      <c r="E56" s="16">
        <f>SUM(death!E414:E420)</f>
        <v>10381.014319530626</v>
      </c>
      <c r="F56" s="16">
        <f>SUM(death!F414:F420)</f>
        <v>1264.1361514132641</v>
      </c>
      <c r="G56" s="16">
        <f>SUM(death!G414:G420)</f>
        <v>182.09829763394015</v>
      </c>
      <c r="H56" s="16">
        <f>SUM(death!H414:H420)</f>
        <v>41030.212333576957</v>
      </c>
      <c r="I56" s="16">
        <f>SUM(death!I414:I420)</f>
        <v>1859.0629431368725</v>
      </c>
      <c r="J56" s="16">
        <f>SUM(death!J414:J420)</f>
        <v>415.71510569285039</v>
      </c>
      <c r="K56" s="16">
        <f>SUM(death!K414:K420)</f>
        <v>12.137571907522274</v>
      </c>
      <c r="L56" s="16">
        <f>SUM(death!L414:L420)</f>
        <v>5448.7622560755681</v>
      </c>
      <c r="M56" s="16">
        <f>SUM(death!M414:M420)</f>
        <v>16357.731610142611</v>
      </c>
      <c r="N56" s="16">
        <f>SUM(death!N414:N420)</f>
        <v>1703.4356928789648</v>
      </c>
      <c r="S56" s="11">
        <f t="shared" ref="S56:T56" si="35">S55+7</f>
        <v>42780</v>
      </c>
      <c r="T56" s="11">
        <f t="shared" si="35"/>
        <v>42786</v>
      </c>
    </row>
    <row r="57" spans="1:20" x14ac:dyDescent="0.25">
      <c r="A57">
        <f t="shared" si="29"/>
        <v>8</v>
      </c>
      <c r="B57" s="16">
        <f>SUM(death!B421:B427)</f>
        <v>3375.5344713656041</v>
      </c>
      <c r="C57" s="16">
        <f>SUM(death!C421:C427)</f>
        <v>3140.0663351972976</v>
      </c>
      <c r="D57" s="16">
        <f>SUM(death!D421:D427)</f>
        <v>40141.682441986733</v>
      </c>
      <c r="E57" s="16">
        <f>SUM(death!E421:E427)</f>
        <v>11716.477680598497</v>
      </c>
      <c r="F57" s="16">
        <f>SUM(death!F421:F427)</f>
        <v>1161.6899251665832</v>
      </c>
      <c r="G57" s="16">
        <f>SUM(death!G421:G427)</f>
        <v>146.26402251444853</v>
      </c>
      <c r="H57" s="16">
        <f>SUM(death!H421:H427)</f>
        <v>56880.903020855862</v>
      </c>
      <c r="I57" s="16">
        <f>SUM(death!I421:I427)</f>
        <v>2197.073325500739</v>
      </c>
      <c r="J57" s="16">
        <f>SUM(death!J421:J427)</f>
        <v>406.09903367736331</v>
      </c>
      <c r="K57" s="16">
        <f>SUM(death!K421:K427)</f>
        <v>10.25400348266324</v>
      </c>
      <c r="L57" s="16">
        <f>SUM(death!L421:L427)</f>
        <v>5528.9386948598476</v>
      </c>
      <c r="M57" s="16">
        <f>SUM(death!M421:M427)</f>
        <v>37397.941108958046</v>
      </c>
      <c r="N57" s="16">
        <f>SUM(death!N421:N427)</f>
        <v>1804.7954476521104</v>
      </c>
      <c r="S57" s="11">
        <f t="shared" ref="S57:T57" si="36">S56+7</f>
        <v>42787</v>
      </c>
      <c r="T57" s="11">
        <f t="shared" si="36"/>
        <v>42793</v>
      </c>
    </row>
    <row r="58" spans="1:20" x14ac:dyDescent="0.25">
      <c r="A58">
        <f t="shared" si="29"/>
        <v>9</v>
      </c>
      <c r="B58" s="16">
        <f>SUM(death!B428:B434)</f>
        <v>3393.4777893096489</v>
      </c>
      <c r="C58" s="16">
        <f>SUM(death!C428:C434)</f>
        <v>3659.6316896759313</v>
      </c>
      <c r="D58" s="16">
        <f>SUM(death!D428:D434)</f>
        <v>44448.207523484474</v>
      </c>
      <c r="E58" s="16">
        <f>SUM(death!E428:E434)</f>
        <v>13224.76551295989</v>
      </c>
      <c r="F58" s="16">
        <f>SUM(death!F428:F434)</f>
        <v>1067.5521301355261</v>
      </c>
      <c r="G58" s="16">
        <f>SUM(death!G428:G434)</f>
        <v>117.48377277193073</v>
      </c>
      <c r="H58" s="16">
        <f>SUM(death!H428:H434)</f>
        <v>78856.711528063985</v>
      </c>
      <c r="I58" s="16">
        <f>SUM(death!I428:I434)</f>
        <v>2596.5584616937949</v>
      </c>
      <c r="J58" s="16">
        <f>SUM(death!J428:J434)</f>
        <v>396.69913442011733</v>
      </c>
      <c r="K58" s="16">
        <f>SUM(death!K428:K434)</f>
        <v>8.8695179296728224</v>
      </c>
      <c r="L58" s="16">
        <f>SUM(death!L428:L434)</f>
        <v>5610.5470459782018</v>
      </c>
      <c r="M58" s="16">
        <f>SUM(death!M428:M434)</f>
        <v>85507.564824465167</v>
      </c>
      <c r="N58" s="16">
        <f>SUM(death!N428:N434)</f>
        <v>1898.2881476814512</v>
      </c>
      <c r="S58" s="11">
        <f t="shared" ref="S58:T58" si="37">S57+7</f>
        <v>42794</v>
      </c>
      <c r="T58" s="11">
        <f t="shared" si="37"/>
        <v>42800</v>
      </c>
    </row>
    <row r="59" spans="1:20" x14ac:dyDescent="0.25">
      <c r="A59">
        <f t="shared" si="29"/>
        <v>10</v>
      </c>
      <c r="B59" s="16">
        <f>SUM(death!B435:B441)</f>
        <v>3411.4526478382209</v>
      </c>
      <c r="C59" s="16">
        <f>SUM(death!C435:C441)</f>
        <v>4264.980443433752</v>
      </c>
      <c r="D59" s="16">
        <f>SUM(death!D435:D441)</f>
        <v>49215.248466951285</v>
      </c>
      <c r="E59" s="16">
        <f>SUM(death!E435:E441)</f>
        <v>14926.797650585966</v>
      </c>
      <c r="F59" s="16">
        <f>SUM(death!F435:F441)</f>
        <v>981.0432339665025</v>
      </c>
      <c r="G59" s="16">
        <f>SUM(death!G435:G441)</f>
        <v>94.365751841572532</v>
      </c>
      <c r="H59" s="16">
        <f>SUM(death!H435:H441)</f>
        <v>109321.16060209853</v>
      </c>
      <c r="I59" s="16">
        <f>SUM(death!I435:I441)</f>
        <v>3068.6707868549406</v>
      </c>
      <c r="J59" s="16">
        <f>SUM(death!J435:J441)</f>
        <v>387.5120727603063</v>
      </c>
      <c r="K59" s="16">
        <f>SUM(death!K435:K441)</f>
        <v>7.8281860541949753</v>
      </c>
      <c r="L59" s="16">
        <f>SUM(death!L435:L441)</f>
        <v>5693.273920654653</v>
      </c>
      <c r="M59" s="16">
        <f>SUM(death!M435:M441)</f>
        <v>195496.24076624255</v>
      </c>
      <c r="N59" s="16">
        <f>SUM(death!N435:N441)</f>
        <v>1983.8371731114762</v>
      </c>
      <c r="S59" s="11">
        <f t="shared" ref="S59:T59" si="38">S58+7</f>
        <v>42801</v>
      </c>
      <c r="T59" s="11">
        <f t="shared" si="38"/>
        <v>42807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42808</v>
      </c>
      <c r="T60" s="11">
        <f t="shared" si="39"/>
        <v>42814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42815</v>
      </c>
      <c r="T61" s="11">
        <f t="shared" si="40"/>
        <v>42821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42822</v>
      </c>
      <c r="T62" s="11">
        <f t="shared" si="41"/>
        <v>42828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42829</v>
      </c>
      <c r="T63" s="11">
        <f t="shared" si="42"/>
        <v>42835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42836</v>
      </c>
      <c r="T64" s="11">
        <f t="shared" si="43"/>
        <v>42842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42843</v>
      </c>
      <c r="T65" s="11">
        <f t="shared" si="44"/>
        <v>42849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42850</v>
      </c>
      <c r="T66" s="11">
        <f t="shared" si="45"/>
        <v>42856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42857</v>
      </c>
      <c r="T67" s="11">
        <f t="shared" si="46"/>
        <v>42863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42864</v>
      </c>
      <c r="T68" s="11">
        <f t="shared" si="47"/>
        <v>42870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42871</v>
      </c>
      <c r="T69" s="11">
        <f t="shared" si="48"/>
        <v>42877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42878</v>
      </c>
      <c r="T70" s="11">
        <f t="shared" si="49"/>
        <v>42884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42885</v>
      </c>
      <c r="T71" s="11">
        <f t="shared" si="50"/>
        <v>42891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42892</v>
      </c>
      <c r="T72" s="11">
        <f t="shared" si="51"/>
        <v>42898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42899</v>
      </c>
      <c r="T73" s="11">
        <f t="shared" si="52"/>
        <v>42905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42906</v>
      </c>
      <c r="T74" s="11">
        <f t="shared" si="53"/>
        <v>42912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42913</v>
      </c>
      <c r="T75" s="11">
        <f t="shared" si="54"/>
        <v>42919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42920</v>
      </c>
      <c r="T76" s="11">
        <f t="shared" si="55"/>
        <v>42926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42927</v>
      </c>
      <c r="T77" s="11">
        <f t="shared" si="56"/>
        <v>42933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42934</v>
      </c>
      <c r="T78" s="11">
        <f t="shared" si="57"/>
        <v>42940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42941</v>
      </c>
      <c r="T79" s="11">
        <f t="shared" si="58"/>
        <v>42947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42948</v>
      </c>
      <c r="T80" s="11">
        <f t="shared" si="59"/>
        <v>42954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42955</v>
      </c>
      <c r="T81" s="11">
        <f t="shared" si="60"/>
        <v>42961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42962</v>
      </c>
      <c r="T82" s="11">
        <f t="shared" si="61"/>
        <v>42968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42969</v>
      </c>
      <c r="T83" s="11">
        <f t="shared" si="62"/>
        <v>42975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42976</v>
      </c>
      <c r="T84" s="11">
        <f t="shared" si="63"/>
        <v>42982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42983</v>
      </c>
      <c r="T85" s="11">
        <f t="shared" si="64"/>
        <v>42989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42990</v>
      </c>
      <c r="T86" s="11">
        <f t="shared" si="65"/>
        <v>42996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42997</v>
      </c>
      <c r="T87" s="11">
        <f t="shared" si="66"/>
        <v>43003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43004</v>
      </c>
      <c r="T88" s="11">
        <f t="shared" si="67"/>
        <v>43010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43011</v>
      </c>
      <c r="T89" s="11">
        <f t="shared" si="68"/>
        <v>43017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43018</v>
      </c>
      <c r="T90" s="11">
        <f t="shared" si="69"/>
        <v>43024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43025</v>
      </c>
      <c r="T91" s="11">
        <f t="shared" si="70"/>
        <v>43031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43032</v>
      </c>
      <c r="T92" s="11">
        <f t="shared" si="71"/>
        <v>43038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43039</v>
      </c>
      <c r="T93" s="11">
        <f t="shared" si="72"/>
        <v>43045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43046</v>
      </c>
      <c r="T94" s="11">
        <f t="shared" si="73"/>
        <v>43052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43053</v>
      </c>
      <c r="T95" s="11">
        <f t="shared" si="74"/>
        <v>43059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43060</v>
      </c>
      <c r="T96" s="11">
        <f t="shared" si="75"/>
        <v>43066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43067</v>
      </c>
      <c r="T97" s="11">
        <f t="shared" si="76"/>
        <v>43073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43074</v>
      </c>
      <c r="T98" s="11">
        <f t="shared" si="77"/>
        <v>43080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43081</v>
      </c>
      <c r="T99" s="11">
        <f t="shared" si="78"/>
        <v>43087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43088</v>
      </c>
      <c r="T100" s="11">
        <f t="shared" si="79"/>
        <v>43094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43095</v>
      </c>
      <c r="T101" s="11">
        <f t="shared" si="80"/>
        <v>43101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43102</v>
      </c>
      <c r="T102" s="11">
        <f t="shared" si="80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30074.81744341744</v>
      </c>
      <c r="C106" s="16">
        <f t="shared" ref="C106:N106" si="81">SUM(C52:C103)</f>
        <v>21214.488906483337</v>
      </c>
      <c r="D106" s="16">
        <f t="shared" si="81"/>
        <v>283156.83825875813</v>
      </c>
      <c r="E106" s="16">
        <f t="shared" si="81"/>
        <v>81201.063619214096</v>
      </c>
      <c r="F106" s="16">
        <f t="shared" si="81"/>
        <v>10748.764996800341</v>
      </c>
      <c r="G106" s="16">
        <f t="shared" si="81"/>
        <v>1837.7694071464041</v>
      </c>
      <c r="H106" s="16">
        <f t="shared" si="81"/>
        <v>363532.59390254854</v>
      </c>
      <c r="I106" s="16">
        <f t="shared" si="81"/>
        <v>14705.252418362756</v>
      </c>
      <c r="J106" s="16">
        <f t="shared" si="81"/>
        <v>3369.2621020761567</v>
      </c>
      <c r="K106" s="16">
        <f t="shared" si="81"/>
        <v>130.22353091136549</v>
      </c>
      <c r="L106" s="16">
        <f t="shared" si="81"/>
        <v>43292.968303692709</v>
      </c>
      <c r="M106" s="16">
        <f t="shared" si="81"/>
        <v>347009.26746684295</v>
      </c>
      <c r="N106" s="16">
        <f t="shared" si="81"/>
        <v>13047.83429794352</v>
      </c>
    </row>
    <row r="109" spans="1:20" x14ac:dyDescent="0.25">
      <c r="A109" t="s">
        <v>17</v>
      </c>
      <c r="B109" s="16">
        <f>B47+B106</f>
        <v>101996.81744341744</v>
      </c>
      <c r="C109" s="16">
        <f t="shared" ref="C109:N109" si="82">C47+C106</f>
        <v>71260.488906483341</v>
      </c>
      <c r="D109" s="16">
        <f t="shared" si="82"/>
        <v>624384.83825875819</v>
      </c>
      <c r="E109" s="16">
        <f t="shared" si="82"/>
        <v>111703.0636192141</v>
      </c>
      <c r="F109" s="16">
        <f t="shared" si="82"/>
        <v>73910.764996800339</v>
      </c>
      <c r="G109" s="16">
        <f t="shared" si="82"/>
        <v>56522.769407146407</v>
      </c>
      <c r="H109" s="16">
        <f t="shared" si="82"/>
        <v>434284.59390254854</v>
      </c>
      <c r="I109" s="16">
        <f t="shared" si="82"/>
        <v>25703.252418362754</v>
      </c>
      <c r="J109" s="16">
        <f t="shared" si="82"/>
        <v>22527.262102076158</v>
      </c>
      <c r="K109" s="16">
        <f t="shared" si="82"/>
        <v>8956.2235309113657</v>
      </c>
      <c r="L109" s="16">
        <f t="shared" si="82"/>
        <v>234438.9683036927</v>
      </c>
      <c r="M109" s="16">
        <f t="shared" si="82"/>
        <v>349213.26746684295</v>
      </c>
      <c r="N109" s="16">
        <f t="shared" si="82"/>
        <v>28010.834297943518</v>
      </c>
    </row>
  </sheetData>
  <conditionalFormatting sqref="A2:T45 A60:T80 O59:T59 A50:A59">
    <cfRule type="expression" dxfId="96" priority="36">
      <formula>TODAY()-WEEKDAY(TODAY(), 3)=$S2-WEEKDAY($S2, 3)</formula>
    </cfRule>
  </conditionalFormatting>
  <conditionalFormatting sqref="B2:N45 B60:N80 B58">
    <cfRule type="expression" dxfId="95" priority="34">
      <formula>B2=MAX(B$2:B$44)</formula>
    </cfRule>
  </conditionalFormatting>
  <conditionalFormatting sqref="O50:T50">
    <cfRule type="expression" dxfId="94" priority="33">
      <formula>TODAY()-WEEKDAY(TODAY(), 3)=$S50-WEEKDAY($S50, 3)</formula>
    </cfRule>
  </conditionalFormatting>
  <conditionalFormatting sqref="B46">
    <cfRule type="expression" dxfId="93" priority="32">
      <formula>B46=MAX(B$2:B$44)</formula>
    </cfRule>
  </conditionalFormatting>
  <conditionalFormatting sqref="O51:T51">
    <cfRule type="expression" dxfId="92" priority="31">
      <formula>TODAY()-WEEKDAY(TODAY(), 3)=$S51-WEEKDAY($S51, 3)</formula>
    </cfRule>
  </conditionalFormatting>
  <conditionalFormatting sqref="B50">
    <cfRule type="expression" dxfId="91" priority="30">
      <formula>B50=MAX(B$2:B$44)</formula>
    </cfRule>
  </conditionalFormatting>
  <conditionalFormatting sqref="O52:T58">
    <cfRule type="expression" dxfId="90" priority="29">
      <formula>TODAY()-WEEKDAY(TODAY(), 3)=$S52-WEEKDAY($S52, 3)</formula>
    </cfRule>
  </conditionalFormatting>
  <conditionalFormatting sqref="B51:B58">
    <cfRule type="expression" dxfId="89" priority="28">
      <formula>B51=MAX(B$2:B$44)</formula>
    </cfRule>
  </conditionalFormatting>
  <conditionalFormatting sqref="A81:T94">
    <cfRule type="expression" dxfId="88" priority="27">
      <formula>TODAY()-WEEKDAY(TODAY(), 3)=$S81-WEEKDAY($S81, 3)</formula>
    </cfRule>
  </conditionalFormatting>
  <conditionalFormatting sqref="B81:N94">
    <cfRule type="expression" dxfId="87" priority="26">
      <formula>B81=MAX(B$2:B$44)</formula>
    </cfRule>
  </conditionalFormatting>
  <conditionalFormatting sqref="A95:T97">
    <cfRule type="expression" dxfId="86" priority="25">
      <formula>TODAY()-WEEKDAY(TODAY(), 3)=$S95-WEEKDAY($S95, 3)</formula>
    </cfRule>
  </conditionalFormatting>
  <conditionalFormatting sqref="B95:N97">
    <cfRule type="expression" dxfId="85" priority="24">
      <formula>B95=MAX(B$2:B$44)</formula>
    </cfRule>
  </conditionalFormatting>
  <conditionalFormatting sqref="A98:T101">
    <cfRule type="expression" dxfId="84" priority="23">
      <formula>TODAY()-WEEKDAY(TODAY(), 3)=$S98-WEEKDAY($S98, 3)</formula>
    </cfRule>
  </conditionalFormatting>
  <conditionalFormatting sqref="B98:N101">
    <cfRule type="expression" dxfId="83" priority="22">
      <formula>B98=MAX(B$2:B$44)</formula>
    </cfRule>
  </conditionalFormatting>
  <conditionalFormatting sqref="A102:T102">
    <cfRule type="expression" dxfId="82" priority="21">
      <formula>TODAY()-WEEKDAY(TODAY(), 3)=$S102-WEEKDAY($S102, 3)</formula>
    </cfRule>
  </conditionalFormatting>
  <conditionalFormatting sqref="B102:N102">
    <cfRule type="expression" dxfId="81" priority="20">
      <formula>B102=MAX(B$2:B$44)</formula>
    </cfRule>
  </conditionalFormatting>
  <conditionalFormatting sqref="B59">
    <cfRule type="expression" dxfId="80" priority="9">
      <formula>B59=MAX(B$2:B$44)</formula>
    </cfRule>
  </conditionalFormatting>
  <conditionalFormatting sqref="B46">
    <cfRule type="expression" dxfId="79" priority="60">
      <formula>TODAY()-WEEKDAY(TODAY(), 3)=$S50-WEEKDAY($S50, 3)</formula>
    </cfRule>
  </conditionalFormatting>
  <conditionalFormatting sqref="C46:N46">
    <cfRule type="expression" dxfId="78" priority="12">
      <formula>C46=MAX(C$2:C$44)</formula>
    </cfRule>
  </conditionalFormatting>
  <conditionalFormatting sqref="C46:N46">
    <cfRule type="expression" dxfId="77" priority="13">
      <formula>TODAY()-WEEKDAY(TODAY(), 3)=$S50-WEEKDAY($S50, 3)</formula>
    </cfRule>
  </conditionalFormatting>
  <conditionalFormatting sqref="S46:T46">
    <cfRule type="expression" dxfId="76" priority="11">
      <formula>TODAY()-WEEKDAY(TODAY(), 3)=$S46-WEEKDAY($S46, 3)</formula>
    </cfRule>
  </conditionalFormatting>
  <conditionalFormatting sqref="B50:B58">
    <cfRule type="expression" dxfId="75" priority="62">
      <formula>TODAY()-WEEKDAY(TODAY(), 3)=$S51-WEEKDAY($S51, 3)</formula>
    </cfRule>
  </conditionalFormatting>
  <conditionalFormatting sqref="B59">
    <cfRule type="expression" dxfId="74" priority="8">
      <formula>B59=MAX(B$2:B$44)</formula>
    </cfRule>
  </conditionalFormatting>
  <conditionalFormatting sqref="B59">
    <cfRule type="expression" dxfId="73" priority="10">
      <formula>TODAY()-WEEKDAY(TODAY(), 3)=$S60-WEEKDAY($S60, 3)</formula>
    </cfRule>
  </conditionalFormatting>
  <conditionalFormatting sqref="C58:N58">
    <cfRule type="expression" dxfId="72" priority="6">
      <formula>C58=MAX(C$2:C$44)</formula>
    </cfRule>
  </conditionalFormatting>
  <conditionalFormatting sqref="C50:N50">
    <cfRule type="expression" dxfId="71" priority="5">
      <formula>C50=MAX(C$2:C$44)</formula>
    </cfRule>
  </conditionalFormatting>
  <conditionalFormatting sqref="C51:N58">
    <cfRule type="expression" dxfId="70" priority="4">
      <formula>C51=MAX(C$2:C$44)</formula>
    </cfRule>
  </conditionalFormatting>
  <conditionalFormatting sqref="C50:N58">
    <cfRule type="expression" dxfId="69" priority="7">
      <formula>TODAY()-WEEKDAY(TODAY(), 3)=$S51-WEEKDAY($S51, 3)</formula>
    </cfRule>
  </conditionalFormatting>
  <conditionalFormatting sqref="C59:N59">
    <cfRule type="expression" dxfId="68" priority="2">
      <formula>C59=MAX(C$2:C$44)</formula>
    </cfRule>
  </conditionalFormatting>
  <conditionalFormatting sqref="C59:N59">
    <cfRule type="expression" dxfId="67" priority="1">
      <formula>C59=MAX(C$2:C$44)</formula>
    </cfRule>
  </conditionalFormatting>
  <conditionalFormatting sqref="C59:N59">
    <cfRule type="expression" dxfId="66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47" activePane="bottomLeft" state="frozen"/>
      <selection pane="bottomLeft" activeCell="C60" sqref="C6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262.14285714285717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1357.4285714285713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5994.1428571428569</v>
      </c>
      <c r="D4" s="18">
        <f>('infectd KW'!D4)/7</f>
        <v>470.57142857142856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8682.5714285714294</v>
      </c>
      <c r="D5" s="18">
        <f>('infectd KW'!D5)/7</f>
        <v>4564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6334</v>
      </c>
      <c r="D6" s="18">
        <f>('infectd KW'!D6)/7</f>
        <v>16220.857142857143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4403.5714285714284</v>
      </c>
      <c r="D7" s="18">
        <f>('infectd KW'!D7)/7</f>
        <v>29063.857142857141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3112.1428571428573</v>
      </c>
      <c r="D8" s="18">
        <f>('infectd KW'!D8)/7</f>
        <v>32436.428571428572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1978.1428571428571</v>
      </c>
      <c r="D9" s="18">
        <f>('infectd KW'!D9)/7</f>
        <v>29807.142857142859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1129.5714285714287</v>
      </c>
      <c r="D10" s="37">
        <f>('infectd KW'!D10)/7</f>
        <v>31185.857142857141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700.85714285714289</v>
      </c>
      <c r="D11" s="18">
        <f>('infectd KW'!D11)/7</f>
        <v>29080.857142857141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321</v>
      </c>
      <c r="D12" s="18">
        <f>('infectd KW'!D12)/7</f>
        <v>26161.285714285714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469.28571428571428</v>
      </c>
      <c r="D13" s="18">
        <f>('infectd KW'!D13)/7</f>
        <v>23641.714285714286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451</v>
      </c>
      <c r="D14" s="18">
        <f>('infectd KW'!D14)/7</f>
        <v>23303.428571428572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522.85714285714289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421.85714285714283</v>
      </c>
      <c r="D15" s="18">
        <f>('infectd KW'!D15)/7</f>
        <v>22067.857142857141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348.85714285714283</v>
      </c>
      <c r="D16" s="18">
        <f>('infectd KW'!D16)/7</f>
        <v>22033.571428571428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282.28571428571428</v>
      </c>
      <c r="D17" s="18">
        <f>('infectd KW'!D17)/7</f>
        <v>22540.428571428572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278.71428571428572</v>
      </c>
      <c r="D18" s="18">
        <f>('infectd KW'!D18)/7</f>
        <v>28166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334.71428571428572</v>
      </c>
      <c r="D19" s="18">
        <f>('infectd KW'!D19)/7</f>
        <v>40397.285714285717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457.14285714285717</v>
      </c>
      <c r="D20" s="18">
        <f>('infectd KW'!D20)/7</f>
        <v>52070.571428571428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887.71428571428567</v>
      </c>
      <c r="D21" s="18">
        <f>('infectd KW'!D21)/7</f>
        <v>61858.428571428572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1693.2857142857142</v>
      </c>
      <c r="D22" s="18">
        <f>('infectd KW'!D22)/7</f>
        <v>70110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2259.8571428571427</v>
      </c>
      <c r="D23" s="18">
        <f>('infectd KW'!D23)/7</f>
        <v>69274.71428571429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3213.1428571428573</v>
      </c>
      <c r="D24" s="18">
        <f>('infectd KW'!D24)/7</f>
        <v>64382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4484.2857142857147</v>
      </c>
      <c r="D25" s="18">
        <f>('infectd KW'!D25)/7</f>
        <v>56213.428571428572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6113.2857142857147</v>
      </c>
      <c r="D26" s="18">
        <f>('infectd KW'!D26)/7</f>
        <v>52995.571428571428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7771.4285714285716</v>
      </c>
      <c r="D27" s="18">
        <f>('infectd KW'!D27)/7</f>
        <v>44051.428571428572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8855.5714285714294</v>
      </c>
      <c r="D28" s="18">
        <f>('infectd KW'!D28)/7</f>
        <v>43397.857142857145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9746.2857142857138</v>
      </c>
      <c r="D29" s="18">
        <f>('infectd KW'!D29)/7</f>
        <v>42706.857142857145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10515.285714285714</v>
      </c>
      <c r="D30" s="18">
        <f>('infectd KW'!D30)/7</f>
        <v>36023.285714285717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10952.857142857143</v>
      </c>
      <c r="D31" s="18">
        <f>('infectd KW'!D31)/7</f>
        <v>41991.285714285717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10164.571428571429</v>
      </c>
      <c r="D32" s="18">
        <f>('infectd KW'!D32)/7</f>
        <v>41922.142857142855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9504.8571428571431</v>
      </c>
      <c r="D33" s="18">
        <f>('infectd KW'!D33)/7</f>
        <v>44173.285714285717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11631.714285714286</v>
      </c>
      <c r="D34" s="18">
        <f>('infectd KW'!D34)/7</f>
        <v>50421.142857142855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14410.285714285714</v>
      </c>
      <c r="D35" s="18">
        <f>('infectd KW'!D35)/7</f>
        <v>58414.714285714283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19916.571428571428</v>
      </c>
      <c r="D36" s="18">
        <f>('infectd KW'!D36)/7</f>
        <v>70086.28571428571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1308.1428571428571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20007.857142857141</v>
      </c>
      <c r="D37" s="36">
        <f>('infectd KW'!D37)/7</f>
        <v>84347.571428571435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2639.2857142857142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17890</v>
      </c>
      <c r="D38" s="36">
        <f>('infectd KW'!D38)/7</f>
        <v>113235.85714285714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3629.4285714285716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14309.714285714286</v>
      </c>
      <c r="D39" s="36">
        <f>('infectd KW'!D39)/7</f>
        <v>154444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4474.7142857142853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10419.714285714286</v>
      </c>
      <c r="D40" s="36">
        <f>('infectd KW'!D40)/7</f>
        <v>176045.57142857142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4565.7142857142853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7674.5714285714284</v>
      </c>
      <c r="D41" s="18">
        <f>('infectd KW'!D41)/7</f>
        <v>165947.71428571429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5080.4285714285716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20312.142857142859</v>
      </c>
      <c r="C42" s="18">
        <f>('infectd KW'!C42)/7</f>
        <v>6793.5714285714284</v>
      </c>
      <c r="D42" s="18">
        <f>('infectd KW'!D42)/7</f>
        <v>202762.28571428571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5263.2857142857147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16257.571428571429</v>
      </c>
      <c r="C43" s="18">
        <f>('infectd KW'!C43)/7</f>
        <v>7577.2857142857147</v>
      </c>
      <c r="D43" s="18">
        <f>('infectd KW'!D43)/7</f>
        <v>219302.14285714287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6234.2857142857147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15919.571428571429</v>
      </c>
      <c r="C44" s="18">
        <f>('infectd KW'!C44)/7</f>
        <v>7703.7142857142853</v>
      </c>
      <c r="D44" s="18">
        <f>('infectd KW'!D44)/7</f>
        <v>220061.14285714287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6600.1428571428569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13584.285714285714</v>
      </c>
      <c r="C45" s="18">
        <f>('infectd KW'!C45)/7</f>
        <v>7508.8571428571431</v>
      </c>
      <c r="D45" s="18">
        <f>('infectd KW'!D45)/7</f>
        <v>187163.85714285713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35456.857142857145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5307.1428571428569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15393.142857142857</v>
      </c>
      <c r="C46" s="18">
        <f>('infectd KW'!C46)/7</f>
        <v>9824.8571428571431</v>
      </c>
      <c r="D46" s="18">
        <f>('infectd KW'!D46)/7</f>
        <v>218647.85714285713</v>
      </c>
      <c r="E46" s="18">
        <f>('infectd KW'!E46)/7</f>
        <v>18405.428571428572</v>
      </c>
      <c r="F46" s="18">
        <f>('infectd KW'!F46)/7</f>
        <v>13720.285714285714</v>
      </c>
      <c r="G46" s="18">
        <f>('infectd KW'!G46)/7</f>
        <v>6138.4285714285716</v>
      </c>
      <c r="H46" s="18">
        <f>('infectd KW'!H46)/7</f>
        <v>52347.714285714283</v>
      </c>
      <c r="I46" s="18">
        <f>('infectd KW'!I46)/7</f>
        <v>8311.1428571428569</v>
      </c>
      <c r="J46" s="18">
        <f>('infectd KW'!J46)/7</f>
        <v>1591.2857142857142</v>
      </c>
      <c r="K46" s="18">
        <f>('infectd KW'!K46)/7</f>
        <v>5907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7091.8571428571431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292505.00000000006</v>
      </c>
      <c r="C47" s="16">
        <f t="shared" ref="C47:N47" si="4">SUM(C2:C45)</f>
        <v>269325.71428571426</v>
      </c>
      <c r="D47" s="16">
        <f t="shared" si="4"/>
        <v>2804616.5714285714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326904.57142857136</v>
      </c>
      <c r="I47" s="16">
        <f t="shared" si="4"/>
        <v>108997.71428571429</v>
      </c>
      <c r="J47" s="16">
        <f t="shared" si="4"/>
        <v>91147</v>
      </c>
      <c r="K47" s="16">
        <f t="shared" si="4"/>
        <v>60202.428571428572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</row>
    <row r="50" spans="1:20" x14ac:dyDescent="0.25">
      <c r="A50">
        <f t="shared" ref="A50:A102" si="5">A49+1</f>
        <v>1</v>
      </c>
      <c r="B50" s="18">
        <f>('infectd KW'!B50)/7</f>
        <v>17192.816508932458</v>
      </c>
      <c r="C50" s="18">
        <f>('infectd KW'!C50)/7</f>
        <v>13306.603724599408</v>
      </c>
      <c r="D50" s="18">
        <f>('infectd KW'!D50)/7</f>
        <v>233743.50873808324</v>
      </c>
      <c r="E50" s="18">
        <f>('infectd KW'!E50)/7</f>
        <v>15251.858173972259</v>
      </c>
      <c r="F50" s="18">
        <f>('infectd KW'!F50)/7</f>
        <v>16182.516106868276</v>
      </c>
      <c r="G50" s="18">
        <f>('infectd KW'!G50)/7</f>
        <v>6073.1563654016618</v>
      </c>
      <c r="H50" s="18">
        <f>('infectd KW'!H50)/7</f>
        <v>69955.589126810883</v>
      </c>
      <c r="I50" s="18">
        <f>('infectd KW'!I50)/7</f>
        <v>6885.798099686338</v>
      </c>
      <c r="J50" s="18">
        <f>('infectd KW'!J50)/7</f>
        <v>1334.2892393169839</v>
      </c>
      <c r="K50" s="18">
        <f>('infectd KW'!K50)/7</f>
        <v>4161.9156013217507</v>
      </c>
      <c r="L50" s="18">
        <f>('infectd KW'!L50)/7</f>
        <v>32330.84105917628</v>
      </c>
      <c r="M50" s="18">
        <f>('infectd KW'!M50)/7</f>
        <v>7125.66472331556</v>
      </c>
      <c r="N50" s="18">
        <f>('infectd KW'!N50)/7</f>
        <v>570434.05262566719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('infectd KW'!B51)/7</f>
        <v>20281.566471944996</v>
      </c>
      <c r="C51" s="18">
        <f>('infectd KW'!C51)/7</f>
        <v>18182.02442347637</v>
      </c>
      <c r="D51" s="18">
        <f>('infectd KW'!D51)/7</f>
        <v>269243.55725289678</v>
      </c>
      <c r="E51" s="18">
        <f>('infectd KW'!E51)/7</f>
        <v>13292.584437971713</v>
      </c>
      <c r="F51" s="18">
        <f>('infectd KW'!F51)/7</f>
        <v>19560.004185068545</v>
      </c>
      <c r="G51" s="18">
        <f>('infectd KW'!G51)/7</f>
        <v>6126.978056369403</v>
      </c>
      <c r="H51" s="18">
        <f>('infectd KW'!H51)/7</f>
        <v>99509.11131306531</v>
      </c>
      <c r="I51" s="18">
        <f>('infectd KW'!I51)/7</f>
        <v>5668.9134556921272</v>
      </c>
      <c r="J51" s="18">
        <f>('infectd KW'!J51)/7</f>
        <v>1163.0350385419852</v>
      </c>
      <c r="K51" s="18">
        <f>('infectd KW'!K51)/7</f>
        <v>3661.3681083795959</v>
      </c>
      <c r="L51" s="18">
        <f>('infectd KW'!L51)/7</f>
        <v>30528.787471887037</v>
      </c>
      <c r="M51" s="18">
        <f>('infectd KW'!M51)/7</f>
        <v>24989.621279940544</v>
      </c>
      <c r="N51" s="18">
        <f>('infectd KW'!N51)/7</f>
        <v>70681762.872531578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('infectd KW'!B52)/7</f>
        <v>23294.433860530062</v>
      </c>
      <c r="C52" s="18">
        <f>('infectd KW'!C52)/7</f>
        <v>24513.463637053912</v>
      </c>
      <c r="D52" s="18">
        <f>('infectd KW'!D52)/7</f>
        <v>302414.81649774732</v>
      </c>
      <c r="E52" s="18">
        <f>('infectd KW'!E52)/7</f>
        <v>11377.674713074362</v>
      </c>
      <c r="F52" s="18">
        <f>('infectd KW'!F52)/7</f>
        <v>23101.05728743958</v>
      </c>
      <c r="G52" s="18">
        <f>('infectd KW'!G52)/7</f>
        <v>6128.8585827836796</v>
      </c>
      <c r="H52" s="18">
        <f>('infectd KW'!H52)/7</f>
        <v>138834.81377009375</v>
      </c>
      <c r="I52" s="18">
        <f>('infectd KW'!I52)/7</f>
        <v>4656.1030604551943</v>
      </c>
      <c r="J52" s="18">
        <f>('infectd KW'!J52)/7</f>
        <v>991.92930615910416</v>
      </c>
      <c r="K52" s="18">
        <f>('infectd KW'!K52)/7</f>
        <v>3199.0767746243323</v>
      </c>
      <c r="L52" s="18">
        <f>('infectd KW'!L52)/7</f>
        <v>28189.277662061242</v>
      </c>
      <c r="M52" s="18">
        <f>('infectd KW'!M52)/7</f>
        <v>82868.241717176643</v>
      </c>
      <c r="N52" s="18">
        <f>('infectd KW'!N52)/7</f>
        <v>8921460918.8070984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('infectd KW'!B53)/7</f>
        <v>27079.998557312472</v>
      </c>
      <c r="C53" s="18">
        <f>('infectd KW'!C53)/7</f>
        <v>33270.870293493652</v>
      </c>
      <c r="D53" s="18">
        <f>('infectd KW'!D53)/7</f>
        <v>342789.38671753864</v>
      </c>
      <c r="E53" s="18">
        <f>('infectd KW'!E53)/7</f>
        <v>9790.5289687207842</v>
      </c>
      <c r="F53" s="18">
        <f>('infectd KW'!F53)/7</f>
        <v>27647.376545821786</v>
      </c>
      <c r="G53" s="18">
        <f>('infectd KW'!G53)/7</f>
        <v>6150.2428665290399</v>
      </c>
      <c r="H53" s="18">
        <f>('infectd KW'!H53)/7</f>
        <v>195000.2858544047</v>
      </c>
      <c r="I53" s="18">
        <f>('infectd KW'!I53)/7</f>
        <v>3830.2009355298323</v>
      </c>
      <c r="J53" s="18">
        <f>('infectd KW'!J53)/7</f>
        <v>855.76507728223953</v>
      </c>
      <c r="K53" s="18">
        <f>('infectd KW'!K53)/7</f>
        <v>2846.226099588695</v>
      </c>
      <c r="L53" s="18">
        <f>('infectd KW'!L53)/7</f>
        <v>26191.510975058114</v>
      </c>
      <c r="M53" s="18">
        <f>('infectd KW'!M53)/7</f>
        <v>280763.59879750339</v>
      </c>
      <c r="N53" s="18">
        <f>('infectd KW'!N53)/7</f>
        <v>1110560606672.2566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('infectd KW'!B54)/7</f>
        <v>31355.846135705531</v>
      </c>
      <c r="C54" s="18">
        <f>('infectd KW'!C54)/7</f>
        <v>45024.064004213906</v>
      </c>
      <c r="D54" s="18">
        <f>('infectd KW'!D54)/7</f>
        <v>387706.21212302626</v>
      </c>
      <c r="E54" s="18">
        <f>('infectd KW'!E54)/7</f>
        <v>8413.0959295446119</v>
      </c>
      <c r="F54" s="18">
        <f>('infectd KW'!F54)/7</f>
        <v>32921.431767754279</v>
      </c>
      <c r="G54" s="18">
        <f>('infectd KW'!G54)/7</f>
        <v>6166.5426384177326</v>
      </c>
      <c r="H54" s="18">
        <f>('infectd KW'!H54)/7</f>
        <v>273513.17513941682</v>
      </c>
      <c r="I54" s="18">
        <f>('infectd KW'!I54)/7</f>
        <v>3147.9982217160609</v>
      </c>
      <c r="J54" s="18">
        <f>('infectd KW'!J54)/7</f>
        <v>735.29320007943375</v>
      </c>
      <c r="K54" s="18">
        <f>('infectd KW'!K54)/7</f>
        <v>2582.385359905004</v>
      </c>
      <c r="L54" s="18">
        <f>('infectd KW'!L54)/7</f>
        <v>24299.902635483744</v>
      </c>
      <c r="M54" s="18">
        <f>('infectd KW'!M54)/7</f>
        <v>943004.45899893099</v>
      </c>
      <c r="N54" s="18">
        <f>('infectd KW'!N54)/7</f>
        <v>139771289098254.75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('infectd KW'!B55)/7</f>
        <v>36346.987898506646</v>
      </c>
      <c r="C55" s="18">
        <f>('infectd KW'!C55)/7</f>
        <v>60989.713983948146</v>
      </c>
      <c r="D55" s="18">
        <f>('infectd KW'!D55)/7</f>
        <v>438639.09085533541</v>
      </c>
      <c r="E55" s="18">
        <f>('infectd KW'!E55)/7</f>
        <v>7230.2296351577879</v>
      </c>
      <c r="F55" s="18">
        <f>('infectd KW'!F55)/7</f>
        <v>39281.796651097298</v>
      </c>
      <c r="G55" s="18">
        <f>('infectd KW'!G55)/7</f>
        <v>6183.9087454925102</v>
      </c>
      <c r="H55" s="18">
        <f>('infectd KW'!H55)/7</f>
        <v>383691.6054993351</v>
      </c>
      <c r="I55" s="18">
        <f>('infectd KW'!I55)/7</f>
        <v>2588.1544323798057</v>
      </c>
      <c r="J55" s="18">
        <f>('infectd KW'!J55)/7</f>
        <v>632.59152417459677</v>
      </c>
      <c r="K55" s="18">
        <f>('infectd KW'!K55)/7</f>
        <v>2368.8814792861463</v>
      </c>
      <c r="L55" s="18">
        <f>('infectd KW'!L55)/7</f>
        <v>22547.746253613299</v>
      </c>
      <c r="M55" s="18">
        <f>('infectd KW'!M55)/7</f>
        <v>3174944.1907514338</v>
      </c>
      <c r="N55" s="18">
        <f>('infectd KW'!N55)/7</f>
        <v>1.7458878593545358E+16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('infectd KW'!B56)/7</f>
        <v>42125.925176535267</v>
      </c>
      <c r="C56" s="18">
        <f>('infectd KW'!C56)/7</f>
        <v>82597.912642326395</v>
      </c>
      <c r="D56" s="18">
        <f>('infectd KW'!D56)/7</f>
        <v>496315.35603992298</v>
      </c>
      <c r="E56" s="18">
        <f>('infectd KW'!E56)/7</f>
        <v>6214.3102058581708</v>
      </c>
      <c r="F56" s="18">
        <f>('infectd KW'!F56)/7</f>
        <v>46849.562023950915</v>
      </c>
      <c r="G56" s="18">
        <f>('infectd KW'!G56)/7</f>
        <v>6201.426406832149</v>
      </c>
      <c r="H56" s="18">
        <f>('infectd KW'!H56)/7</f>
        <v>538311.33350288996</v>
      </c>
      <c r="I56" s="18">
        <f>('infectd KW'!I56)/7</f>
        <v>2127.6563162192492</v>
      </c>
      <c r="J56" s="18">
        <f>('infectd KW'!J56)/7</f>
        <v>544.09619507387549</v>
      </c>
      <c r="K56" s="18">
        <f>('infectd KW'!K56)/7</f>
        <v>2200.3489822920446</v>
      </c>
      <c r="L56" s="18">
        <f>('infectd KW'!L56)/7</f>
        <v>20925.318151575662</v>
      </c>
      <c r="M56" s="18">
        <f>('infectd KW'!M56)/7</f>
        <v>10685077.841591239</v>
      </c>
      <c r="N56" s="18">
        <f>('infectd KW'!N56)/7</f>
        <v>2.187516135929238E+18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('infectd KW'!B57)/7</f>
        <v>48821.890911502262</v>
      </c>
      <c r="C57" s="18">
        <f>('infectd KW'!C57)/7</f>
        <v>111865.00662767413</v>
      </c>
      <c r="D57" s="18">
        <f>('infectd KW'!D57)/7</f>
        <v>561513.18388043926</v>
      </c>
      <c r="E57" s="18">
        <f>('infectd KW'!E57)/7</f>
        <v>5340.6919171641948</v>
      </c>
      <c r="F57" s="18">
        <f>('infectd KW'!F57)/7</f>
        <v>55880.498183367068</v>
      </c>
      <c r="G57" s="18">
        <f>('infectd KW'!G57)/7</f>
        <v>6218.8113421472062</v>
      </c>
      <c r="H57" s="18">
        <f>('infectd KW'!H57)/7</f>
        <v>755174.66127167991</v>
      </c>
      <c r="I57" s="18">
        <f>('infectd KW'!I57)/7</f>
        <v>1749.1328034443436</v>
      </c>
      <c r="J57" s="18">
        <f>('infectd KW'!J57)/7</f>
        <v>467.98219987511095</v>
      </c>
      <c r="K57" s="18">
        <f>('infectd KW'!K57)/7</f>
        <v>2063.5726124724656</v>
      </c>
      <c r="L57" s="18">
        <f>('infectd KW'!L57)/7</f>
        <v>19417.664125542036</v>
      </c>
      <c r="M57" s="18">
        <f>('infectd KW'!M57)/7</f>
        <v>35959866.259679869</v>
      </c>
      <c r="N57" s="18">
        <f>('infectd KW'!N57)/7</f>
        <v>2.7379238277143514E+20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('infectd KW'!B58)/7</f>
        <v>56584.823385314718</v>
      </c>
      <c r="C58" s="18">
        <f>('infectd KW'!C58)/7</f>
        <v>151504.90107918999</v>
      </c>
      <c r="D58" s="18">
        <f>('infectd KW'!D58)/7</f>
        <v>635311.83589183353</v>
      </c>
      <c r="E58" s="18">
        <f>('infectd KW'!E58)/7</f>
        <v>4590.0801097493568</v>
      </c>
      <c r="F58" s="18">
        <f>('infectd KW'!F58)/7</f>
        <v>66653.458993577922</v>
      </c>
      <c r="G58" s="18">
        <f>('infectd KW'!G58)/7</f>
        <v>6236.3553202241728</v>
      </c>
      <c r="H58" s="18">
        <f>('infectd KW'!H58)/7</f>
        <v>1059446.8432822861</v>
      </c>
      <c r="I58" s="18">
        <f>('infectd KW'!I58)/7</f>
        <v>1437.9496887976031</v>
      </c>
      <c r="J58" s="18">
        <f>('infectd KW'!J58)/7</f>
        <v>402.52926671054092</v>
      </c>
      <c r="K58" s="18">
        <f>('infectd KW'!K58)/7</f>
        <v>1952.1333634653315</v>
      </c>
      <c r="L58" s="18">
        <f>('infectd KW'!L58)/7</f>
        <v>18019.575227928981</v>
      </c>
      <c r="M58" s="18">
        <f>('infectd KW'!M58)/7</f>
        <v>121029680.98992422</v>
      </c>
      <c r="N58" s="18">
        <f>('infectd KW'!N58)/7</f>
        <v>3.4278238492612027E+22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('infectd KW'!B59)/7</f>
        <v>65580.433748113661</v>
      </c>
      <c r="C59" s="18">
        <f>('infectd KW'!C59)/7</f>
        <v>205188.63796288363</v>
      </c>
      <c r="D59" s="18">
        <f>('infectd KW'!D59)/7</f>
        <v>718793.13306417398</v>
      </c>
      <c r="E59" s="18">
        <f>('infectd KW'!E59)/7</f>
        <v>3944.9015692138905</v>
      </c>
      <c r="F59" s="18">
        <f>('infectd KW'!F59)/7</f>
        <v>79501.683855148294</v>
      </c>
      <c r="G59" s="18">
        <f>('infectd KW'!G59)/7</f>
        <v>6253.901765008226</v>
      </c>
      <c r="H59" s="18">
        <f>('infectd KW'!H59)/7</f>
        <v>1486291.8700247151</v>
      </c>
      <c r="I59" s="18">
        <f>('infectd KW'!I59)/7</f>
        <v>1182.1256147770689</v>
      </c>
      <c r="J59" s="18">
        <f>('infectd KW'!J59)/7</f>
        <v>346.22301014533923</v>
      </c>
      <c r="K59" s="18">
        <f>('infectd KW'!K59)/7</f>
        <v>1860.4040324627692</v>
      </c>
      <c r="L59" s="18">
        <f>('infectd KW'!L59)/7</f>
        <v>16721.841449770556</v>
      </c>
      <c r="M59" s="18">
        <f>('infectd KW'!M59)/7</f>
        <v>407330912.45390755</v>
      </c>
      <c r="N59" s="18">
        <f>('infectd KW'!N59)/7</f>
        <v>4.2914030688502243E+24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368664.72265439807</v>
      </c>
      <c r="C106" s="16">
        <f t="shared" ref="C106:N106" si="58">SUM(C50:C102)</f>
        <v>746443.19837885955</v>
      </c>
      <c r="D106" s="16">
        <f t="shared" si="58"/>
        <v>4386470.0810609972</v>
      </c>
      <c r="E106" s="16">
        <f t="shared" si="58"/>
        <v>85445.95566042712</v>
      </c>
      <c r="F106" s="16">
        <f t="shared" si="58"/>
        <v>407579.38560009398</v>
      </c>
      <c r="G106" s="16">
        <f t="shared" si="58"/>
        <v>61740.182089205788</v>
      </c>
      <c r="H106" s="16">
        <f t="shared" si="58"/>
        <v>4999729.2887846977</v>
      </c>
      <c r="I106" s="16">
        <f t="shared" si="58"/>
        <v>33274.03262869762</v>
      </c>
      <c r="J106" s="16">
        <f t="shared" si="58"/>
        <v>7473.7340573592101</v>
      </c>
      <c r="K106" s="16">
        <f t="shared" si="58"/>
        <v>26896.312413798132</v>
      </c>
      <c r="L106" s="16">
        <f t="shared" si="58"/>
        <v>239172.46501209697</v>
      </c>
      <c r="M106" s="16">
        <f t="shared" si="58"/>
        <v>579519233.3213712</v>
      </c>
      <c r="N106" s="16">
        <f t="shared" si="58"/>
        <v>4.3259573048415132E+24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661169.72265439807</v>
      </c>
      <c r="C109" s="16">
        <f t="shared" ref="C109:N109" si="59">C47+C106</f>
        <v>1015768.9126645739</v>
      </c>
      <c r="D109" s="16">
        <f t="shared" si="59"/>
        <v>7191086.652489569</v>
      </c>
      <c r="E109" s="16">
        <f t="shared" si="59"/>
        <v>321918.24137471284</v>
      </c>
      <c r="F109" s="16">
        <f t="shared" si="59"/>
        <v>773247.0998858083</v>
      </c>
      <c r="G109" s="16">
        <f t="shared" si="59"/>
        <v>233229.03923206293</v>
      </c>
      <c r="H109" s="16">
        <f t="shared" si="59"/>
        <v>5326633.8602132685</v>
      </c>
      <c r="I109" s="16">
        <f t="shared" si="59"/>
        <v>142271.74691441189</v>
      </c>
      <c r="J109" s="16">
        <f t="shared" si="59"/>
        <v>98620.734057359208</v>
      </c>
      <c r="K109" s="16">
        <f t="shared" si="59"/>
        <v>87098.740985226701</v>
      </c>
      <c r="L109" s="16">
        <f t="shared" si="59"/>
        <v>1308355.8935835254</v>
      </c>
      <c r="M109" s="16">
        <f t="shared" si="59"/>
        <v>579531537.46422839</v>
      </c>
      <c r="N109" s="16">
        <f t="shared" si="59"/>
        <v>4.3259573048415132E+24</v>
      </c>
    </row>
  </sheetData>
  <conditionalFormatting sqref="A2:T45 A103:T104 O51:T59 A51:A102 C60:T102">
    <cfRule type="expression" dxfId="65" priority="30">
      <formula>TODAY()-WEEKDAY(TODAY(), 3)=$S2-WEEKDAY($S2, 3)</formula>
    </cfRule>
  </conditionalFormatting>
  <conditionalFormatting sqref="B2:N45 B103:N104 B50:B58 C60:N102">
    <cfRule type="expression" dxfId="64" priority="29">
      <formula>B2=MAX(B$2:B$44)</formula>
    </cfRule>
  </conditionalFormatting>
  <conditionalFormatting sqref="A105:T105 O106:T107">
    <cfRule type="expression" dxfId="63" priority="24">
      <formula>TODAY()-WEEKDAY(TODAY(), 3)=$S105-WEEKDAY($S105, 3)</formula>
    </cfRule>
  </conditionalFormatting>
  <conditionalFormatting sqref="B105:N105">
    <cfRule type="expression" dxfId="62" priority="23">
      <formula>B105=MAX(B$2:B$44)</formula>
    </cfRule>
  </conditionalFormatting>
  <conditionalFormatting sqref="A50:B50 O50:T50">
    <cfRule type="expression" dxfId="61" priority="22">
      <formula>TODAY()-WEEKDAY(TODAY(), 3)=$S50-WEEKDAY($S50, 3)</formula>
    </cfRule>
  </conditionalFormatting>
  <conditionalFormatting sqref="B50">
    <cfRule type="expression" dxfId="60" priority="21">
      <formula>B50=MAX(B$2:B$44)</formula>
    </cfRule>
  </conditionalFormatting>
  <conditionalFormatting sqref="B46">
    <cfRule type="expression" dxfId="59" priority="16">
      <formula>TODAY()-WEEKDAY(TODAY(), 3)=$S46-WEEKDAY($S46, 3)</formula>
    </cfRule>
  </conditionalFormatting>
  <conditionalFormatting sqref="B46">
    <cfRule type="expression" dxfId="58" priority="15">
      <formula>B46=MAX(B$2:B$44)</formula>
    </cfRule>
  </conditionalFormatting>
  <conditionalFormatting sqref="C46:N46">
    <cfRule type="expression" dxfId="57" priority="14">
      <formula>TODAY()-WEEKDAY(TODAY(), 3)=$S46-WEEKDAY($S46, 3)</formula>
    </cfRule>
  </conditionalFormatting>
  <conditionalFormatting sqref="C46:N46">
    <cfRule type="expression" dxfId="56" priority="13">
      <formula>C46=MAX(C$2:C$44)</formula>
    </cfRule>
  </conditionalFormatting>
  <conditionalFormatting sqref="S46">
    <cfRule type="expression" dxfId="55" priority="12">
      <formula>TODAY()-WEEKDAY(TODAY(), 3)=$S46-WEEKDAY($S46, 3)</formula>
    </cfRule>
  </conditionalFormatting>
  <conditionalFormatting sqref="T46">
    <cfRule type="expression" dxfId="54" priority="11">
      <formula>TODAY()-WEEKDAY(TODAY(), 3)=$S46-WEEKDAY($S46, 3)</formula>
    </cfRule>
  </conditionalFormatting>
  <conditionalFormatting sqref="B50:B58">
    <cfRule type="expression" dxfId="53" priority="45">
      <formula>TODAY()-WEEKDAY(TODAY(), 3)=$S51-WEEKDAY($S51, 3)</formula>
    </cfRule>
  </conditionalFormatting>
  <conditionalFormatting sqref="B59">
    <cfRule type="expression" dxfId="52" priority="9">
      <formula>B59=MAX(B$2:B$44)</formula>
    </cfRule>
  </conditionalFormatting>
  <conditionalFormatting sqref="B59">
    <cfRule type="expression" dxfId="51" priority="10">
      <formula>TODAY()-WEEKDAY(TODAY(), 3)=$S60-WEEKDAY($S60, 3)</formula>
    </cfRule>
  </conditionalFormatting>
  <conditionalFormatting sqref="C50:N58">
    <cfRule type="expression" dxfId="50" priority="7">
      <formula>C50=MAX(C$2:C$44)</formula>
    </cfRule>
  </conditionalFormatting>
  <conditionalFormatting sqref="C50:N50">
    <cfRule type="expression" dxfId="49" priority="6">
      <formula>TODAY()-WEEKDAY(TODAY(), 3)=$S50-WEEKDAY($S50, 3)</formula>
    </cfRule>
  </conditionalFormatting>
  <conditionalFormatting sqref="C50:N50">
    <cfRule type="expression" dxfId="48" priority="5">
      <formula>C50=MAX(C$2:C$44)</formula>
    </cfRule>
  </conditionalFormatting>
  <conditionalFormatting sqref="C50:N58">
    <cfRule type="expression" dxfId="47" priority="8">
      <formula>TODAY()-WEEKDAY(TODAY(), 3)=$S51-WEEKDAY($S51, 3)</formula>
    </cfRule>
  </conditionalFormatting>
  <conditionalFormatting sqref="C59:N59">
    <cfRule type="expression" dxfId="46" priority="3">
      <formula>C59=MAX(C$2:C$44)</formula>
    </cfRule>
  </conditionalFormatting>
  <conditionalFormatting sqref="C59:N59">
    <cfRule type="expression" dxfId="45" priority="4">
      <formula>TODAY()-WEEKDAY(TODAY(), 3)=$S60-WEEKDAY($S60, 3)</formula>
    </cfRule>
  </conditionalFormatting>
  <conditionalFormatting sqref="B60:B102">
    <cfRule type="expression" dxfId="44" priority="1">
      <formula>B60=MAX(B$2:B$44)</formula>
    </cfRule>
  </conditionalFormatting>
  <conditionalFormatting sqref="B60:B102">
    <cfRule type="expression" dxfId="43" priority="2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C60" sqref="C6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0.8571428571428571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2207.1428571428573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1936.8571428571429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22.285714285714285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59.428571428571431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67.142857142857139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2538.4285714285716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67.714285714285708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2696.8571428571427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68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2249.1428571428573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478.71428571428572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34.857142857142854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163.57142857142858</v>
      </c>
      <c r="D46" s="60">
        <f>('death KW'!D46)/7</f>
        <v>2701.1428571428573</v>
      </c>
      <c r="E46" s="60">
        <f>('death KW'!E46)/7</f>
        <v>657.57142857142856</v>
      </c>
      <c r="F46" s="60">
        <f>('death KW'!F46)/7</f>
        <v>320.85714285714283</v>
      </c>
      <c r="G46" s="60">
        <f>('death KW'!G46)/7</f>
        <v>121</v>
      </c>
      <c r="H46" s="60">
        <f>('death KW'!H46)/7</f>
        <v>610.28571428571433</v>
      </c>
      <c r="I46" s="60">
        <f>('death KW'!I46)/7</f>
        <v>87.714285714285708</v>
      </c>
      <c r="J46" s="60">
        <f>('death KW'!J46)/7</f>
        <v>69.428571428571431</v>
      </c>
      <c r="K46" s="60">
        <f>('death KW'!K46)/7</f>
        <v>18.142857142857142</v>
      </c>
      <c r="L46" s="60">
        <f>('death KW'!L46)/7</f>
        <v>696</v>
      </c>
      <c r="M46" s="60">
        <f>('death KW'!M46)/7</f>
        <v>7.8571428571428568</v>
      </c>
      <c r="N46" s="60">
        <f>('death KW'!N46)/7</f>
        <v>128.85714285714286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48746.857142857145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10107.428571428572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1260.8571428571427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</row>
    <row r="50" spans="1:20" x14ac:dyDescent="0.25">
      <c r="A50">
        <f t="shared" ref="A50:A102" si="5">A49+1</f>
        <v>1</v>
      </c>
      <c r="B50" s="16">
        <f>('death KW'!B50)/7</f>
        <v>1092.8652600288121</v>
      </c>
      <c r="C50" s="16">
        <f>('death KW'!C50)/7</f>
        <v>345.25293238569185</v>
      </c>
      <c r="D50" s="16">
        <f>('death KW'!D50)/7</f>
        <v>6043.9663911977941</v>
      </c>
      <c r="E50" s="16">
        <f>('death KW'!E50)/7</f>
        <v>1480.5732227105987</v>
      </c>
      <c r="F50" s="16">
        <f>('death KW'!F50)/7</f>
        <v>724.33864783417937</v>
      </c>
      <c r="G50" s="16">
        <f>('death KW'!G50)/7</f>
        <v>272.36420371335925</v>
      </c>
      <c r="H50" s="16">
        <f>('death KW'!H50)/7</f>
        <v>1592.9222408552507</v>
      </c>
      <c r="I50" s="16">
        <f>('death KW'!I50)/7</f>
        <v>210.03526907065483</v>
      </c>
      <c r="J50" s="16">
        <f>('death KW'!J50)/7</f>
        <v>169.25479607807458</v>
      </c>
      <c r="K50" s="16">
        <f>('death KW'!K50)/7</f>
        <v>43.415013237176609</v>
      </c>
      <c r="L50" s="16">
        <f>('death KW'!L50)/7</f>
        <v>1557.6031386009502</v>
      </c>
      <c r="M50" s="16">
        <f>('death KW'!M50)/7</f>
        <v>25.716534860608295</v>
      </c>
      <c r="N50" s="16">
        <f>('death KW'!N50)/7</f>
        <v>300.89920477804901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6">
        <f>('death KW'!B51)/7</f>
        <v>469.19407062565557</v>
      </c>
      <c r="C51" s="16">
        <f>('death KW'!C51)/7</f>
        <v>180.82940434313522</v>
      </c>
      <c r="D51" s="16">
        <f>('death KW'!D51)/7</f>
        <v>3131.0448453979893</v>
      </c>
      <c r="E51" s="16">
        <f>('death KW'!E51)/7</f>
        <v>814.05746798885309</v>
      </c>
      <c r="F51" s="16">
        <f>('death KW'!F51)/7</f>
        <v>275.23596060532265</v>
      </c>
      <c r="G51" s="16">
        <f>('death KW'!G51)/7</f>
        <v>77.966500687589345</v>
      </c>
      <c r="H51" s="16">
        <f>('death KW'!H51)/7</f>
        <v>1149.5931900581729</v>
      </c>
      <c r="I51" s="16">
        <f>('death KW'!I51)/7</f>
        <v>115.67098338229921</v>
      </c>
      <c r="J51" s="16">
        <f>('death KW'!J51)/7</f>
        <v>67.099861180664305</v>
      </c>
      <c r="K51" s="16">
        <f>('death KW'!K51)/7</f>
        <v>6.6391181226066962</v>
      </c>
      <c r="L51" s="16">
        <f>('death KW'!L51)/7</f>
        <v>725.51022027274564</v>
      </c>
      <c r="M51" s="16">
        <f>('death KW'!M51)/7</f>
        <v>38.059619457625367</v>
      </c>
      <c r="N51" s="16">
        <f>('death KW'!N51)/7</f>
        <v>156.79119038238429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5"/>
        <v>3</v>
      </c>
      <c r="B52" s="16">
        <f>('death KW'!B52)/7</f>
        <v>469.21620840389318</v>
      </c>
      <c r="C52" s="16">
        <f>('death KW'!C52)/7</f>
        <v>208.147744574863</v>
      </c>
      <c r="D52" s="16">
        <f>('death KW'!D52)/7</f>
        <v>3439.5395008829546</v>
      </c>
      <c r="E52" s="16">
        <f>('death KW'!E52)/7</f>
        <v>912.36566957027173</v>
      </c>
      <c r="F52" s="16">
        <f>('death KW'!F52)/7</f>
        <v>253.29634420824303</v>
      </c>
      <c r="G52" s="16">
        <f>('death KW'!G52)/7</f>
        <v>62.450597252432424</v>
      </c>
      <c r="H52" s="16">
        <f>('death KW'!H52)/7</f>
        <v>1584.5345288158203</v>
      </c>
      <c r="I52" s="16">
        <f>('death KW'!I52)/7</f>
        <v>136.18135648717751</v>
      </c>
      <c r="J52" s="16">
        <f>('death KW'!J52)/7</f>
        <v>65.073790130757516</v>
      </c>
      <c r="K52" s="16">
        <f>('death KW'!K52)/7</f>
        <v>4.7816645241366293</v>
      </c>
      <c r="L52" s="16">
        <f>('death KW'!L52)/7</f>
        <v>733.47268746786915</v>
      </c>
      <c r="M52" s="16">
        <f>('death KW'!M52)/7</f>
        <v>85.066614736916677</v>
      </c>
      <c r="N52" s="16">
        <f>('death KW'!N52)/7</f>
        <v>175.70785583230273</v>
      </c>
      <c r="S52" s="11">
        <f t="shared" ref="S52:S101" si="6">S51+7</f>
        <v>42752</v>
      </c>
      <c r="T52" s="11">
        <f t="shared" ref="T52:T101" si="7">T51+7</f>
        <v>42758</v>
      </c>
    </row>
    <row r="53" spans="1:20" x14ac:dyDescent="0.25">
      <c r="A53">
        <f t="shared" si="5"/>
        <v>4</v>
      </c>
      <c r="B53" s="16">
        <f>('death KW'!B53)/7</f>
        <v>472.15595453647529</v>
      </c>
      <c r="C53" s="16">
        <f>('death KW'!C53)/7</f>
        <v>243.22172904591724</v>
      </c>
      <c r="D53" s="16">
        <f>('death KW'!D53)/7</f>
        <v>3815.3390874713832</v>
      </c>
      <c r="E53" s="16">
        <f>('death KW'!E53)/7</f>
        <v>1031.505524152733</v>
      </c>
      <c r="F53" s="16">
        <f>('death KW'!F53)/7</f>
        <v>232.6691692006394</v>
      </c>
      <c r="G53" s="16">
        <f>('death KW'!G53)/7</f>
        <v>50.208500994652987</v>
      </c>
      <c r="H53" s="16">
        <f>('death KW'!H53)/7</f>
        <v>2201.3571580062871</v>
      </c>
      <c r="I53" s="16">
        <f>('death KW'!I53)/7</f>
        <v>160.93120553795194</v>
      </c>
      <c r="J53" s="16">
        <f>('death KW'!J53)/7</f>
        <v>63.799967894478371</v>
      </c>
      <c r="K53" s="16">
        <f>('death KW'!K53)/7</f>
        <v>3.4706546584200519</v>
      </c>
      <c r="L53" s="16">
        <f>('death KW'!L53)/7</f>
        <v>745.15031309287212</v>
      </c>
      <c r="M53" s="16">
        <f>('death KW'!M53)/7</f>
        <v>195.95877862025847</v>
      </c>
      <c r="N53" s="16">
        <f>('death KW'!N53)/7</f>
        <v>193.54868276508049</v>
      </c>
      <c r="S53" s="11">
        <f t="shared" si="6"/>
        <v>42759</v>
      </c>
      <c r="T53" s="11">
        <f t="shared" si="7"/>
        <v>42765</v>
      </c>
    </row>
    <row r="54" spans="1:20" x14ac:dyDescent="0.25">
      <c r="A54">
        <f t="shared" si="5"/>
        <v>5</v>
      </c>
      <c r="B54" s="16">
        <f>('death KW'!B54)/7</f>
        <v>474.66699201673202</v>
      </c>
      <c r="C54" s="16">
        <f>('death KW'!C54)/7</f>
        <v>283.42628518504222</v>
      </c>
      <c r="D54" s="16">
        <f>('death KW'!D54)/7</f>
        <v>4224.7432872043091</v>
      </c>
      <c r="E54" s="16">
        <f>('death KW'!E54)/7</f>
        <v>1164.1029762894293</v>
      </c>
      <c r="F54" s="16">
        <f>('death KW'!F54)/7</f>
        <v>213.85768154661619</v>
      </c>
      <c r="G54" s="16">
        <f>('death KW'!G54)/7</f>
        <v>40.319834590836862</v>
      </c>
      <c r="H54" s="16">
        <f>('death KW'!H54)/7</f>
        <v>3049.3414158155028</v>
      </c>
      <c r="I54" s="16">
        <f>('death KW'!I54)/7</f>
        <v>190.15119645268072</v>
      </c>
      <c r="J54" s="16">
        <f>('death KW'!J54)/7</f>
        <v>62.21201396340426</v>
      </c>
      <c r="K54" s="16">
        <f>('death KW'!K54)/7</f>
        <v>2.6559852588447299</v>
      </c>
      <c r="L54" s="16">
        <f>('death KW'!L54)/7</f>
        <v>755.96634658774508</v>
      </c>
      <c r="M54" s="16">
        <f>('death KW'!M54)/7</f>
        <v>446.79361568287669</v>
      </c>
      <c r="N54" s="16">
        <f>('death KW'!N54)/7</f>
        <v>211.21729748685766</v>
      </c>
      <c r="S54" s="11">
        <f t="shared" si="6"/>
        <v>42766</v>
      </c>
      <c r="T54" s="11">
        <f t="shared" si="7"/>
        <v>42772</v>
      </c>
    </row>
    <row r="55" spans="1:20" x14ac:dyDescent="0.25">
      <c r="A55">
        <f t="shared" si="5"/>
        <v>6</v>
      </c>
      <c r="B55" s="16">
        <f>('death KW'!B55)/7</f>
        <v>477.12186716614826</v>
      </c>
      <c r="C55" s="16">
        <f>('death KW'!C55)/7</f>
        <v>330.23605373598849</v>
      </c>
      <c r="D55" s="16">
        <f>('death KW'!D55)/7</f>
        <v>4676.9627394852305</v>
      </c>
      <c r="E55" s="16">
        <f>('death KW'!E55)/7</f>
        <v>1313.7413236360103</v>
      </c>
      <c r="F55" s="16">
        <f>('death KW'!F55)/7</f>
        <v>196.51159877571064</v>
      </c>
      <c r="G55" s="16">
        <f>('death KW'!G55)/7</f>
        <v>32.386433217008062</v>
      </c>
      <c r="H55" s="16">
        <f>('death KW'!H55)/7</f>
        <v>4228.1392427842784</v>
      </c>
      <c r="I55" s="16">
        <f>('death KW'!I55)/7</f>
        <v>224.72008454739108</v>
      </c>
      <c r="J55" s="16">
        <f>('death KW'!J55)/7</f>
        <v>60.805193086433988</v>
      </c>
      <c r="K55" s="16">
        <f>('death KW'!K55)/7</f>
        <v>2.1108743496431832</v>
      </c>
      <c r="L55" s="16">
        <f>('death KW'!L55)/7</f>
        <v>767.04585086929035</v>
      </c>
      <c r="M55" s="16">
        <f>('death KW'!M55)/7</f>
        <v>1022.1508705363133</v>
      </c>
      <c r="N55" s="16">
        <f>('death KW'!N55)/7</f>
        <v>227.73728343283307</v>
      </c>
      <c r="S55" s="11">
        <f t="shared" si="6"/>
        <v>42773</v>
      </c>
      <c r="T55" s="11">
        <f t="shared" si="7"/>
        <v>42779</v>
      </c>
    </row>
    <row r="56" spans="1:20" x14ac:dyDescent="0.25">
      <c r="A56">
        <f t="shared" si="5"/>
        <v>7</v>
      </c>
      <c r="B56" s="16">
        <f>('death KW'!B56)/7</f>
        <v>479.6952693802337</v>
      </c>
      <c r="C56" s="16">
        <f>('death KW'!C56)/7</f>
        <v>384.94110719766837</v>
      </c>
      <c r="D56" s="16">
        <f>('death KW'!D56)/7</f>
        <v>5179.372503004065</v>
      </c>
      <c r="E56" s="16">
        <f>('death KW'!E56)/7</f>
        <v>1483.0020456472323</v>
      </c>
      <c r="F56" s="16">
        <f>('death KW'!F56)/7</f>
        <v>180.59087877332345</v>
      </c>
      <c r="G56" s="16">
        <f>('death KW'!G56)/7</f>
        <v>26.014042519134307</v>
      </c>
      <c r="H56" s="16">
        <f>('death KW'!H56)/7</f>
        <v>5861.4589047967083</v>
      </c>
      <c r="I56" s="16">
        <f>('death KW'!I56)/7</f>
        <v>265.58042044812464</v>
      </c>
      <c r="J56" s="16">
        <f>('death KW'!J56)/7</f>
        <v>59.387872241835773</v>
      </c>
      <c r="K56" s="16">
        <f>('death KW'!K56)/7</f>
        <v>1.7339388439317533</v>
      </c>
      <c r="L56" s="16">
        <f>('death KW'!L56)/7</f>
        <v>778.39460801079542</v>
      </c>
      <c r="M56" s="16">
        <f>('death KW'!M56)/7</f>
        <v>2336.8188014489447</v>
      </c>
      <c r="N56" s="16">
        <f>('death KW'!N56)/7</f>
        <v>243.34795612556641</v>
      </c>
      <c r="S56" s="11">
        <f t="shared" si="6"/>
        <v>42780</v>
      </c>
      <c r="T56" s="11">
        <f t="shared" si="7"/>
        <v>42786</v>
      </c>
    </row>
    <row r="57" spans="1:20" x14ac:dyDescent="0.25">
      <c r="A57">
        <f t="shared" si="5"/>
        <v>8</v>
      </c>
      <c r="B57" s="16">
        <f>('death KW'!B57)/7</f>
        <v>482.2192101950863</v>
      </c>
      <c r="C57" s="16">
        <f>('death KW'!C57)/7</f>
        <v>448.58090502818538</v>
      </c>
      <c r="D57" s="16">
        <f>('death KW'!D57)/7</f>
        <v>5734.5260631409619</v>
      </c>
      <c r="E57" s="16">
        <f>('death KW'!E57)/7</f>
        <v>1673.7825257997852</v>
      </c>
      <c r="F57" s="16">
        <f>('death KW'!F57)/7</f>
        <v>165.95570359522617</v>
      </c>
      <c r="G57" s="16">
        <f>('death KW'!G57)/7</f>
        <v>20.894860359206934</v>
      </c>
      <c r="H57" s="16">
        <f>('death KW'!H57)/7</f>
        <v>8125.8432886936944</v>
      </c>
      <c r="I57" s="16">
        <f>('death KW'!I57)/7</f>
        <v>313.86761792867702</v>
      </c>
      <c r="J57" s="16">
        <f>('death KW'!J57)/7</f>
        <v>58.014147668194759</v>
      </c>
      <c r="K57" s="16">
        <f>('death KW'!K57)/7</f>
        <v>1.464857640380463</v>
      </c>
      <c r="L57" s="16">
        <f>('death KW'!L57)/7</f>
        <v>789.84838497997828</v>
      </c>
      <c r="M57" s="16">
        <f>('death KW'!M57)/7</f>
        <v>5342.5630155654353</v>
      </c>
      <c r="N57" s="16">
        <f>('death KW'!N57)/7</f>
        <v>257.82792109315864</v>
      </c>
      <c r="S57" s="11">
        <f t="shared" si="6"/>
        <v>42787</v>
      </c>
      <c r="T57" s="11">
        <f t="shared" si="7"/>
        <v>42793</v>
      </c>
    </row>
    <row r="58" spans="1:20" x14ac:dyDescent="0.25">
      <c r="A58">
        <f t="shared" si="5"/>
        <v>9</v>
      </c>
      <c r="B58" s="16">
        <f>('death KW'!B58)/7</f>
        <v>484.78254132994982</v>
      </c>
      <c r="C58" s="16">
        <f>('death KW'!C58)/7</f>
        <v>522.80452709656163</v>
      </c>
      <c r="D58" s="16">
        <f>('death KW'!D58)/7</f>
        <v>6349.7439319263531</v>
      </c>
      <c r="E58" s="16">
        <f>('death KW'!E58)/7</f>
        <v>1889.2522161371271</v>
      </c>
      <c r="F58" s="16">
        <f>('death KW'!F58)/7</f>
        <v>152.50744716221803</v>
      </c>
      <c r="G58" s="16">
        <f>('death KW'!G58)/7</f>
        <v>16.78339611027582</v>
      </c>
      <c r="H58" s="16">
        <f>('death KW'!H58)/7</f>
        <v>11265.244504009141</v>
      </c>
      <c r="I58" s="16">
        <f>('death KW'!I58)/7</f>
        <v>370.93692309911359</v>
      </c>
      <c r="J58" s="16">
        <f>('death KW'!J58)/7</f>
        <v>56.671304917159617</v>
      </c>
      <c r="K58" s="16">
        <f>('death KW'!K58)/7</f>
        <v>1.2670739899532604</v>
      </c>
      <c r="L58" s="16">
        <f>('death KW'!L58)/7</f>
        <v>801.5067208540288</v>
      </c>
      <c r="M58" s="16">
        <f>('death KW'!M58)/7</f>
        <v>12215.366403495023</v>
      </c>
      <c r="N58" s="16">
        <f>('death KW'!N58)/7</f>
        <v>271.18402109735018</v>
      </c>
      <c r="S58" s="11">
        <f t="shared" si="6"/>
        <v>42794</v>
      </c>
      <c r="T58" s="11">
        <f t="shared" si="7"/>
        <v>42800</v>
      </c>
    </row>
    <row r="59" spans="1:20" x14ac:dyDescent="0.25">
      <c r="A59">
        <f t="shared" si="5"/>
        <v>10</v>
      </c>
      <c r="B59" s="16">
        <f>('death KW'!B59)/7</f>
        <v>487.35037826260299</v>
      </c>
      <c r="C59" s="16">
        <f>('death KW'!C59)/7</f>
        <v>609.28292049053596</v>
      </c>
      <c r="D59" s="16">
        <f>('death KW'!D59)/7</f>
        <v>7030.749780993041</v>
      </c>
      <c r="E59" s="16">
        <f>('death KW'!E59)/7</f>
        <v>2132.3996643694236</v>
      </c>
      <c r="F59" s="16">
        <f>('death KW'!F59)/7</f>
        <v>140.14903342378608</v>
      </c>
      <c r="G59" s="16">
        <f>('death KW'!G59)/7</f>
        <v>13.480821691653219</v>
      </c>
      <c r="H59" s="16">
        <f>('death KW'!H59)/7</f>
        <v>15617.308657442647</v>
      </c>
      <c r="I59" s="16">
        <f>('death KW'!I59)/7</f>
        <v>438.38154097927725</v>
      </c>
      <c r="J59" s="16">
        <f>('death KW'!J59)/7</f>
        <v>55.358867537186612</v>
      </c>
      <c r="K59" s="16">
        <f>('death KW'!K59)/7</f>
        <v>1.1183122934564251</v>
      </c>
      <c r="L59" s="16">
        <f>('death KW'!L59)/7</f>
        <v>813.32484580780761</v>
      </c>
      <c r="M59" s="16">
        <f>('death KW'!M59)/7</f>
        <v>27928.034395177507</v>
      </c>
      <c r="N59" s="16">
        <f>('death KW'!N59)/7</f>
        <v>283.40531044449659</v>
      </c>
      <c r="S59" s="11">
        <f t="shared" si="6"/>
        <v>42801</v>
      </c>
      <c r="T59" s="11">
        <f t="shared" si="7"/>
        <v>42807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42808</v>
      </c>
      <c r="T60" s="11">
        <f t="shared" si="7"/>
        <v>42814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42815</v>
      </c>
      <c r="T61" s="11">
        <f t="shared" si="7"/>
        <v>42821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42822</v>
      </c>
      <c r="T62" s="11">
        <f t="shared" si="7"/>
        <v>42828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42829</v>
      </c>
      <c r="T63" s="11">
        <f t="shared" si="7"/>
        <v>42835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42836</v>
      </c>
      <c r="T64" s="11">
        <f t="shared" si="7"/>
        <v>42842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42843</v>
      </c>
      <c r="T65" s="11">
        <f t="shared" si="7"/>
        <v>42849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42850</v>
      </c>
      <c r="T66" s="11">
        <f t="shared" si="7"/>
        <v>42856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42857</v>
      </c>
      <c r="T67" s="11">
        <f t="shared" si="7"/>
        <v>42863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42864</v>
      </c>
      <c r="T68" s="11">
        <f t="shared" si="7"/>
        <v>42870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42871</v>
      </c>
      <c r="T69" s="11">
        <f t="shared" si="7"/>
        <v>42877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42878</v>
      </c>
      <c r="T70" s="11">
        <f t="shared" si="7"/>
        <v>42884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42885</v>
      </c>
      <c r="T71" s="11">
        <f t="shared" si="7"/>
        <v>42891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42892</v>
      </c>
      <c r="T72" s="11">
        <f t="shared" si="7"/>
        <v>42898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42899</v>
      </c>
      <c r="T73" s="11">
        <f t="shared" si="7"/>
        <v>42905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42906</v>
      </c>
      <c r="T74" s="11">
        <f t="shared" si="7"/>
        <v>42912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42913</v>
      </c>
      <c r="T75" s="11">
        <f t="shared" si="7"/>
        <v>42919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42920</v>
      </c>
      <c r="T76" s="11">
        <f t="shared" si="7"/>
        <v>42926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42927</v>
      </c>
      <c r="T77" s="11">
        <f t="shared" si="7"/>
        <v>42933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42934</v>
      </c>
      <c r="T78" s="11">
        <f t="shared" si="7"/>
        <v>42940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42941</v>
      </c>
      <c r="T79" s="11">
        <f t="shared" si="7"/>
        <v>42947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42948</v>
      </c>
      <c r="T80" s="11">
        <f t="shared" si="7"/>
        <v>42954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42955</v>
      </c>
      <c r="T81" s="11">
        <f t="shared" si="7"/>
        <v>42961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42962</v>
      </c>
      <c r="T82" s="11">
        <f t="shared" si="7"/>
        <v>42968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42969</v>
      </c>
      <c r="T83" s="11">
        <f t="shared" si="7"/>
        <v>42975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42976</v>
      </c>
      <c r="T84" s="11">
        <f t="shared" si="7"/>
        <v>42982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42983</v>
      </c>
      <c r="T85" s="11">
        <f t="shared" si="7"/>
        <v>42989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42990</v>
      </c>
      <c r="T86" s="11">
        <f t="shared" si="7"/>
        <v>42996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42997</v>
      </c>
      <c r="T87" s="11">
        <f t="shared" si="7"/>
        <v>43003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43004</v>
      </c>
      <c r="T88" s="11">
        <f t="shared" si="7"/>
        <v>43010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43011</v>
      </c>
      <c r="T89" s="11">
        <f t="shared" si="7"/>
        <v>43017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43018</v>
      </c>
      <c r="T90" s="11">
        <f t="shared" si="7"/>
        <v>43024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43025</v>
      </c>
      <c r="T91" s="11">
        <f t="shared" si="7"/>
        <v>43031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43032</v>
      </c>
      <c r="T92" s="11">
        <f t="shared" si="7"/>
        <v>43038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43039</v>
      </c>
      <c r="T93" s="11">
        <f t="shared" si="7"/>
        <v>43045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43046</v>
      </c>
      <c r="T94" s="11">
        <f t="shared" si="7"/>
        <v>43052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43053</v>
      </c>
      <c r="T95" s="11">
        <f t="shared" si="7"/>
        <v>43059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43060</v>
      </c>
      <c r="T96" s="11">
        <f t="shared" si="7"/>
        <v>43066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43067</v>
      </c>
      <c r="T97" s="11">
        <f t="shared" si="7"/>
        <v>43073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43074</v>
      </c>
      <c r="T98" s="11">
        <f t="shared" si="7"/>
        <v>43080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43081</v>
      </c>
      <c r="T99" s="11">
        <f t="shared" si="7"/>
        <v>43087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43088</v>
      </c>
      <c r="T100" s="11">
        <f t="shared" si="7"/>
        <v>43094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43095</v>
      </c>
      <c r="T101" s="11">
        <f t="shared" si="7"/>
        <v>43101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43102</v>
      </c>
      <c r="T102" s="11">
        <f t="shared" ref="T102" si="9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21</v>
      </c>
      <c r="B106" s="16">
        <f>SUM(B46:B102)</f>
        <v>16150.553466231306</v>
      </c>
      <c r="C106" s="16">
        <f t="shared" ref="C106:N106" si="10">SUM(C50:C102)</f>
        <v>3556.7236090835895</v>
      </c>
      <c r="D106" s="16">
        <f t="shared" si="10"/>
        <v>49625.988130704085</v>
      </c>
      <c r="E106" s="16">
        <f t="shared" si="10"/>
        <v>13894.782636301465</v>
      </c>
      <c r="F106" s="16">
        <f t="shared" si="10"/>
        <v>2535.1124651252649</v>
      </c>
      <c r="G106" s="16">
        <f t="shared" si="10"/>
        <v>612.86919113614931</v>
      </c>
      <c r="H106" s="16">
        <f t="shared" si="10"/>
        <v>54675.743131277508</v>
      </c>
      <c r="I106" s="16">
        <f t="shared" si="10"/>
        <v>2426.4565979333479</v>
      </c>
      <c r="J106" s="16">
        <f t="shared" si="10"/>
        <v>717.67781469818976</v>
      </c>
      <c r="K106" s="16">
        <f t="shared" si="10"/>
        <v>68.657492918549806</v>
      </c>
      <c r="L106" s="16">
        <f t="shared" si="10"/>
        <v>8467.8231165440811</v>
      </c>
      <c r="M106" s="16">
        <f t="shared" si="10"/>
        <v>49636.528649581509</v>
      </c>
      <c r="N106" s="16">
        <f t="shared" si="10"/>
        <v>2321.6667234380793</v>
      </c>
    </row>
    <row r="109" spans="1:20" x14ac:dyDescent="0.25">
      <c r="A109" t="s">
        <v>17</v>
      </c>
      <c r="B109" s="16">
        <f>B47+B106</f>
        <v>26425.124894802735</v>
      </c>
      <c r="C109" s="16">
        <f t="shared" ref="C109:N109" si="11">C47+C106</f>
        <v>10706.152180512163</v>
      </c>
      <c r="D109" s="16">
        <f t="shared" si="11"/>
        <v>98372.845273561223</v>
      </c>
      <c r="E109" s="16">
        <f t="shared" si="11"/>
        <v>18252.211207730033</v>
      </c>
      <c r="F109" s="16">
        <f t="shared" si="11"/>
        <v>11558.25532226812</v>
      </c>
      <c r="G109" s="16">
        <f t="shared" si="11"/>
        <v>8425.0120482790062</v>
      </c>
      <c r="H109" s="16">
        <f t="shared" si="11"/>
        <v>64783.17170270608</v>
      </c>
      <c r="I109" s="16">
        <f t="shared" si="11"/>
        <v>3997.5994550762043</v>
      </c>
      <c r="J109" s="16">
        <f t="shared" si="11"/>
        <v>3454.5349575553319</v>
      </c>
      <c r="K109" s="16">
        <f t="shared" si="11"/>
        <v>1329.5146357756926</v>
      </c>
      <c r="L109" s="16">
        <f t="shared" si="11"/>
        <v>35774.394545115516</v>
      </c>
      <c r="M109" s="16">
        <f t="shared" si="11"/>
        <v>49951.385792438654</v>
      </c>
      <c r="N109" s="16">
        <f t="shared" si="11"/>
        <v>4459.2381520095078</v>
      </c>
    </row>
  </sheetData>
  <conditionalFormatting sqref="A2:T45 A60:T104 A50:A59 C50:T59">
    <cfRule type="expression" dxfId="42" priority="13">
      <formula>TODAY()-WEEKDAY(TODAY(), 3)=$S2-WEEKDAY($S2, 3)</formula>
    </cfRule>
  </conditionalFormatting>
  <conditionalFormatting sqref="B2:N45 B46 B60:N104 C50:N59 B50:B58">
    <cfRule type="expression" dxfId="41" priority="12">
      <formula>B2=MAX(B$2:B$44)</formula>
    </cfRule>
  </conditionalFormatting>
  <conditionalFormatting sqref="B46:N46">
    <cfRule type="expression" dxfId="40" priority="7">
      <formula>TODAY()-WEEKDAY(TODAY(), 3)=$S46-WEEKDAY($S46, 3)</formula>
    </cfRule>
  </conditionalFormatting>
  <conditionalFormatting sqref="B46:N46">
    <cfRule type="expression" dxfId="39" priority="6">
      <formula>B46=MAX(B$2:B$44)</formula>
    </cfRule>
  </conditionalFormatting>
  <conditionalFormatting sqref="B46">
    <cfRule type="expression" dxfId="38" priority="69">
      <formula>TODAY()-WEEKDAY(TODAY(), 3)=$S50-WEEKDAY($S50, 3)</formula>
    </cfRule>
  </conditionalFormatting>
  <conditionalFormatting sqref="C46:N46">
    <cfRule type="expression" dxfId="37" priority="4">
      <formula>C46=MAX(C$2:C$44)</formula>
    </cfRule>
  </conditionalFormatting>
  <conditionalFormatting sqref="C46:N46">
    <cfRule type="expression" dxfId="36" priority="5">
      <formula>TODAY()-WEEKDAY(TODAY(), 3)=$S50-WEEKDAY($S50, 3)</formula>
    </cfRule>
  </conditionalFormatting>
  <conditionalFormatting sqref="S46:T46">
    <cfRule type="expression" dxfId="35" priority="3">
      <formula>TODAY()-WEEKDAY(TODAY(), 3)=$S46-WEEKDAY($S46, 3)</formula>
    </cfRule>
  </conditionalFormatting>
  <conditionalFormatting sqref="B50:B58">
    <cfRule type="expression" dxfId="34" priority="71">
      <formula>TODAY()-WEEKDAY(TODAY(), 3)=$S51-WEEKDAY($S51, 3)</formula>
    </cfRule>
  </conditionalFormatting>
  <conditionalFormatting sqref="B59">
    <cfRule type="expression" dxfId="33" priority="1">
      <formula>B59=MAX(B$2:B$44)</formula>
    </cfRule>
  </conditionalFormatting>
  <conditionalFormatting sqref="B59">
    <cfRule type="expression" dxfId="32" priority="2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2021-01-06T07:55:57Z</dcterms:modified>
</cp:coreProperties>
</file>