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D9990A9E-AB4E-458C-9B4F-A17E13FAFD2F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infected" sheetId="2" r:id="rId1"/>
    <sheet name="death" sheetId="3" r:id="rId2"/>
    <sheet name="infectd KW AVG" sheetId="7" r:id="rId3"/>
    <sheet name="infectd KW" sheetId="5" r:id="rId4"/>
    <sheet name="death KW AVG" sheetId="8" r:id="rId5"/>
    <sheet name="death KW" sheetId="4" r:id="rId6"/>
    <sheet name="Sourc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5" l="1"/>
  <c r="T3" i="8" l="1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S3" i="8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T3" i="7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S3" i="7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C289" i="2" l="1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N36" i="4" l="1"/>
  <c r="N36" i="8" s="1"/>
  <c r="N35" i="4"/>
  <c r="N35" i="8" s="1"/>
  <c r="N34" i="4"/>
  <c r="N34" i="8" s="1"/>
  <c r="N33" i="4"/>
  <c r="N33" i="8" s="1"/>
  <c r="N32" i="4"/>
  <c r="N32" i="8" s="1"/>
  <c r="N30" i="4"/>
  <c r="N30" i="8" s="1"/>
  <c r="N29" i="4"/>
  <c r="N29" i="8" s="1"/>
  <c r="N28" i="4"/>
  <c r="N28" i="8" s="1"/>
  <c r="N27" i="4"/>
  <c r="N27" i="8" s="1"/>
  <c r="N26" i="4"/>
  <c r="N26" i="8" s="1"/>
  <c r="N25" i="4"/>
  <c r="N25" i="8" s="1"/>
  <c r="N24" i="4"/>
  <c r="N24" i="8" s="1"/>
  <c r="N23" i="4"/>
  <c r="N23" i="8" s="1"/>
  <c r="N22" i="4"/>
  <c r="N22" i="8" s="1"/>
  <c r="N21" i="4"/>
  <c r="N21" i="8" s="1"/>
  <c r="N20" i="4"/>
  <c r="N20" i="8" s="1"/>
  <c r="N19" i="4"/>
  <c r="N19" i="8" s="1"/>
  <c r="N18" i="4"/>
  <c r="N18" i="8" s="1"/>
  <c r="N17" i="4"/>
  <c r="N17" i="8" s="1"/>
  <c r="N16" i="4"/>
  <c r="N16" i="8" s="1"/>
  <c r="N15" i="4"/>
  <c r="N15" i="8" s="1"/>
  <c r="N14" i="4"/>
  <c r="N14" i="8" s="1"/>
  <c r="N13" i="4"/>
  <c r="N13" i="8" s="1"/>
  <c r="N12" i="4"/>
  <c r="N12" i="8" s="1"/>
  <c r="N11" i="4"/>
  <c r="N11" i="8" s="1"/>
  <c r="N10" i="4"/>
  <c r="N10" i="8" s="1"/>
  <c r="N9" i="4"/>
  <c r="N9" i="8" s="1"/>
  <c r="N8" i="4"/>
  <c r="N8" i="8" s="1"/>
  <c r="N7" i="4"/>
  <c r="N7" i="8" s="1"/>
  <c r="N6" i="4"/>
  <c r="N6" i="8" s="1"/>
  <c r="N5" i="4"/>
  <c r="N5" i="8" s="1"/>
  <c r="N4" i="4"/>
  <c r="N4" i="8" s="1"/>
  <c r="N3" i="4"/>
  <c r="N3" i="8" s="1"/>
  <c r="N2" i="4"/>
  <c r="N35" i="5"/>
  <c r="N35" i="7" s="1"/>
  <c r="N34" i="5"/>
  <c r="N34" i="7" s="1"/>
  <c r="N33" i="5"/>
  <c r="N33" i="7" s="1"/>
  <c r="N32" i="5"/>
  <c r="N32" i="7" s="1"/>
  <c r="N31" i="5"/>
  <c r="N31" i="7" s="1"/>
  <c r="N30" i="5"/>
  <c r="N30" i="7" s="1"/>
  <c r="N29" i="5"/>
  <c r="N29" i="7" s="1"/>
  <c r="N28" i="5"/>
  <c r="N28" i="7" s="1"/>
  <c r="N27" i="5"/>
  <c r="N27" i="7" s="1"/>
  <c r="N26" i="5"/>
  <c r="N26" i="7" s="1"/>
  <c r="N25" i="5"/>
  <c r="N25" i="7" s="1"/>
  <c r="N24" i="5"/>
  <c r="N24" i="7" s="1"/>
  <c r="N23" i="5"/>
  <c r="N23" i="7" s="1"/>
  <c r="N22" i="5"/>
  <c r="N22" i="7" s="1"/>
  <c r="N21" i="5"/>
  <c r="N21" i="7" s="1"/>
  <c r="N20" i="5"/>
  <c r="N20" i="7" s="1"/>
  <c r="N19" i="5"/>
  <c r="N19" i="7" s="1"/>
  <c r="N18" i="5"/>
  <c r="N18" i="7" s="1"/>
  <c r="N17" i="5"/>
  <c r="N17" i="7" s="1"/>
  <c r="N16" i="5"/>
  <c r="N16" i="7" s="1"/>
  <c r="N15" i="5"/>
  <c r="N15" i="7" s="1"/>
  <c r="N14" i="5"/>
  <c r="N14" i="7" s="1"/>
  <c r="N13" i="5"/>
  <c r="N13" i="7" s="1"/>
  <c r="N12" i="5"/>
  <c r="N12" i="7" s="1"/>
  <c r="N11" i="5"/>
  <c r="N11" i="7" s="1"/>
  <c r="N10" i="5"/>
  <c r="N10" i="7" s="1"/>
  <c r="N9" i="5"/>
  <c r="N9" i="7" s="1"/>
  <c r="N8" i="5"/>
  <c r="N8" i="7" s="1"/>
  <c r="N7" i="5"/>
  <c r="N7" i="7" s="1"/>
  <c r="N6" i="5"/>
  <c r="N6" i="7" s="1"/>
  <c r="N5" i="5"/>
  <c r="N5" i="7" s="1"/>
  <c r="N4" i="5"/>
  <c r="N4" i="7" s="1"/>
  <c r="N3" i="5"/>
  <c r="N3" i="7" s="1"/>
  <c r="N2" i="5"/>
  <c r="AC263" i="3"/>
  <c r="AC262" i="3"/>
  <c r="AC261" i="3"/>
  <c r="AC260" i="3"/>
  <c r="AC259" i="3"/>
  <c r="AC258" i="3"/>
  <c r="AC257" i="3"/>
  <c r="AC256" i="3"/>
  <c r="AC255" i="3"/>
  <c r="AC254" i="3"/>
  <c r="AC253" i="3"/>
  <c r="AC252" i="3"/>
  <c r="AC251" i="3"/>
  <c r="AC250" i="3"/>
  <c r="AC249" i="3"/>
  <c r="AC248" i="3"/>
  <c r="AC247" i="3"/>
  <c r="AC246" i="3"/>
  <c r="AC245" i="3"/>
  <c r="AC244" i="3"/>
  <c r="AC243" i="3"/>
  <c r="AC242" i="3"/>
  <c r="AC241" i="3"/>
  <c r="AC240" i="3"/>
  <c r="AC239" i="3"/>
  <c r="AC238" i="3"/>
  <c r="AC237" i="3"/>
  <c r="AC236" i="3"/>
  <c r="AC235" i="3"/>
  <c r="AC234" i="3"/>
  <c r="AC233" i="3"/>
  <c r="AC232" i="3"/>
  <c r="AC231" i="3"/>
  <c r="AC230" i="3"/>
  <c r="AC229" i="3"/>
  <c r="AC228" i="3"/>
  <c r="AC227" i="3"/>
  <c r="AC226" i="3"/>
  <c r="AC225" i="3"/>
  <c r="AC224" i="3"/>
  <c r="AC223" i="3"/>
  <c r="AC222" i="3"/>
  <c r="AC221" i="3"/>
  <c r="AC220" i="3"/>
  <c r="AC219" i="3"/>
  <c r="AC218" i="3"/>
  <c r="AC217" i="3"/>
  <c r="AC216" i="3"/>
  <c r="AC215" i="3"/>
  <c r="AC214" i="3"/>
  <c r="AC213" i="3"/>
  <c r="AC212" i="3"/>
  <c r="AC211" i="3"/>
  <c r="AC210" i="3"/>
  <c r="AC209" i="3"/>
  <c r="AC208" i="3"/>
  <c r="AC207" i="3"/>
  <c r="AC206" i="3"/>
  <c r="AC205" i="3"/>
  <c r="AC204" i="3"/>
  <c r="AC203" i="3"/>
  <c r="AC202" i="3"/>
  <c r="AC201" i="3"/>
  <c r="AC200" i="3"/>
  <c r="AC199" i="3"/>
  <c r="AC198" i="3"/>
  <c r="AC197" i="3"/>
  <c r="AC196" i="3"/>
  <c r="AC195" i="3"/>
  <c r="AC194" i="3"/>
  <c r="AC193" i="3"/>
  <c r="AC192" i="3"/>
  <c r="AC191" i="3"/>
  <c r="AC190" i="3"/>
  <c r="AC189" i="3"/>
  <c r="AC188" i="3"/>
  <c r="AC187" i="3"/>
  <c r="AC186" i="3"/>
  <c r="AC185" i="3"/>
  <c r="AC184" i="3"/>
  <c r="AC183" i="3"/>
  <c r="AC182" i="3"/>
  <c r="AC181" i="3"/>
  <c r="AC180" i="3"/>
  <c r="AC179" i="3"/>
  <c r="AC178" i="3"/>
  <c r="AC177" i="3"/>
  <c r="AC176" i="3"/>
  <c r="AC175" i="3"/>
  <c r="AC174" i="3"/>
  <c r="AC173" i="3"/>
  <c r="AC172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8" i="3"/>
  <c r="AC157" i="3"/>
  <c r="AC156" i="3"/>
  <c r="AC155" i="3"/>
  <c r="AC154" i="3"/>
  <c r="AC153" i="3"/>
  <c r="AC152" i="3"/>
  <c r="AC151" i="3"/>
  <c r="AC150" i="3"/>
  <c r="AC149" i="3"/>
  <c r="AC148" i="3"/>
  <c r="AC147" i="3"/>
  <c r="AC146" i="3"/>
  <c r="AC145" i="3"/>
  <c r="AC144" i="3"/>
  <c r="AC143" i="3"/>
  <c r="AC142" i="3"/>
  <c r="AC141" i="3"/>
  <c r="AC140" i="3"/>
  <c r="AC139" i="3"/>
  <c r="AC138" i="3"/>
  <c r="AC137" i="3"/>
  <c r="AC136" i="3"/>
  <c r="AC135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AC117" i="3"/>
  <c r="AC116" i="3"/>
  <c r="AC115" i="3"/>
  <c r="AC114" i="3"/>
  <c r="AC113" i="3"/>
  <c r="AC112" i="3"/>
  <c r="AC111" i="3"/>
  <c r="AC110" i="3"/>
  <c r="AC109" i="3"/>
  <c r="AC108" i="3"/>
  <c r="AC107" i="3"/>
  <c r="AC106" i="3"/>
  <c r="AC105" i="3"/>
  <c r="AC104" i="3"/>
  <c r="AC103" i="3"/>
  <c r="AC102" i="3"/>
  <c r="AC101" i="3"/>
  <c r="AC100" i="3"/>
  <c r="AC99" i="3"/>
  <c r="AC98" i="3"/>
  <c r="AC97" i="3"/>
  <c r="AC96" i="3"/>
  <c r="AC95" i="3"/>
  <c r="AC94" i="3"/>
  <c r="AC93" i="3"/>
  <c r="AC92" i="3"/>
  <c r="AC91" i="3"/>
  <c r="AC90" i="3"/>
  <c r="AC89" i="3"/>
  <c r="AC88" i="3"/>
  <c r="AC87" i="3"/>
  <c r="AC86" i="3"/>
  <c r="AC85" i="3"/>
  <c r="AC84" i="3"/>
  <c r="AC83" i="3"/>
  <c r="AC82" i="3"/>
  <c r="AC81" i="3"/>
  <c r="AC80" i="3"/>
  <c r="AC79" i="3"/>
  <c r="AC7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302" i="2" s="1"/>
  <c r="AC299" i="2"/>
  <c r="AC298" i="2"/>
  <c r="AC297" i="2"/>
  <c r="AC296" i="2"/>
  <c r="AC295" i="2"/>
  <c r="AC294" i="2"/>
  <c r="AC293" i="2"/>
  <c r="AC292" i="2"/>
  <c r="AC291" i="2"/>
  <c r="AC290" i="2"/>
  <c r="AC303" i="2" s="1"/>
  <c r="AC301" i="2" s="1"/>
  <c r="T303" i="2"/>
  <c r="N2" i="8" l="1"/>
  <c r="N2" i="7"/>
  <c r="AB271" i="2"/>
  <c r="AA271" i="2"/>
  <c r="Z271" i="2"/>
  <c r="Y271" i="2"/>
  <c r="X271" i="2"/>
  <c r="W271" i="2"/>
  <c r="V271" i="2"/>
  <c r="U271" i="2"/>
  <c r="T271" i="2"/>
  <c r="S271" i="2"/>
  <c r="R271" i="2"/>
  <c r="Q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AB99" i="2"/>
  <c r="AA99" i="2"/>
  <c r="Z99" i="2"/>
  <c r="Y99" i="2"/>
  <c r="X99" i="2"/>
  <c r="W99" i="2"/>
  <c r="V99" i="2"/>
  <c r="U99" i="2"/>
  <c r="T99" i="2"/>
  <c r="S99" i="2"/>
  <c r="R99" i="2"/>
  <c r="Q99" i="2"/>
  <c r="AB98" i="2"/>
  <c r="AA98" i="2"/>
  <c r="Z98" i="2"/>
  <c r="Y98" i="2"/>
  <c r="X98" i="2"/>
  <c r="W98" i="2"/>
  <c r="V98" i="2"/>
  <c r="U98" i="2"/>
  <c r="T98" i="2"/>
  <c r="S98" i="2"/>
  <c r="R98" i="2"/>
  <c r="Q98" i="2"/>
  <c r="AB97" i="2"/>
  <c r="AA97" i="2"/>
  <c r="Z97" i="2"/>
  <c r="Y97" i="2"/>
  <c r="X97" i="2"/>
  <c r="W97" i="2"/>
  <c r="V97" i="2"/>
  <c r="U97" i="2"/>
  <c r="T97" i="2"/>
  <c r="S97" i="2"/>
  <c r="R97" i="2"/>
  <c r="Q97" i="2"/>
  <c r="AB96" i="2"/>
  <c r="AA96" i="2"/>
  <c r="Z96" i="2"/>
  <c r="Y96" i="2"/>
  <c r="X96" i="2"/>
  <c r="W96" i="2"/>
  <c r="V96" i="2"/>
  <c r="U96" i="2"/>
  <c r="T96" i="2"/>
  <c r="S96" i="2"/>
  <c r="R96" i="2"/>
  <c r="Q96" i="2"/>
  <c r="AB95" i="2"/>
  <c r="AA95" i="2"/>
  <c r="Z95" i="2"/>
  <c r="Y95" i="2"/>
  <c r="X95" i="2"/>
  <c r="W95" i="2"/>
  <c r="V95" i="2"/>
  <c r="U95" i="2"/>
  <c r="T95" i="2"/>
  <c r="S95" i="2"/>
  <c r="R95" i="2"/>
  <c r="Q95" i="2"/>
  <c r="AB94" i="2"/>
  <c r="AA94" i="2"/>
  <c r="Z94" i="2"/>
  <c r="Y94" i="2"/>
  <c r="X94" i="2"/>
  <c r="W94" i="2"/>
  <c r="V94" i="2"/>
  <c r="U94" i="2"/>
  <c r="T94" i="2"/>
  <c r="S94" i="2"/>
  <c r="R94" i="2"/>
  <c r="Q94" i="2"/>
  <c r="AB93" i="2"/>
  <c r="AA93" i="2"/>
  <c r="Z93" i="2"/>
  <c r="Y93" i="2"/>
  <c r="X93" i="2"/>
  <c r="W93" i="2"/>
  <c r="V93" i="2"/>
  <c r="U93" i="2"/>
  <c r="T93" i="2"/>
  <c r="S93" i="2"/>
  <c r="R93" i="2"/>
  <c r="Q93" i="2"/>
  <c r="AB92" i="2"/>
  <c r="AA92" i="2"/>
  <c r="Z92" i="2"/>
  <c r="Y92" i="2"/>
  <c r="X92" i="2"/>
  <c r="W92" i="2"/>
  <c r="V92" i="2"/>
  <c r="U92" i="2"/>
  <c r="T92" i="2"/>
  <c r="S92" i="2"/>
  <c r="R92" i="2"/>
  <c r="Q92" i="2"/>
  <c r="AB91" i="2"/>
  <c r="AA91" i="2"/>
  <c r="Z91" i="2"/>
  <c r="Y91" i="2"/>
  <c r="X91" i="2"/>
  <c r="W91" i="2"/>
  <c r="V91" i="2"/>
  <c r="U91" i="2"/>
  <c r="T91" i="2"/>
  <c r="S91" i="2"/>
  <c r="R91" i="2"/>
  <c r="Q91" i="2"/>
  <c r="AB90" i="2"/>
  <c r="AA90" i="2"/>
  <c r="Z90" i="2"/>
  <c r="Y90" i="2"/>
  <c r="X90" i="2"/>
  <c r="W90" i="2"/>
  <c r="V90" i="2"/>
  <c r="U90" i="2"/>
  <c r="T90" i="2"/>
  <c r="S90" i="2"/>
  <c r="R90" i="2"/>
  <c r="Q90" i="2"/>
  <c r="AB89" i="2"/>
  <c r="AA89" i="2"/>
  <c r="Z89" i="2"/>
  <c r="Y89" i="2"/>
  <c r="X89" i="2"/>
  <c r="W89" i="2"/>
  <c r="V89" i="2"/>
  <c r="U89" i="2"/>
  <c r="T89" i="2"/>
  <c r="S89" i="2"/>
  <c r="R89" i="2"/>
  <c r="Q89" i="2"/>
  <c r="AB88" i="2"/>
  <c r="AA88" i="2"/>
  <c r="Z88" i="2"/>
  <c r="Y88" i="2"/>
  <c r="X88" i="2"/>
  <c r="W88" i="2"/>
  <c r="V88" i="2"/>
  <c r="U88" i="2"/>
  <c r="T88" i="2"/>
  <c r="S88" i="2"/>
  <c r="R88" i="2"/>
  <c r="Q88" i="2"/>
  <c r="AB87" i="2"/>
  <c r="AA87" i="2"/>
  <c r="Z87" i="2"/>
  <c r="Y87" i="2"/>
  <c r="X87" i="2"/>
  <c r="W87" i="2"/>
  <c r="V87" i="2"/>
  <c r="U87" i="2"/>
  <c r="T87" i="2"/>
  <c r="S87" i="2"/>
  <c r="R87" i="2"/>
  <c r="Q87" i="2"/>
  <c r="AB86" i="2"/>
  <c r="AA86" i="2"/>
  <c r="Z86" i="2"/>
  <c r="Y86" i="2"/>
  <c r="X86" i="2"/>
  <c r="W86" i="2"/>
  <c r="V86" i="2"/>
  <c r="U86" i="2"/>
  <c r="T86" i="2"/>
  <c r="S86" i="2"/>
  <c r="R86" i="2"/>
  <c r="Q86" i="2"/>
  <c r="AB85" i="2"/>
  <c r="AA85" i="2"/>
  <c r="Z85" i="2"/>
  <c r="Y85" i="2"/>
  <c r="X85" i="2"/>
  <c r="W85" i="2"/>
  <c r="V85" i="2"/>
  <c r="U85" i="2"/>
  <c r="T85" i="2"/>
  <c r="S85" i="2"/>
  <c r="R85" i="2"/>
  <c r="Q85" i="2"/>
  <c r="AB84" i="2"/>
  <c r="AA84" i="2"/>
  <c r="Z84" i="2"/>
  <c r="Y84" i="2"/>
  <c r="X84" i="2"/>
  <c r="W84" i="2"/>
  <c r="V84" i="2"/>
  <c r="U84" i="2"/>
  <c r="T84" i="2"/>
  <c r="S84" i="2"/>
  <c r="R84" i="2"/>
  <c r="Q84" i="2"/>
  <c r="AB83" i="2"/>
  <c r="AA83" i="2"/>
  <c r="Z83" i="2"/>
  <c r="Y83" i="2"/>
  <c r="X83" i="2"/>
  <c r="W83" i="2"/>
  <c r="V83" i="2"/>
  <c r="U83" i="2"/>
  <c r="T83" i="2"/>
  <c r="S83" i="2"/>
  <c r="R83" i="2"/>
  <c r="Q83" i="2"/>
  <c r="AB82" i="2"/>
  <c r="AA82" i="2"/>
  <c r="Z82" i="2"/>
  <c r="Y82" i="2"/>
  <c r="X82" i="2"/>
  <c r="W82" i="2"/>
  <c r="V82" i="2"/>
  <c r="U82" i="2"/>
  <c r="T82" i="2"/>
  <c r="S82" i="2"/>
  <c r="R82" i="2"/>
  <c r="Q82" i="2"/>
  <c r="AB81" i="2"/>
  <c r="AA81" i="2"/>
  <c r="Z81" i="2"/>
  <c r="Y81" i="2"/>
  <c r="X81" i="2"/>
  <c r="W81" i="2"/>
  <c r="V81" i="2"/>
  <c r="U81" i="2"/>
  <c r="T81" i="2"/>
  <c r="S81" i="2"/>
  <c r="R81" i="2"/>
  <c r="Q81" i="2"/>
  <c r="AB80" i="2"/>
  <c r="AA80" i="2"/>
  <c r="Z80" i="2"/>
  <c r="Y80" i="2"/>
  <c r="X80" i="2"/>
  <c r="W80" i="2"/>
  <c r="V80" i="2"/>
  <c r="U80" i="2"/>
  <c r="T80" i="2"/>
  <c r="S80" i="2"/>
  <c r="R80" i="2"/>
  <c r="Q80" i="2"/>
  <c r="AB79" i="2"/>
  <c r="AA79" i="2"/>
  <c r="Z79" i="2"/>
  <c r="Y79" i="2"/>
  <c r="X79" i="2"/>
  <c r="W79" i="2"/>
  <c r="V79" i="2"/>
  <c r="U79" i="2"/>
  <c r="T79" i="2"/>
  <c r="S79" i="2"/>
  <c r="R79" i="2"/>
  <c r="Q79" i="2"/>
  <c r="AB78" i="2"/>
  <c r="AA78" i="2"/>
  <c r="Z78" i="2"/>
  <c r="Y78" i="2"/>
  <c r="X78" i="2"/>
  <c r="W78" i="2"/>
  <c r="V78" i="2"/>
  <c r="U78" i="2"/>
  <c r="T78" i="2"/>
  <c r="S78" i="2"/>
  <c r="R78" i="2"/>
  <c r="Q78" i="2"/>
  <c r="AB77" i="2"/>
  <c r="AA77" i="2"/>
  <c r="Z77" i="2"/>
  <c r="Y77" i="2"/>
  <c r="X77" i="2"/>
  <c r="W77" i="2"/>
  <c r="V77" i="2"/>
  <c r="U77" i="2"/>
  <c r="T77" i="2"/>
  <c r="S77" i="2"/>
  <c r="R77" i="2"/>
  <c r="Q77" i="2"/>
  <c r="AB76" i="2"/>
  <c r="AA76" i="2"/>
  <c r="Z76" i="2"/>
  <c r="Y76" i="2"/>
  <c r="X76" i="2"/>
  <c r="W76" i="2"/>
  <c r="V76" i="2"/>
  <c r="U76" i="2"/>
  <c r="T76" i="2"/>
  <c r="S76" i="2"/>
  <c r="R76" i="2"/>
  <c r="Q76" i="2"/>
  <c r="AB75" i="2"/>
  <c r="AA75" i="2"/>
  <c r="Z75" i="2"/>
  <c r="Y75" i="2"/>
  <c r="X75" i="2"/>
  <c r="W75" i="2"/>
  <c r="V75" i="2"/>
  <c r="U75" i="2"/>
  <c r="T75" i="2"/>
  <c r="S75" i="2"/>
  <c r="R75" i="2"/>
  <c r="Q75" i="2"/>
  <c r="AB74" i="2"/>
  <c r="AA74" i="2"/>
  <c r="Z74" i="2"/>
  <c r="Y74" i="2"/>
  <c r="X74" i="2"/>
  <c r="W74" i="2"/>
  <c r="V74" i="2"/>
  <c r="U74" i="2"/>
  <c r="T74" i="2"/>
  <c r="S74" i="2"/>
  <c r="R74" i="2"/>
  <c r="Q74" i="2"/>
  <c r="AB73" i="2"/>
  <c r="AA73" i="2"/>
  <c r="Z73" i="2"/>
  <c r="Y73" i="2"/>
  <c r="X73" i="2"/>
  <c r="W73" i="2"/>
  <c r="V73" i="2"/>
  <c r="U73" i="2"/>
  <c r="T73" i="2"/>
  <c r="S73" i="2"/>
  <c r="R73" i="2"/>
  <c r="Q73" i="2"/>
  <c r="AB72" i="2"/>
  <c r="AA72" i="2"/>
  <c r="Z72" i="2"/>
  <c r="Y72" i="2"/>
  <c r="X72" i="2"/>
  <c r="W72" i="2"/>
  <c r="V72" i="2"/>
  <c r="U72" i="2"/>
  <c r="T72" i="2"/>
  <c r="S72" i="2"/>
  <c r="R72" i="2"/>
  <c r="Q72" i="2"/>
  <c r="AB71" i="2"/>
  <c r="AA71" i="2"/>
  <c r="Z71" i="2"/>
  <c r="Y71" i="2"/>
  <c r="X71" i="2"/>
  <c r="W71" i="2"/>
  <c r="V71" i="2"/>
  <c r="U71" i="2"/>
  <c r="T71" i="2"/>
  <c r="S71" i="2"/>
  <c r="R71" i="2"/>
  <c r="Q71" i="2"/>
  <c r="AB70" i="2"/>
  <c r="AA70" i="2"/>
  <c r="Z70" i="2"/>
  <c r="Y70" i="2"/>
  <c r="X70" i="2"/>
  <c r="W70" i="2"/>
  <c r="V70" i="2"/>
  <c r="U70" i="2"/>
  <c r="T70" i="2"/>
  <c r="S70" i="2"/>
  <c r="R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AB68" i="2"/>
  <c r="AA68" i="2"/>
  <c r="Z68" i="2"/>
  <c r="Y68" i="2"/>
  <c r="X68" i="2"/>
  <c r="W68" i="2"/>
  <c r="V68" i="2"/>
  <c r="U68" i="2"/>
  <c r="T68" i="2"/>
  <c r="S68" i="2"/>
  <c r="R68" i="2"/>
  <c r="Q68" i="2"/>
  <c r="AB67" i="2"/>
  <c r="AA67" i="2"/>
  <c r="Z67" i="2"/>
  <c r="Y67" i="2"/>
  <c r="X67" i="2"/>
  <c r="W67" i="2"/>
  <c r="V67" i="2"/>
  <c r="U67" i="2"/>
  <c r="T67" i="2"/>
  <c r="S67" i="2"/>
  <c r="R67" i="2"/>
  <c r="Q67" i="2"/>
  <c r="AB66" i="2"/>
  <c r="AA66" i="2"/>
  <c r="Z66" i="2"/>
  <c r="Y66" i="2"/>
  <c r="X66" i="2"/>
  <c r="W66" i="2"/>
  <c r="V66" i="2"/>
  <c r="U66" i="2"/>
  <c r="T66" i="2"/>
  <c r="S66" i="2"/>
  <c r="R66" i="2"/>
  <c r="Q66" i="2"/>
  <c r="AB65" i="2"/>
  <c r="AA65" i="2"/>
  <c r="Z65" i="2"/>
  <c r="Y65" i="2"/>
  <c r="X65" i="2"/>
  <c r="W65" i="2"/>
  <c r="V65" i="2"/>
  <c r="U65" i="2"/>
  <c r="T65" i="2"/>
  <c r="S65" i="2"/>
  <c r="R65" i="2"/>
  <c r="Q6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AB302" i="2"/>
  <c r="AA302" i="2"/>
  <c r="Z302" i="2"/>
  <c r="Y302" i="2"/>
  <c r="X302" i="2"/>
  <c r="W302" i="2"/>
  <c r="V302" i="2"/>
  <c r="U302" i="2"/>
  <c r="S302" i="2"/>
  <c r="R302" i="2"/>
  <c r="Q302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AB302" i="3"/>
  <c r="AA302" i="3"/>
  <c r="Z302" i="3"/>
  <c r="Y302" i="3"/>
  <c r="X302" i="3"/>
  <c r="W302" i="3"/>
  <c r="V302" i="3"/>
  <c r="U302" i="3"/>
  <c r="T302" i="3"/>
  <c r="S302" i="3"/>
  <c r="R302" i="3"/>
  <c r="Q302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AB299" i="3"/>
  <c r="AA299" i="3"/>
  <c r="Z299" i="3"/>
  <c r="Y299" i="3"/>
  <c r="X299" i="3"/>
  <c r="W299" i="3"/>
  <c r="V299" i="3"/>
  <c r="U299" i="3"/>
  <c r="T299" i="3"/>
  <c r="S299" i="3"/>
  <c r="R299" i="3"/>
  <c r="Q299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AB292" i="3"/>
  <c r="AA292" i="3"/>
  <c r="Z292" i="3"/>
  <c r="Y292" i="3"/>
  <c r="X292" i="3"/>
  <c r="W292" i="3"/>
  <c r="V292" i="3"/>
  <c r="U292" i="3"/>
  <c r="T292" i="3"/>
  <c r="S292" i="3"/>
  <c r="R292" i="3"/>
  <c r="Q292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AB288" i="3"/>
  <c r="AA288" i="3"/>
  <c r="Z288" i="3"/>
  <c r="Y288" i="3"/>
  <c r="X288" i="3"/>
  <c r="W288" i="3"/>
  <c r="V288" i="3"/>
  <c r="U288" i="3"/>
  <c r="T288" i="3"/>
  <c r="S288" i="3"/>
  <c r="R288" i="3"/>
  <c r="Q288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AB285" i="3"/>
  <c r="AA285" i="3"/>
  <c r="Z285" i="3"/>
  <c r="Y285" i="3"/>
  <c r="X285" i="3"/>
  <c r="W285" i="3"/>
  <c r="V285" i="3"/>
  <c r="U285" i="3"/>
  <c r="T285" i="3"/>
  <c r="S285" i="3"/>
  <c r="Q285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AB99" i="3"/>
  <c r="AA99" i="3"/>
  <c r="Z99" i="3"/>
  <c r="Y99" i="3"/>
  <c r="X99" i="3"/>
  <c r="W99" i="3"/>
  <c r="V99" i="3"/>
  <c r="U99" i="3"/>
  <c r="T99" i="3"/>
  <c r="S99" i="3"/>
  <c r="R99" i="3"/>
  <c r="Q99" i="3"/>
  <c r="AB98" i="3"/>
  <c r="AA98" i="3"/>
  <c r="Z98" i="3"/>
  <c r="Y98" i="3"/>
  <c r="X98" i="3"/>
  <c r="W98" i="3"/>
  <c r="V98" i="3"/>
  <c r="U98" i="3"/>
  <c r="T98" i="3"/>
  <c r="S98" i="3"/>
  <c r="R98" i="3"/>
  <c r="Q98" i="3"/>
  <c r="AB97" i="3"/>
  <c r="AA97" i="3"/>
  <c r="Z97" i="3"/>
  <c r="Y97" i="3"/>
  <c r="X97" i="3"/>
  <c r="W97" i="3"/>
  <c r="V97" i="3"/>
  <c r="U97" i="3"/>
  <c r="T97" i="3"/>
  <c r="S97" i="3"/>
  <c r="R97" i="3"/>
  <c r="Q97" i="3"/>
  <c r="AB96" i="3"/>
  <c r="AA96" i="3"/>
  <c r="Z96" i="3"/>
  <c r="Y96" i="3"/>
  <c r="X96" i="3"/>
  <c r="W96" i="3"/>
  <c r="V96" i="3"/>
  <c r="U96" i="3"/>
  <c r="T96" i="3"/>
  <c r="S96" i="3"/>
  <c r="R96" i="3"/>
  <c r="Q96" i="3"/>
  <c r="AB95" i="3"/>
  <c r="AA95" i="3"/>
  <c r="Z95" i="3"/>
  <c r="Y95" i="3"/>
  <c r="X95" i="3"/>
  <c r="W95" i="3"/>
  <c r="V95" i="3"/>
  <c r="U95" i="3"/>
  <c r="T95" i="3"/>
  <c r="S95" i="3"/>
  <c r="R95" i="3"/>
  <c r="Q95" i="3"/>
  <c r="AB94" i="3"/>
  <c r="AA94" i="3"/>
  <c r="Z94" i="3"/>
  <c r="Y94" i="3"/>
  <c r="X94" i="3"/>
  <c r="W94" i="3"/>
  <c r="V94" i="3"/>
  <c r="U94" i="3"/>
  <c r="T94" i="3"/>
  <c r="S94" i="3"/>
  <c r="R94" i="3"/>
  <c r="Q94" i="3"/>
  <c r="AB93" i="3"/>
  <c r="AA93" i="3"/>
  <c r="Z93" i="3"/>
  <c r="Y93" i="3"/>
  <c r="X93" i="3"/>
  <c r="W93" i="3"/>
  <c r="V93" i="3"/>
  <c r="U93" i="3"/>
  <c r="T93" i="3"/>
  <c r="S93" i="3"/>
  <c r="R93" i="3"/>
  <c r="Q93" i="3"/>
  <c r="AB92" i="3"/>
  <c r="AA92" i="3"/>
  <c r="Z92" i="3"/>
  <c r="Y92" i="3"/>
  <c r="X92" i="3"/>
  <c r="W92" i="3"/>
  <c r="V92" i="3"/>
  <c r="U92" i="3"/>
  <c r="T92" i="3"/>
  <c r="S92" i="3"/>
  <c r="R92" i="3"/>
  <c r="Q92" i="3"/>
  <c r="AB91" i="3"/>
  <c r="AA91" i="3"/>
  <c r="Z91" i="3"/>
  <c r="Y91" i="3"/>
  <c r="X91" i="3"/>
  <c r="W91" i="3"/>
  <c r="V91" i="3"/>
  <c r="U91" i="3"/>
  <c r="T91" i="3"/>
  <c r="S91" i="3"/>
  <c r="R91" i="3"/>
  <c r="Q91" i="3"/>
  <c r="AB90" i="3"/>
  <c r="AA90" i="3"/>
  <c r="Z90" i="3"/>
  <c r="Y90" i="3"/>
  <c r="X90" i="3"/>
  <c r="W90" i="3"/>
  <c r="V90" i="3"/>
  <c r="U90" i="3"/>
  <c r="T90" i="3"/>
  <c r="S90" i="3"/>
  <c r="R90" i="3"/>
  <c r="Q90" i="3"/>
  <c r="AB89" i="3"/>
  <c r="AA89" i="3"/>
  <c r="Z89" i="3"/>
  <c r="Y89" i="3"/>
  <c r="X89" i="3"/>
  <c r="W89" i="3"/>
  <c r="V89" i="3"/>
  <c r="U89" i="3"/>
  <c r="T89" i="3"/>
  <c r="S89" i="3"/>
  <c r="R89" i="3"/>
  <c r="Q89" i="3"/>
  <c r="AB88" i="3"/>
  <c r="AA88" i="3"/>
  <c r="Z88" i="3"/>
  <c r="Y88" i="3"/>
  <c r="X88" i="3"/>
  <c r="W88" i="3"/>
  <c r="V88" i="3"/>
  <c r="U88" i="3"/>
  <c r="T88" i="3"/>
  <c r="S88" i="3"/>
  <c r="R88" i="3"/>
  <c r="Q88" i="3"/>
  <c r="AB87" i="3"/>
  <c r="AA87" i="3"/>
  <c r="Z87" i="3"/>
  <c r="Y87" i="3"/>
  <c r="X87" i="3"/>
  <c r="W87" i="3"/>
  <c r="V87" i="3"/>
  <c r="U87" i="3"/>
  <c r="T87" i="3"/>
  <c r="S87" i="3"/>
  <c r="R87" i="3"/>
  <c r="Q87" i="3"/>
  <c r="AB86" i="3"/>
  <c r="AA86" i="3"/>
  <c r="Z86" i="3"/>
  <c r="Y86" i="3"/>
  <c r="X86" i="3"/>
  <c r="W86" i="3"/>
  <c r="V86" i="3"/>
  <c r="U86" i="3"/>
  <c r="T86" i="3"/>
  <c r="S86" i="3"/>
  <c r="R86" i="3"/>
  <c r="Q86" i="3"/>
  <c r="AB85" i="3"/>
  <c r="AA85" i="3"/>
  <c r="Z85" i="3"/>
  <c r="Y85" i="3"/>
  <c r="X85" i="3"/>
  <c r="W85" i="3"/>
  <c r="V85" i="3"/>
  <c r="U85" i="3"/>
  <c r="T85" i="3"/>
  <c r="S85" i="3"/>
  <c r="R85" i="3"/>
  <c r="Q85" i="3"/>
  <c r="AB84" i="3"/>
  <c r="AA84" i="3"/>
  <c r="Z84" i="3"/>
  <c r="Y84" i="3"/>
  <c r="X84" i="3"/>
  <c r="W84" i="3"/>
  <c r="V84" i="3"/>
  <c r="U84" i="3"/>
  <c r="T84" i="3"/>
  <c r="S84" i="3"/>
  <c r="R84" i="3"/>
  <c r="Q84" i="3"/>
  <c r="AB83" i="3"/>
  <c r="AA83" i="3"/>
  <c r="Z83" i="3"/>
  <c r="Y83" i="3"/>
  <c r="X83" i="3"/>
  <c r="W83" i="3"/>
  <c r="V83" i="3"/>
  <c r="U83" i="3"/>
  <c r="T83" i="3"/>
  <c r="S83" i="3"/>
  <c r="R83" i="3"/>
  <c r="Q83" i="3"/>
  <c r="AB82" i="3"/>
  <c r="AA82" i="3"/>
  <c r="Z82" i="3"/>
  <c r="Y82" i="3"/>
  <c r="X82" i="3"/>
  <c r="W82" i="3"/>
  <c r="V82" i="3"/>
  <c r="U82" i="3"/>
  <c r="T82" i="3"/>
  <c r="S82" i="3"/>
  <c r="R82" i="3"/>
  <c r="Q82" i="3"/>
  <c r="AB81" i="3"/>
  <c r="AA81" i="3"/>
  <c r="Z81" i="3"/>
  <c r="Y81" i="3"/>
  <c r="X81" i="3"/>
  <c r="W81" i="3"/>
  <c r="V81" i="3"/>
  <c r="U81" i="3"/>
  <c r="T81" i="3"/>
  <c r="S81" i="3"/>
  <c r="R81" i="3"/>
  <c r="Q81" i="3"/>
  <c r="AB80" i="3"/>
  <c r="AA80" i="3"/>
  <c r="Z80" i="3"/>
  <c r="Y80" i="3"/>
  <c r="X80" i="3"/>
  <c r="W80" i="3"/>
  <c r="V80" i="3"/>
  <c r="U80" i="3"/>
  <c r="T80" i="3"/>
  <c r="S80" i="3"/>
  <c r="R80" i="3"/>
  <c r="Q80" i="3"/>
  <c r="AB79" i="3"/>
  <c r="AA79" i="3"/>
  <c r="Z79" i="3"/>
  <c r="Y79" i="3"/>
  <c r="X79" i="3"/>
  <c r="W79" i="3"/>
  <c r="V79" i="3"/>
  <c r="U79" i="3"/>
  <c r="T79" i="3"/>
  <c r="S79" i="3"/>
  <c r="R79" i="3"/>
  <c r="Q79" i="3"/>
  <c r="AB78" i="3"/>
  <c r="AA78" i="3"/>
  <c r="Z78" i="3"/>
  <c r="Y78" i="3"/>
  <c r="X78" i="3"/>
  <c r="W78" i="3"/>
  <c r="V78" i="3"/>
  <c r="U78" i="3"/>
  <c r="T78" i="3"/>
  <c r="S78" i="3"/>
  <c r="R78" i="3"/>
  <c r="Q78" i="3"/>
  <c r="AB77" i="3"/>
  <c r="AA77" i="3"/>
  <c r="Z77" i="3"/>
  <c r="Y77" i="3"/>
  <c r="X77" i="3"/>
  <c r="W77" i="3"/>
  <c r="V77" i="3"/>
  <c r="U77" i="3"/>
  <c r="T77" i="3"/>
  <c r="S77" i="3"/>
  <c r="R77" i="3"/>
  <c r="Q77" i="3"/>
  <c r="AB76" i="3"/>
  <c r="AA76" i="3"/>
  <c r="Z76" i="3"/>
  <c r="Y76" i="3"/>
  <c r="X76" i="3"/>
  <c r="W76" i="3"/>
  <c r="V76" i="3"/>
  <c r="U76" i="3"/>
  <c r="T76" i="3"/>
  <c r="S76" i="3"/>
  <c r="R76" i="3"/>
  <c r="Q76" i="3"/>
  <c r="AB75" i="3"/>
  <c r="AA75" i="3"/>
  <c r="Z75" i="3"/>
  <c r="Y75" i="3"/>
  <c r="X75" i="3"/>
  <c r="W75" i="3"/>
  <c r="V75" i="3"/>
  <c r="U75" i="3"/>
  <c r="T75" i="3"/>
  <c r="S75" i="3"/>
  <c r="R75" i="3"/>
  <c r="Q75" i="3"/>
  <c r="AB74" i="3"/>
  <c r="AA74" i="3"/>
  <c r="Z74" i="3"/>
  <c r="Y74" i="3"/>
  <c r="X74" i="3"/>
  <c r="W74" i="3"/>
  <c r="V74" i="3"/>
  <c r="U74" i="3"/>
  <c r="T74" i="3"/>
  <c r="S74" i="3"/>
  <c r="R74" i="3"/>
  <c r="Q74" i="3"/>
  <c r="AB73" i="3"/>
  <c r="AA73" i="3"/>
  <c r="Z73" i="3"/>
  <c r="Y73" i="3"/>
  <c r="X73" i="3"/>
  <c r="W73" i="3"/>
  <c r="V73" i="3"/>
  <c r="U73" i="3"/>
  <c r="T73" i="3"/>
  <c r="S73" i="3"/>
  <c r="R73" i="3"/>
  <c r="Q73" i="3"/>
  <c r="AB72" i="3"/>
  <c r="AA72" i="3"/>
  <c r="Z72" i="3"/>
  <c r="Y72" i="3"/>
  <c r="X72" i="3"/>
  <c r="W72" i="3"/>
  <c r="V72" i="3"/>
  <c r="U72" i="3"/>
  <c r="T72" i="3"/>
  <c r="S72" i="3"/>
  <c r="R72" i="3"/>
  <c r="Q72" i="3"/>
  <c r="AB71" i="3"/>
  <c r="AA71" i="3"/>
  <c r="Z71" i="3"/>
  <c r="Y71" i="3"/>
  <c r="X71" i="3"/>
  <c r="W71" i="3"/>
  <c r="V71" i="3"/>
  <c r="U71" i="3"/>
  <c r="T71" i="3"/>
  <c r="S71" i="3"/>
  <c r="R71" i="3"/>
  <c r="Q71" i="3"/>
  <c r="AB70" i="3"/>
  <c r="AA70" i="3"/>
  <c r="Z70" i="3"/>
  <c r="Y70" i="3"/>
  <c r="X70" i="3"/>
  <c r="W70" i="3"/>
  <c r="V70" i="3"/>
  <c r="U70" i="3"/>
  <c r="T70" i="3"/>
  <c r="S70" i="3"/>
  <c r="R70" i="3"/>
  <c r="Q70" i="3"/>
  <c r="AB69" i="3"/>
  <c r="AA69" i="3"/>
  <c r="Z69" i="3"/>
  <c r="Y69" i="3"/>
  <c r="X69" i="3"/>
  <c r="W69" i="3"/>
  <c r="V69" i="3"/>
  <c r="U69" i="3"/>
  <c r="T69" i="3"/>
  <c r="S69" i="3"/>
  <c r="R69" i="3"/>
  <c r="Q69" i="3"/>
  <c r="AB68" i="3"/>
  <c r="AA68" i="3"/>
  <c r="Z68" i="3"/>
  <c r="Y68" i="3"/>
  <c r="X68" i="3"/>
  <c r="W68" i="3"/>
  <c r="V68" i="3"/>
  <c r="U68" i="3"/>
  <c r="T68" i="3"/>
  <c r="S68" i="3"/>
  <c r="R68" i="3"/>
  <c r="Q68" i="3"/>
  <c r="AB67" i="3"/>
  <c r="AA67" i="3"/>
  <c r="Z67" i="3"/>
  <c r="Y67" i="3"/>
  <c r="X67" i="3"/>
  <c r="W67" i="3"/>
  <c r="V67" i="3"/>
  <c r="U67" i="3"/>
  <c r="T67" i="3"/>
  <c r="S67" i="3"/>
  <c r="R67" i="3"/>
  <c r="Q67" i="3"/>
  <c r="AB66" i="3"/>
  <c r="AA66" i="3"/>
  <c r="Z66" i="3"/>
  <c r="Y66" i="3"/>
  <c r="X66" i="3"/>
  <c r="W66" i="3"/>
  <c r="V66" i="3"/>
  <c r="U66" i="3"/>
  <c r="T66" i="3"/>
  <c r="S66" i="3"/>
  <c r="R66" i="3"/>
  <c r="Q66" i="3"/>
  <c r="AB65" i="3"/>
  <c r="AA65" i="3"/>
  <c r="Z65" i="3"/>
  <c r="Y65" i="3"/>
  <c r="X65" i="3"/>
  <c r="W65" i="3"/>
  <c r="V65" i="3"/>
  <c r="U65" i="3"/>
  <c r="T65" i="3"/>
  <c r="S65" i="3"/>
  <c r="R65" i="3"/>
  <c r="Q65" i="3"/>
  <c r="R285" i="3"/>
  <c r="M36" i="5"/>
  <c r="M36" i="7" s="1"/>
  <c r="L36" i="5"/>
  <c r="L36" i="7" s="1"/>
  <c r="K36" i="5"/>
  <c r="K36" i="7" s="1"/>
  <c r="J36" i="5"/>
  <c r="J36" i="7" s="1"/>
  <c r="I36" i="5"/>
  <c r="I36" i="7" s="1"/>
  <c r="H36" i="5"/>
  <c r="H36" i="7" s="1"/>
  <c r="G36" i="5"/>
  <c r="G36" i="7" s="1"/>
  <c r="F36" i="5"/>
  <c r="F36" i="7" s="1"/>
  <c r="E36" i="5"/>
  <c r="E36" i="7" s="1"/>
  <c r="D36" i="5"/>
  <c r="D36" i="7" s="1"/>
  <c r="C36" i="5"/>
  <c r="C36" i="7" s="1"/>
  <c r="B36" i="5"/>
  <c r="B36" i="7" s="1"/>
  <c r="M35" i="5"/>
  <c r="M35" i="7" s="1"/>
  <c r="L35" i="5"/>
  <c r="L35" i="7" s="1"/>
  <c r="K35" i="5"/>
  <c r="K35" i="7" s="1"/>
  <c r="J35" i="5"/>
  <c r="J35" i="7" s="1"/>
  <c r="I35" i="5"/>
  <c r="I35" i="7" s="1"/>
  <c r="H35" i="5"/>
  <c r="H35" i="7" s="1"/>
  <c r="G35" i="5"/>
  <c r="G35" i="7" s="1"/>
  <c r="F35" i="5"/>
  <c r="F35" i="7" s="1"/>
  <c r="E35" i="5"/>
  <c r="E35" i="7" s="1"/>
  <c r="D35" i="5"/>
  <c r="D35" i="7" s="1"/>
  <c r="C35" i="5"/>
  <c r="C35" i="7" s="1"/>
  <c r="B35" i="5"/>
  <c r="B35" i="7" s="1"/>
  <c r="M34" i="5"/>
  <c r="M34" i="7" s="1"/>
  <c r="L34" i="5"/>
  <c r="L34" i="7" s="1"/>
  <c r="K34" i="5"/>
  <c r="K34" i="7" s="1"/>
  <c r="J34" i="5"/>
  <c r="J34" i="7" s="1"/>
  <c r="I34" i="5"/>
  <c r="I34" i="7" s="1"/>
  <c r="H34" i="5"/>
  <c r="H34" i="7" s="1"/>
  <c r="G34" i="5"/>
  <c r="G34" i="7" s="1"/>
  <c r="F34" i="5"/>
  <c r="F34" i="7" s="1"/>
  <c r="E34" i="5"/>
  <c r="E34" i="7" s="1"/>
  <c r="D34" i="5"/>
  <c r="D34" i="7" s="1"/>
  <c r="C34" i="5"/>
  <c r="C34" i="7" s="1"/>
  <c r="B34" i="5"/>
  <c r="B34" i="7" s="1"/>
  <c r="M33" i="5"/>
  <c r="M33" i="7" s="1"/>
  <c r="L33" i="5"/>
  <c r="L33" i="7" s="1"/>
  <c r="K33" i="5"/>
  <c r="K33" i="7" s="1"/>
  <c r="J33" i="5"/>
  <c r="J33" i="7" s="1"/>
  <c r="I33" i="5"/>
  <c r="I33" i="7" s="1"/>
  <c r="H33" i="5"/>
  <c r="H33" i="7" s="1"/>
  <c r="G33" i="5"/>
  <c r="G33" i="7" s="1"/>
  <c r="F33" i="5"/>
  <c r="F33" i="7" s="1"/>
  <c r="E33" i="5"/>
  <c r="E33" i="7" s="1"/>
  <c r="D33" i="5"/>
  <c r="D33" i="7" s="1"/>
  <c r="C33" i="5"/>
  <c r="C33" i="7" s="1"/>
  <c r="B33" i="5"/>
  <c r="B33" i="7" s="1"/>
  <c r="M32" i="5"/>
  <c r="M32" i="7" s="1"/>
  <c r="L32" i="5"/>
  <c r="L32" i="7" s="1"/>
  <c r="K32" i="5"/>
  <c r="K32" i="7" s="1"/>
  <c r="J32" i="5"/>
  <c r="J32" i="7" s="1"/>
  <c r="I32" i="5"/>
  <c r="I32" i="7" s="1"/>
  <c r="H32" i="5"/>
  <c r="H32" i="7" s="1"/>
  <c r="G32" i="5"/>
  <c r="G32" i="7" s="1"/>
  <c r="F32" i="5"/>
  <c r="F32" i="7" s="1"/>
  <c r="E32" i="5"/>
  <c r="E32" i="7" s="1"/>
  <c r="D32" i="5"/>
  <c r="D32" i="7" s="1"/>
  <c r="C32" i="5"/>
  <c r="C32" i="7" s="1"/>
  <c r="B32" i="5"/>
  <c r="B32" i="7" s="1"/>
  <c r="M31" i="5"/>
  <c r="M31" i="7" s="1"/>
  <c r="L31" i="5"/>
  <c r="L31" i="7" s="1"/>
  <c r="K31" i="5"/>
  <c r="K31" i="7" s="1"/>
  <c r="J31" i="5"/>
  <c r="J31" i="7" s="1"/>
  <c r="I31" i="5"/>
  <c r="I31" i="7" s="1"/>
  <c r="H31" i="5"/>
  <c r="H31" i="7" s="1"/>
  <c r="G31" i="5"/>
  <c r="G31" i="7" s="1"/>
  <c r="F31" i="5"/>
  <c r="F31" i="7" s="1"/>
  <c r="E31" i="5"/>
  <c r="E31" i="7" s="1"/>
  <c r="D31" i="5"/>
  <c r="D31" i="7" s="1"/>
  <c r="C31" i="5"/>
  <c r="C31" i="7" s="1"/>
  <c r="B31" i="5"/>
  <c r="B31" i="7" s="1"/>
  <c r="M30" i="5"/>
  <c r="M30" i="7" s="1"/>
  <c r="L30" i="5"/>
  <c r="L30" i="7" s="1"/>
  <c r="K30" i="5"/>
  <c r="K30" i="7" s="1"/>
  <c r="J30" i="5"/>
  <c r="J30" i="7" s="1"/>
  <c r="I30" i="5"/>
  <c r="I30" i="7" s="1"/>
  <c r="H30" i="5"/>
  <c r="H30" i="7" s="1"/>
  <c r="G30" i="5"/>
  <c r="G30" i="7" s="1"/>
  <c r="F30" i="5"/>
  <c r="F30" i="7" s="1"/>
  <c r="E30" i="5"/>
  <c r="E30" i="7" s="1"/>
  <c r="D30" i="5"/>
  <c r="D30" i="7" s="1"/>
  <c r="C30" i="5"/>
  <c r="C30" i="7" s="1"/>
  <c r="B30" i="7"/>
  <c r="M29" i="5"/>
  <c r="M29" i="7" s="1"/>
  <c r="L29" i="5"/>
  <c r="L29" i="7" s="1"/>
  <c r="K29" i="5"/>
  <c r="K29" i="7" s="1"/>
  <c r="J29" i="5"/>
  <c r="J29" i="7" s="1"/>
  <c r="I29" i="5"/>
  <c r="I29" i="7" s="1"/>
  <c r="H29" i="5"/>
  <c r="H29" i="7" s="1"/>
  <c r="G29" i="5"/>
  <c r="G29" i="7" s="1"/>
  <c r="F29" i="5"/>
  <c r="F29" i="7" s="1"/>
  <c r="E29" i="5"/>
  <c r="E29" i="7" s="1"/>
  <c r="D29" i="5"/>
  <c r="D29" i="7" s="1"/>
  <c r="C29" i="5"/>
  <c r="C29" i="7" s="1"/>
  <c r="B29" i="5"/>
  <c r="B29" i="7" s="1"/>
  <c r="M28" i="5"/>
  <c r="M28" i="7" s="1"/>
  <c r="L28" i="5"/>
  <c r="L28" i="7" s="1"/>
  <c r="K28" i="5"/>
  <c r="K28" i="7" s="1"/>
  <c r="J28" i="5"/>
  <c r="J28" i="7" s="1"/>
  <c r="I28" i="5"/>
  <c r="I28" i="7" s="1"/>
  <c r="H28" i="5"/>
  <c r="H28" i="7" s="1"/>
  <c r="G28" i="5"/>
  <c r="G28" i="7" s="1"/>
  <c r="F28" i="5"/>
  <c r="F28" i="7" s="1"/>
  <c r="E28" i="5"/>
  <c r="E28" i="7" s="1"/>
  <c r="D28" i="5"/>
  <c r="D28" i="7" s="1"/>
  <c r="C28" i="5"/>
  <c r="C28" i="7" s="1"/>
  <c r="B28" i="5"/>
  <c r="B28" i="7" s="1"/>
  <c r="M27" i="5"/>
  <c r="M27" i="7" s="1"/>
  <c r="L27" i="5"/>
  <c r="L27" i="7" s="1"/>
  <c r="K27" i="5"/>
  <c r="K27" i="7" s="1"/>
  <c r="J27" i="5"/>
  <c r="J27" i="7" s="1"/>
  <c r="I27" i="5"/>
  <c r="I27" i="7" s="1"/>
  <c r="H27" i="5"/>
  <c r="H27" i="7" s="1"/>
  <c r="G27" i="5"/>
  <c r="G27" i="7" s="1"/>
  <c r="F27" i="5"/>
  <c r="F27" i="7" s="1"/>
  <c r="E27" i="5"/>
  <c r="E27" i="7" s="1"/>
  <c r="D27" i="5"/>
  <c r="D27" i="7" s="1"/>
  <c r="C27" i="5"/>
  <c r="C27" i="7" s="1"/>
  <c r="B27" i="5"/>
  <c r="B27" i="7" s="1"/>
  <c r="M26" i="5"/>
  <c r="M26" i="7" s="1"/>
  <c r="L26" i="5"/>
  <c r="L26" i="7" s="1"/>
  <c r="K26" i="5"/>
  <c r="K26" i="7" s="1"/>
  <c r="J26" i="5"/>
  <c r="J26" i="7" s="1"/>
  <c r="I26" i="5"/>
  <c r="I26" i="7" s="1"/>
  <c r="H26" i="5"/>
  <c r="H26" i="7" s="1"/>
  <c r="G26" i="5"/>
  <c r="G26" i="7" s="1"/>
  <c r="F26" i="5"/>
  <c r="F26" i="7" s="1"/>
  <c r="E26" i="5"/>
  <c r="E26" i="7" s="1"/>
  <c r="D26" i="5"/>
  <c r="D26" i="7" s="1"/>
  <c r="C26" i="5"/>
  <c r="C26" i="7" s="1"/>
  <c r="B26" i="5"/>
  <c r="B26" i="7" s="1"/>
  <c r="M25" i="5"/>
  <c r="M25" i="7" s="1"/>
  <c r="L25" i="5"/>
  <c r="L25" i="7" s="1"/>
  <c r="K25" i="5"/>
  <c r="K25" i="7" s="1"/>
  <c r="J25" i="5"/>
  <c r="J25" i="7" s="1"/>
  <c r="I25" i="5"/>
  <c r="I25" i="7" s="1"/>
  <c r="H25" i="5"/>
  <c r="H25" i="7" s="1"/>
  <c r="G25" i="5"/>
  <c r="G25" i="7" s="1"/>
  <c r="F25" i="5"/>
  <c r="F25" i="7" s="1"/>
  <c r="E25" i="5"/>
  <c r="E25" i="7" s="1"/>
  <c r="D25" i="5"/>
  <c r="D25" i="7" s="1"/>
  <c r="C25" i="5"/>
  <c r="C25" i="7" s="1"/>
  <c r="B25" i="5"/>
  <c r="B25" i="7" s="1"/>
  <c r="M24" i="5"/>
  <c r="M24" i="7" s="1"/>
  <c r="L24" i="5"/>
  <c r="L24" i="7" s="1"/>
  <c r="K24" i="5"/>
  <c r="K24" i="7" s="1"/>
  <c r="J24" i="5"/>
  <c r="J24" i="7" s="1"/>
  <c r="I24" i="5"/>
  <c r="I24" i="7" s="1"/>
  <c r="H24" i="5"/>
  <c r="H24" i="7" s="1"/>
  <c r="G24" i="5"/>
  <c r="G24" i="7" s="1"/>
  <c r="F24" i="5"/>
  <c r="F24" i="7" s="1"/>
  <c r="E24" i="5"/>
  <c r="E24" i="7" s="1"/>
  <c r="D24" i="5"/>
  <c r="D24" i="7" s="1"/>
  <c r="C24" i="5"/>
  <c r="C24" i="7" s="1"/>
  <c r="B24" i="5"/>
  <c r="B24" i="7" s="1"/>
  <c r="M23" i="5"/>
  <c r="M23" i="7" s="1"/>
  <c r="L23" i="5"/>
  <c r="L23" i="7" s="1"/>
  <c r="K23" i="5"/>
  <c r="K23" i="7" s="1"/>
  <c r="J23" i="5"/>
  <c r="J23" i="7" s="1"/>
  <c r="I23" i="5"/>
  <c r="I23" i="7" s="1"/>
  <c r="H23" i="5"/>
  <c r="H23" i="7" s="1"/>
  <c r="G23" i="5"/>
  <c r="G23" i="7" s="1"/>
  <c r="F23" i="5"/>
  <c r="F23" i="7" s="1"/>
  <c r="E23" i="5"/>
  <c r="E23" i="7" s="1"/>
  <c r="D23" i="5"/>
  <c r="D23" i="7" s="1"/>
  <c r="C23" i="5"/>
  <c r="C23" i="7" s="1"/>
  <c r="B23" i="5"/>
  <c r="B23" i="7" s="1"/>
  <c r="M22" i="5"/>
  <c r="M22" i="7" s="1"/>
  <c r="L22" i="5"/>
  <c r="L22" i="7" s="1"/>
  <c r="K22" i="5"/>
  <c r="K22" i="7" s="1"/>
  <c r="J22" i="5"/>
  <c r="J22" i="7" s="1"/>
  <c r="I22" i="5"/>
  <c r="I22" i="7" s="1"/>
  <c r="H22" i="5"/>
  <c r="H22" i="7" s="1"/>
  <c r="G22" i="5"/>
  <c r="G22" i="7" s="1"/>
  <c r="F22" i="5"/>
  <c r="F22" i="7" s="1"/>
  <c r="E22" i="5"/>
  <c r="E22" i="7" s="1"/>
  <c r="D22" i="5"/>
  <c r="D22" i="7" s="1"/>
  <c r="C22" i="5"/>
  <c r="C22" i="7" s="1"/>
  <c r="B22" i="5"/>
  <c r="B22" i="7" s="1"/>
  <c r="M21" i="5"/>
  <c r="M21" i="7" s="1"/>
  <c r="L21" i="5"/>
  <c r="L21" i="7" s="1"/>
  <c r="K21" i="5"/>
  <c r="K21" i="7" s="1"/>
  <c r="J21" i="5"/>
  <c r="J21" i="7" s="1"/>
  <c r="I21" i="5"/>
  <c r="I21" i="7" s="1"/>
  <c r="H21" i="5"/>
  <c r="H21" i="7" s="1"/>
  <c r="G21" i="5"/>
  <c r="G21" i="7" s="1"/>
  <c r="F21" i="5"/>
  <c r="F21" i="7" s="1"/>
  <c r="E21" i="5"/>
  <c r="E21" i="7" s="1"/>
  <c r="D21" i="5"/>
  <c r="D21" i="7" s="1"/>
  <c r="C21" i="5"/>
  <c r="C21" i="7" s="1"/>
  <c r="B21" i="5"/>
  <c r="B21" i="7" s="1"/>
  <c r="M20" i="5"/>
  <c r="M20" i="7" s="1"/>
  <c r="L20" i="5"/>
  <c r="L20" i="7" s="1"/>
  <c r="K20" i="5"/>
  <c r="K20" i="7" s="1"/>
  <c r="J20" i="5"/>
  <c r="J20" i="7" s="1"/>
  <c r="I20" i="5"/>
  <c r="I20" i="7" s="1"/>
  <c r="H20" i="5"/>
  <c r="H20" i="7" s="1"/>
  <c r="G20" i="5"/>
  <c r="G20" i="7" s="1"/>
  <c r="F20" i="5"/>
  <c r="F20" i="7" s="1"/>
  <c r="E20" i="5"/>
  <c r="E20" i="7" s="1"/>
  <c r="D20" i="5"/>
  <c r="D20" i="7" s="1"/>
  <c r="C20" i="5"/>
  <c r="C20" i="7" s="1"/>
  <c r="B20" i="5"/>
  <c r="B20" i="7" s="1"/>
  <c r="M19" i="5"/>
  <c r="M19" i="7" s="1"/>
  <c r="L19" i="5"/>
  <c r="L19" i="7" s="1"/>
  <c r="K19" i="5"/>
  <c r="K19" i="7" s="1"/>
  <c r="J19" i="5"/>
  <c r="J19" i="7" s="1"/>
  <c r="I19" i="5"/>
  <c r="I19" i="7" s="1"/>
  <c r="H19" i="5"/>
  <c r="H19" i="7" s="1"/>
  <c r="G19" i="5"/>
  <c r="G19" i="7" s="1"/>
  <c r="F19" i="5"/>
  <c r="F19" i="7" s="1"/>
  <c r="E19" i="5"/>
  <c r="E19" i="7" s="1"/>
  <c r="D19" i="5"/>
  <c r="D19" i="7" s="1"/>
  <c r="C19" i="5"/>
  <c r="C19" i="7" s="1"/>
  <c r="B19" i="5"/>
  <c r="B19" i="7" s="1"/>
  <c r="M18" i="5"/>
  <c r="M18" i="7" s="1"/>
  <c r="L18" i="5"/>
  <c r="L18" i="7" s="1"/>
  <c r="K18" i="5"/>
  <c r="K18" i="7" s="1"/>
  <c r="J18" i="5"/>
  <c r="J18" i="7" s="1"/>
  <c r="I18" i="5"/>
  <c r="I18" i="7" s="1"/>
  <c r="H18" i="5"/>
  <c r="H18" i="7" s="1"/>
  <c r="G18" i="5"/>
  <c r="G18" i="7" s="1"/>
  <c r="F18" i="5"/>
  <c r="F18" i="7" s="1"/>
  <c r="E18" i="5"/>
  <c r="E18" i="7" s="1"/>
  <c r="D18" i="5"/>
  <c r="D18" i="7" s="1"/>
  <c r="C18" i="5"/>
  <c r="C18" i="7" s="1"/>
  <c r="B18" i="5"/>
  <c r="B18" i="7" s="1"/>
  <c r="M17" i="5"/>
  <c r="M17" i="7" s="1"/>
  <c r="L17" i="5"/>
  <c r="L17" i="7" s="1"/>
  <c r="K17" i="5"/>
  <c r="K17" i="7" s="1"/>
  <c r="J17" i="5"/>
  <c r="J17" i="7" s="1"/>
  <c r="I17" i="5"/>
  <c r="I17" i="7" s="1"/>
  <c r="H17" i="5"/>
  <c r="H17" i="7" s="1"/>
  <c r="G17" i="5"/>
  <c r="G17" i="7" s="1"/>
  <c r="F17" i="5"/>
  <c r="F17" i="7" s="1"/>
  <c r="E17" i="5"/>
  <c r="E17" i="7" s="1"/>
  <c r="D17" i="5"/>
  <c r="D17" i="7" s="1"/>
  <c r="C17" i="5"/>
  <c r="C17" i="7" s="1"/>
  <c r="B17" i="5"/>
  <c r="B17" i="7" s="1"/>
  <c r="M16" i="5"/>
  <c r="M16" i="7" s="1"/>
  <c r="L16" i="5"/>
  <c r="L16" i="7" s="1"/>
  <c r="K16" i="5"/>
  <c r="K16" i="7" s="1"/>
  <c r="J16" i="5"/>
  <c r="J16" i="7" s="1"/>
  <c r="I16" i="5"/>
  <c r="I16" i="7" s="1"/>
  <c r="H16" i="5"/>
  <c r="H16" i="7" s="1"/>
  <c r="G16" i="5"/>
  <c r="G16" i="7" s="1"/>
  <c r="F16" i="5"/>
  <c r="F16" i="7" s="1"/>
  <c r="E16" i="5"/>
  <c r="E16" i="7" s="1"/>
  <c r="D16" i="5"/>
  <c r="D16" i="7" s="1"/>
  <c r="C16" i="5"/>
  <c r="C16" i="7" s="1"/>
  <c r="B16" i="5"/>
  <c r="B16" i="7" s="1"/>
  <c r="M15" i="5"/>
  <c r="M15" i="7" s="1"/>
  <c r="L15" i="5"/>
  <c r="L15" i="7" s="1"/>
  <c r="K15" i="5"/>
  <c r="K15" i="7" s="1"/>
  <c r="J15" i="5"/>
  <c r="J15" i="7" s="1"/>
  <c r="I15" i="5"/>
  <c r="I15" i="7" s="1"/>
  <c r="H15" i="5"/>
  <c r="H15" i="7" s="1"/>
  <c r="G15" i="5"/>
  <c r="G15" i="7" s="1"/>
  <c r="F15" i="5"/>
  <c r="F15" i="7" s="1"/>
  <c r="E15" i="5"/>
  <c r="E15" i="7" s="1"/>
  <c r="D15" i="5"/>
  <c r="D15" i="7" s="1"/>
  <c r="C15" i="5"/>
  <c r="C15" i="7" s="1"/>
  <c r="B15" i="5"/>
  <c r="B15" i="7" s="1"/>
  <c r="M14" i="5"/>
  <c r="M14" i="7" s="1"/>
  <c r="L14" i="5"/>
  <c r="L14" i="7" s="1"/>
  <c r="K14" i="5"/>
  <c r="K14" i="7" s="1"/>
  <c r="J14" i="5"/>
  <c r="J14" i="7" s="1"/>
  <c r="I14" i="5"/>
  <c r="I14" i="7" s="1"/>
  <c r="H14" i="5"/>
  <c r="H14" i="7" s="1"/>
  <c r="G14" i="5"/>
  <c r="G14" i="7" s="1"/>
  <c r="F14" i="5"/>
  <c r="F14" i="7" s="1"/>
  <c r="E14" i="5"/>
  <c r="E14" i="7" s="1"/>
  <c r="D14" i="5"/>
  <c r="D14" i="7" s="1"/>
  <c r="C14" i="5"/>
  <c r="C14" i="7" s="1"/>
  <c r="B14" i="5"/>
  <c r="B14" i="7" s="1"/>
  <c r="M13" i="5"/>
  <c r="M13" i="7" s="1"/>
  <c r="L13" i="5"/>
  <c r="L13" i="7" s="1"/>
  <c r="K13" i="5"/>
  <c r="K13" i="7" s="1"/>
  <c r="J13" i="5"/>
  <c r="J13" i="7" s="1"/>
  <c r="I13" i="5"/>
  <c r="I13" i="7" s="1"/>
  <c r="H13" i="5"/>
  <c r="H13" i="7" s="1"/>
  <c r="G13" i="5"/>
  <c r="G13" i="7" s="1"/>
  <c r="F13" i="5"/>
  <c r="F13" i="7" s="1"/>
  <c r="E13" i="5"/>
  <c r="E13" i="7" s="1"/>
  <c r="D13" i="5"/>
  <c r="D13" i="7" s="1"/>
  <c r="C13" i="5"/>
  <c r="C13" i="7" s="1"/>
  <c r="B13" i="5"/>
  <c r="B13" i="7" s="1"/>
  <c r="M12" i="5"/>
  <c r="M12" i="7" s="1"/>
  <c r="L12" i="5"/>
  <c r="L12" i="7" s="1"/>
  <c r="K12" i="5"/>
  <c r="K12" i="7" s="1"/>
  <c r="J12" i="5"/>
  <c r="J12" i="7" s="1"/>
  <c r="I12" i="5"/>
  <c r="I12" i="7" s="1"/>
  <c r="H12" i="5"/>
  <c r="H12" i="7" s="1"/>
  <c r="G12" i="5"/>
  <c r="G12" i="7" s="1"/>
  <c r="F12" i="5"/>
  <c r="F12" i="7" s="1"/>
  <c r="E12" i="5"/>
  <c r="E12" i="7" s="1"/>
  <c r="D12" i="5"/>
  <c r="D12" i="7" s="1"/>
  <c r="C12" i="5"/>
  <c r="C12" i="7" s="1"/>
  <c r="B12" i="5"/>
  <c r="B12" i="7" s="1"/>
  <c r="M11" i="5"/>
  <c r="M11" i="7" s="1"/>
  <c r="L11" i="5"/>
  <c r="L11" i="7" s="1"/>
  <c r="K11" i="5"/>
  <c r="K11" i="7" s="1"/>
  <c r="J11" i="5"/>
  <c r="J11" i="7" s="1"/>
  <c r="I11" i="5"/>
  <c r="I11" i="7" s="1"/>
  <c r="H11" i="5"/>
  <c r="H11" i="7" s="1"/>
  <c r="G11" i="5"/>
  <c r="G11" i="7" s="1"/>
  <c r="F11" i="5"/>
  <c r="F11" i="7" s="1"/>
  <c r="E11" i="5"/>
  <c r="E11" i="7" s="1"/>
  <c r="D11" i="5"/>
  <c r="D11" i="7" s="1"/>
  <c r="C11" i="5"/>
  <c r="C11" i="7" s="1"/>
  <c r="B11" i="5"/>
  <c r="B11" i="7" s="1"/>
  <c r="M10" i="5"/>
  <c r="M10" i="7" s="1"/>
  <c r="L10" i="5"/>
  <c r="L10" i="7" s="1"/>
  <c r="K10" i="5"/>
  <c r="K10" i="7" s="1"/>
  <c r="J10" i="5"/>
  <c r="J10" i="7" s="1"/>
  <c r="I10" i="5"/>
  <c r="I10" i="7" s="1"/>
  <c r="H10" i="5"/>
  <c r="H10" i="7" s="1"/>
  <c r="G10" i="5"/>
  <c r="G10" i="7" s="1"/>
  <c r="F10" i="5"/>
  <c r="F10" i="7" s="1"/>
  <c r="E10" i="5"/>
  <c r="E10" i="7" s="1"/>
  <c r="D10" i="5"/>
  <c r="D10" i="7" s="1"/>
  <c r="C10" i="5"/>
  <c r="C10" i="7" s="1"/>
  <c r="B10" i="5"/>
  <c r="B10" i="7" s="1"/>
  <c r="M9" i="5"/>
  <c r="M9" i="7" s="1"/>
  <c r="L9" i="5"/>
  <c r="L9" i="7" s="1"/>
  <c r="K9" i="5"/>
  <c r="K9" i="7" s="1"/>
  <c r="J9" i="5"/>
  <c r="J9" i="7" s="1"/>
  <c r="I9" i="5"/>
  <c r="I9" i="7" s="1"/>
  <c r="H9" i="5"/>
  <c r="H9" i="7" s="1"/>
  <c r="G9" i="5"/>
  <c r="G9" i="7" s="1"/>
  <c r="F9" i="5"/>
  <c r="F9" i="7" s="1"/>
  <c r="E9" i="5"/>
  <c r="E9" i="7" s="1"/>
  <c r="D9" i="5"/>
  <c r="D9" i="7" s="1"/>
  <c r="C9" i="5"/>
  <c r="C9" i="7" s="1"/>
  <c r="B9" i="5"/>
  <c r="B9" i="7" s="1"/>
  <c r="M8" i="5"/>
  <c r="M8" i="7" s="1"/>
  <c r="L8" i="5"/>
  <c r="L8" i="7" s="1"/>
  <c r="K8" i="5"/>
  <c r="K8" i="7" s="1"/>
  <c r="J8" i="5"/>
  <c r="J8" i="7" s="1"/>
  <c r="I8" i="5"/>
  <c r="I8" i="7" s="1"/>
  <c r="H8" i="5"/>
  <c r="H8" i="7" s="1"/>
  <c r="G8" i="5"/>
  <c r="G8" i="7" s="1"/>
  <c r="F8" i="5"/>
  <c r="F8" i="7" s="1"/>
  <c r="E8" i="5"/>
  <c r="E8" i="7" s="1"/>
  <c r="D8" i="5"/>
  <c r="D8" i="7" s="1"/>
  <c r="C8" i="5"/>
  <c r="C8" i="7" s="1"/>
  <c r="B8" i="5"/>
  <c r="B8" i="7" s="1"/>
  <c r="M7" i="5"/>
  <c r="M7" i="7" s="1"/>
  <c r="L7" i="5"/>
  <c r="L7" i="7" s="1"/>
  <c r="K7" i="5"/>
  <c r="K7" i="7" s="1"/>
  <c r="J7" i="5"/>
  <c r="J7" i="7" s="1"/>
  <c r="I7" i="5"/>
  <c r="I7" i="7" s="1"/>
  <c r="H7" i="5"/>
  <c r="H7" i="7" s="1"/>
  <c r="G7" i="5"/>
  <c r="G7" i="7" s="1"/>
  <c r="F7" i="5"/>
  <c r="F7" i="7" s="1"/>
  <c r="E7" i="5"/>
  <c r="E7" i="7" s="1"/>
  <c r="D7" i="5"/>
  <c r="D7" i="7" s="1"/>
  <c r="C7" i="5"/>
  <c r="C7" i="7" s="1"/>
  <c r="B7" i="5"/>
  <c r="B7" i="7" s="1"/>
  <c r="M6" i="5"/>
  <c r="M6" i="7" s="1"/>
  <c r="L6" i="5"/>
  <c r="L6" i="7" s="1"/>
  <c r="K6" i="5"/>
  <c r="K6" i="7" s="1"/>
  <c r="J6" i="5"/>
  <c r="J6" i="7" s="1"/>
  <c r="I6" i="5"/>
  <c r="I6" i="7" s="1"/>
  <c r="H6" i="5"/>
  <c r="H6" i="7" s="1"/>
  <c r="G6" i="5"/>
  <c r="G6" i="7" s="1"/>
  <c r="F6" i="5"/>
  <c r="F6" i="7" s="1"/>
  <c r="E6" i="5"/>
  <c r="E6" i="7" s="1"/>
  <c r="D6" i="5"/>
  <c r="D6" i="7" s="1"/>
  <c r="C6" i="5"/>
  <c r="C6" i="7" s="1"/>
  <c r="B6" i="5"/>
  <c r="B6" i="7" s="1"/>
  <c r="M5" i="5"/>
  <c r="M5" i="7" s="1"/>
  <c r="L5" i="5"/>
  <c r="L5" i="7" s="1"/>
  <c r="K5" i="5"/>
  <c r="K5" i="7" s="1"/>
  <c r="J5" i="5"/>
  <c r="J5" i="7" s="1"/>
  <c r="I5" i="5"/>
  <c r="I5" i="7" s="1"/>
  <c r="H5" i="5"/>
  <c r="H5" i="7" s="1"/>
  <c r="G5" i="5"/>
  <c r="G5" i="7" s="1"/>
  <c r="F5" i="5"/>
  <c r="F5" i="7" s="1"/>
  <c r="E5" i="5"/>
  <c r="E5" i="7" s="1"/>
  <c r="D5" i="5"/>
  <c r="D5" i="7" s="1"/>
  <c r="C5" i="5"/>
  <c r="C5" i="7" s="1"/>
  <c r="B5" i="5"/>
  <c r="B5" i="7" s="1"/>
  <c r="M4" i="5"/>
  <c r="M4" i="7" s="1"/>
  <c r="L4" i="5"/>
  <c r="L4" i="7" s="1"/>
  <c r="K4" i="5"/>
  <c r="K4" i="7" s="1"/>
  <c r="J4" i="5"/>
  <c r="J4" i="7" s="1"/>
  <c r="I4" i="5"/>
  <c r="I4" i="7" s="1"/>
  <c r="H4" i="5"/>
  <c r="H4" i="7" s="1"/>
  <c r="G4" i="5"/>
  <c r="G4" i="7" s="1"/>
  <c r="F4" i="5"/>
  <c r="F4" i="7" s="1"/>
  <c r="E4" i="5"/>
  <c r="E4" i="7" s="1"/>
  <c r="D4" i="5"/>
  <c r="D4" i="7" s="1"/>
  <c r="C4" i="5"/>
  <c r="C4" i="7" s="1"/>
  <c r="B4" i="5"/>
  <c r="B4" i="7" s="1"/>
  <c r="M3" i="5"/>
  <c r="M3" i="7" s="1"/>
  <c r="L3" i="5"/>
  <c r="L3" i="7" s="1"/>
  <c r="K3" i="5"/>
  <c r="K3" i="7" s="1"/>
  <c r="J3" i="5"/>
  <c r="J3" i="7" s="1"/>
  <c r="I3" i="5"/>
  <c r="I3" i="7" s="1"/>
  <c r="H3" i="5"/>
  <c r="H3" i="7" s="1"/>
  <c r="G3" i="5"/>
  <c r="G3" i="7" s="1"/>
  <c r="F3" i="5"/>
  <c r="F3" i="7" s="1"/>
  <c r="E3" i="5"/>
  <c r="E3" i="7" s="1"/>
  <c r="D3" i="5"/>
  <c r="D3" i="7" s="1"/>
  <c r="C3" i="5"/>
  <c r="C3" i="7" s="1"/>
  <c r="B3" i="5"/>
  <c r="B3" i="7" s="1"/>
  <c r="M2" i="5"/>
  <c r="L2" i="5"/>
  <c r="K2" i="5"/>
  <c r="J2" i="5"/>
  <c r="I2" i="5"/>
  <c r="H2" i="5"/>
  <c r="G2" i="5"/>
  <c r="F2" i="5"/>
  <c r="E2" i="5"/>
  <c r="D2" i="5"/>
  <c r="C2" i="5"/>
  <c r="B2" i="5"/>
  <c r="T3" i="5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S3" i="5"/>
  <c r="S4" i="5" s="1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F2" i="7" l="1"/>
  <c r="J2" i="7"/>
  <c r="I2" i="7"/>
  <c r="B2" i="7"/>
  <c r="C2" i="7"/>
  <c r="G2" i="7"/>
  <c r="K2" i="7"/>
  <c r="E2" i="7"/>
  <c r="M2" i="7"/>
  <c r="D2" i="7"/>
  <c r="H2" i="7"/>
  <c r="L2" i="7"/>
  <c r="AC265" i="3"/>
  <c r="M36" i="4"/>
  <c r="M36" i="8" s="1"/>
  <c r="L36" i="4"/>
  <c r="L36" i="8" s="1"/>
  <c r="K36" i="4"/>
  <c r="K36" i="8" s="1"/>
  <c r="J36" i="4"/>
  <c r="J36" i="8" s="1"/>
  <c r="I36" i="4"/>
  <c r="I36" i="8" s="1"/>
  <c r="H36" i="4"/>
  <c r="H36" i="8" s="1"/>
  <c r="G36" i="4"/>
  <c r="G36" i="8" s="1"/>
  <c r="F36" i="4"/>
  <c r="F36" i="8" s="1"/>
  <c r="E36" i="4"/>
  <c r="E36" i="8" s="1"/>
  <c r="D36" i="4"/>
  <c r="D36" i="8" s="1"/>
  <c r="C36" i="4"/>
  <c r="C36" i="8" s="1"/>
  <c r="M35" i="4"/>
  <c r="M35" i="8" s="1"/>
  <c r="L35" i="4"/>
  <c r="L35" i="8" s="1"/>
  <c r="K35" i="4"/>
  <c r="K35" i="8" s="1"/>
  <c r="J35" i="4"/>
  <c r="J35" i="8" s="1"/>
  <c r="I35" i="4"/>
  <c r="I35" i="8" s="1"/>
  <c r="H35" i="4"/>
  <c r="H35" i="8" s="1"/>
  <c r="G35" i="4"/>
  <c r="G35" i="8" s="1"/>
  <c r="F35" i="4"/>
  <c r="F35" i="8" s="1"/>
  <c r="E35" i="4"/>
  <c r="E35" i="8" s="1"/>
  <c r="D35" i="4"/>
  <c r="D35" i="8" s="1"/>
  <c r="C35" i="4"/>
  <c r="C35" i="8" s="1"/>
  <c r="M34" i="4"/>
  <c r="M34" i="8" s="1"/>
  <c r="L34" i="4"/>
  <c r="L34" i="8" s="1"/>
  <c r="K34" i="4"/>
  <c r="K34" i="8" s="1"/>
  <c r="J34" i="4"/>
  <c r="J34" i="8" s="1"/>
  <c r="I34" i="4"/>
  <c r="I34" i="8" s="1"/>
  <c r="H34" i="4"/>
  <c r="H34" i="8" s="1"/>
  <c r="G34" i="4"/>
  <c r="G34" i="8" s="1"/>
  <c r="F34" i="4"/>
  <c r="F34" i="8" s="1"/>
  <c r="E34" i="4"/>
  <c r="E34" i="8" s="1"/>
  <c r="D34" i="4"/>
  <c r="D34" i="8" s="1"/>
  <c r="C34" i="4"/>
  <c r="C34" i="8" s="1"/>
  <c r="M33" i="4"/>
  <c r="M33" i="8" s="1"/>
  <c r="L33" i="4"/>
  <c r="L33" i="8" s="1"/>
  <c r="K33" i="4"/>
  <c r="K33" i="8" s="1"/>
  <c r="J33" i="4"/>
  <c r="J33" i="8" s="1"/>
  <c r="I33" i="4"/>
  <c r="I33" i="8" s="1"/>
  <c r="H33" i="4"/>
  <c r="H33" i="8" s="1"/>
  <c r="G33" i="4"/>
  <c r="G33" i="8" s="1"/>
  <c r="F33" i="4"/>
  <c r="F33" i="8" s="1"/>
  <c r="E33" i="4"/>
  <c r="E33" i="8" s="1"/>
  <c r="D33" i="4"/>
  <c r="D33" i="8" s="1"/>
  <c r="C33" i="4"/>
  <c r="C33" i="8" s="1"/>
  <c r="M32" i="4"/>
  <c r="M32" i="8" s="1"/>
  <c r="L32" i="4"/>
  <c r="L32" i="8" s="1"/>
  <c r="K32" i="4"/>
  <c r="K32" i="8" s="1"/>
  <c r="J32" i="4"/>
  <c r="J32" i="8" s="1"/>
  <c r="I32" i="4"/>
  <c r="I32" i="8" s="1"/>
  <c r="H32" i="4"/>
  <c r="H32" i="8" s="1"/>
  <c r="G32" i="4"/>
  <c r="G32" i="8" s="1"/>
  <c r="F32" i="4"/>
  <c r="F32" i="8" s="1"/>
  <c r="E32" i="4"/>
  <c r="E32" i="8" s="1"/>
  <c r="D32" i="4"/>
  <c r="D32" i="8" s="1"/>
  <c r="C32" i="4"/>
  <c r="C32" i="8" s="1"/>
  <c r="M31" i="4"/>
  <c r="M31" i="8" s="1"/>
  <c r="L31" i="4"/>
  <c r="L31" i="8" s="1"/>
  <c r="K31" i="4"/>
  <c r="K31" i="8" s="1"/>
  <c r="J31" i="4"/>
  <c r="J31" i="8" s="1"/>
  <c r="I31" i="4"/>
  <c r="I31" i="8" s="1"/>
  <c r="H31" i="4"/>
  <c r="H31" i="8" s="1"/>
  <c r="G31" i="4"/>
  <c r="G31" i="8" s="1"/>
  <c r="F31" i="4"/>
  <c r="F31" i="8" s="1"/>
  <c r="E31" i="4"/>
  <c r="E31" i="8" s="1"/>
  <c r="D31" i="4"/>
  <c r="D31" i="8" s="1"/>
  <c r="C31" i="4"/>
  <c r="C31" i="8" s="1"/>
  <c r="M30" i="4"/>
  <c r="M30" i="8" s="1"/>
  <c r="L30" i="4"/>
  <c r="L30" i="8" s="1"/>
  <c r="K30" i="4"/>
  <c r="K30" i="8" s="1"/>
  <c r="J30" i="4"/>
  <c r="J30" i="8" s="1"/>
  <c r="I30" i="4"/>
  <c r="I30" i="8" s="1"/>
  <c r="H30" i="4"/>
  <c r="H30" i="8" s="1"/>
  <c r="G30" i="4"/>
  <c r="G30" i="8" s="1"/>
  <c r="F30" i="4"/>
  <c r="F30" i="8" s="1"/>
  <c r="E30" i="4"/>
  <c r="E30" i="8" s="1"/>
  <c r="D30" i="4"/>
  <c r="D30" i="8" s="1"/>
  <c r="C30" i="4"/>
  <c r="C30" i="8" s="1"/>
  <c r="M29" i="4"/>
  <c r="M29" i="8" s="1"/>
  <c r="L29" i="4"/>
  <c r="L29" i="8" s="1"/>
  <c r="K29" i="4"/>
  <c r="K29" i="8" s="1"/>
  <c r="J29" i="4"/>
  <c r="J29" i="8" s="1"/>
  <c r="I29" i="4"/>
  <c r="I29" i="8" s="1"/>
  <c r="H29" i="4"/>
  <c r="H29" i="8" s="1"/>
  <c r="G29" i="4"/>
  <c r="G29" i="8" s="1"/>
  <c r="F29" i="4"/>
  <c r="F29" i="8" s="1"/>
  <c r="E29" i="4"/>
  <c r="E29" i="8" s="1"/>
  <c r="D29" i="4"/>
  <c r="D29" i="8" s="1"/>
  <c r="C29" i="4"/>
  <c r="C29" i="8" s="1"/>
  <c r="M28" i="4"/>
  <c r="M28" i="8" s="1"/>
  <c r="L28" i="4"/>
  <c r="L28" i="8" s="1"/>
  <c r="K28" i="4"/>
  <c r="K28" i="8" s="1"/>
  <c r="J28" i="4"/>
  <c r="J28" i="8" s="1"/>
  <c r="I28" i="4"/>
  <c r="I28" i="8" s="1"/>
  <c r="H28" i="4"/>
  <c r="H28" i="8" s="1"/>
  <c r="G28" i="4"/>
  <c r="G28" i="8" s="1"/>
  <c r="F28" i="4"/>
  <c r="F28" i="8" s="1"/>
  <c r="E28" i="4"/>
  <c r="E28" i="8" s="1"/>
  <c r="D28" i="4"/>
  <c r="D28" i="8" s="1"/>
  <c r="C28" i="4"/>
  <c r="C28" i="8" s="1"/>
  <c r="M27" i="4"/>
  <c r="M27" i="8" s="1"/>
  <c r="L27" i="4"/>
  <c r="L27" i="8" s="1"/>
  <c r="K27" i="4"/>
  <c r="K27" i="8" s="1"/>
  <c r="J27" i="4"/>
  <c r="J27" i="8" s="1"/>
  <c r="I27" i="4"/>
  <c r="I27" i="8" s="1"/>
  <c r="H27" i="4"/>
  <c r="H27" i="8" s="1"/>
  <c r="G27" i="4"/>
  <c r="G27" i="8" s="1"/>
  <c r="F27" i="4"/>
  <c r="F27" i="8" s="1"/>
  <c r="E27" i="4"/>
  <c r="E27" i="8" s="1"/>
  <c r="D27" i="4"/>
  <c r="D27" i="8" s="1"/>
  <c r="C27" i="4"/>
  <c r="C27" i="8" s="1"/>
  <c r="M26" i="4"/>
  <c r="M26" i="8" s="1"/>
  <c r="L26" i="4"/>
  <c r="L26" i="8" s="1"/>
  <c r="K26" i="4"/>
  <c r="K26" i="8" s="1"/>
  <c r="J26" i="4"/>
  <c r="J26" i="8" s="1"/>
  <c r="I26" i="4"/>
  <c r="I26" i="8" s="1"/>
  <c r="H26" i="4"/>
  <c r="H26" i="8" s="1"/>
  <c r="G26" i="4"/>
  <c r="G26" i="8" s="1"/>
  <c r="F26" i="4"/>
  <c r="F26" i="8" s="1"/>
  <c r="E26" i="4"/>
  <c r="E26" i="8" s="1"/>
  <c r="D26" i="4"/>
  <c r="D26" i="8" s="1"/>
  <c r="C26" i="4"/>
  <c r="C26" i="8" s="1"/>
  <c r="M25" i="4"/>
  <c r="M25" i="8" s="1"/>
  <c r="L25" i="4"/>
  <c r="L25" i="8" s="1"/>
  <c r="K25" i="4"/>
  <c r="K25" i="8" s="1"/>
  <c r="J25" i="4"/>
  <c r="J25" i="8" s="1"/>
  <c r="I25" i="4"/>
  <c r="I25" i="8" s="1"/>
  <c r="H25" i="4"/>
  <c r="H25" i="8" s="1"/>
  <c r="G25" i="4"/>
  <c r="G25" i="8" s="1"/>
  <c r="F25" i="4"/>
  <c r="F25" i="8" s="1"/>
  <c r="E25" i="4"/>
  <c r="E25" i="8" s="1"/>
  <c r="D25" i="4"/>
  <c r="D25" i="8" s="1"/>
  <c r="C25" i="4"/>
  <c r="C25" i="8" s="1"/>
  <c r="M24" i="4"/>
  <c r="M24" i="8" s="1"/>
  <c r="L24" i="4"/>
  <c r="L24" i="8" s="1"/>
  <c r="K24" i="4"/>
  <c r="K24" i="8" s="1"/>
  <c r="J24" i="4"/>
  <c r="J24" i="8" s="1"/>
  <c r="I24" i="4"/>
  <c r="I24" i="8" s="1"/>
  <c r="H24" i="4"/>
  <c r="H24" i="8" s="1"/>
  <c r="G24" i="4"/>
  <c r="G24" i="8" s="1"/>
  <c r="F24" i="4"/>
  <c r="F24" i="8" s="1"/>
  <c r="E24" i="4"/>
  <c r="E24" i="8" s="1"/>
  <c r="D24" i="4"/>
  <c r="D24" i="8" s="1"/>
  <c r="C24" i="4"/>
  <c r="C24" i="8" s="1"/>
  <c r="M23" i="4"/>
  <c r="M23" i="8" s="1"/>
  <c r="L23" i="4"/>
  <c r="L23" i="8" s="1"/>
  <c r="K23" i="4"/>
  <c r="K23" i="8" s="1"/>
  <c r="J23" i="4"/>
  <c r="J23" i="8" s="1"/>
  <c r="I23" i="4"/>
  <c r="I23" i="8" s="1"/>
  <c r="H23" i="4"/>
  <c r="H23" i="8" s="1"/>
  <c r="G23" i="4"/>
  <c r="G23" i="8" s="1"/>
  <c r="F23" i="4"/>
  <c r="F23" i="8" s="1"/>
  <c r="E23" i="4"/>
  <c r="E23" i="8" s="1"/>
  <c r="D23" i="4"/>
  <c r="D23" i="8" s="1"/>
  <c r="C23" i="4"/>
  <c r="C23" i="8" s="1"/>
  <c r="M22" i="4"/>
  <c r="M22" i="8" s="1"/>
  <c r="L22" i="4"/>
  <c r="L22" i="8" s="1"/>
  <c r="K22" i="4"/>
  <c r="K22" i="8" s="1"/>
  <c r="J22" i="4"/>
  <c r="J22" i="8" s="1"/>
  <c r="I22" i="4"/>
  <c r="I22" i="8" s="1"/>
  <c r="H22" i="4"/>
  <c r="H22" i="8" s="1"/>
  <c r="G22" i="4"/>
  <c r="G22" i="8" s="1"/>
  <c r="F22" i="4"/>
  <c r="F22" i="8" s="1"/>
  <c r="E22" i="4"/>
  <c r="E22" i="8" s="1"/>
  <c r="D22" i="4"/>
  <c r="D22" i="8" s="1"/>
  <c r="C22" i="4"/>
  <c r="C22" i="8" s="1"/>
  <c r="M21" i="4"/>
  <c r="M21" i="8" s="1"/>
  <c r="L21" i="4"/>
  <c r="L21" i="8" s="1"/>
  <c r="K21" i="4"/>
  <c r="K21" i="8" s="1"/>
  <c r="J21" i="4"/>
  <c r="J21" i="8" s="1"/>
  <c r="I21" i="4"/>
  <c r="I21" i="8" s="1"/>
  <c r="H21" i="4"/>
  <c r="H21" i="8" s="1"/>
  <c r="G21" i="4"/>
  <c r="G21" i="8" s="1"/>
  <c r="F21" i="4"/>
  <c r="F21" i="8" s="1"/>
  <c r="E21" i="4"/>
  <c r="E21" i="8" s="1"/>
  <c r="D21" i="4"/>
  <c r="D21" i="8" s="1"/>
  <c r="C21" i="4"/>
  <c r="C21" i="8" s="1"/>
  <c r="M20" i="4"/>
  <c r="M20" i="8" s="1"/>
  <c r="L20" i="4"/>
  <c r="L20" i="8" s="1"/>
  <c r="K20" i="4"/>
  <c r="K20" i="8" s="1"/>
  <c r="J20" i="4"/>
  <c r="J20" i="8" s="1"/>
  <c r="I20" i="4"/>
  <c r="I20" i="8" s="1"/>
  <c r="H20" i="4"/>
  <c r="H20" i="8" s="1"/>
  <c r="G20" i="4"/>
  <c r="G20" i="8" s="1"/>
  <c r="F20" i="4"/>
  <c r="F20" i="8" s="1"/>
  <c r="E20" i="4"/>
  <c r="E20" i="8" s="1"/>
  <c r="D20" i="4"/>
  <c r="D20" i="8" s="1"/>
  <c r="C20" i="4"/>
  <c r="C20" i="8" s="1"/>
  <c r="M19" i="4"/>
  <c r="M19" i="8" s="1"/>
  <c r="L19" i="4"/>
  <c r="L19" i="8" s="1"/>
  <c r="K19" i="4"/>
  <c r="K19" i="8" s="1"/>
  <c r="J19" i="4"/>
  <c r="J19" i="8" s="1"/>
  <c r="I19" i="4"/>
  <c r="I19" i="8" s="1"/>
  <c r="H19" i="4"/>
  <c r="H19" i="8" s="1"/>
  <c r="G19" i="4"/>
  <c r="G19" i="8" s="1"/>
  <c r="F19" i="4"/>
  <c r="F19" i="8" s="1"/>
  <c r="E19" i="4"/>
  <c r="E19" i="8" s="1"/>
  <c r="D19" i="4"/>
  <c r="D19" i="8" s="1"/>
  <c r="C19" i="4"/>
  <c r="C19" i="8" s="1"/>
  <c r="M18" i="4"/>
  <c r="M18" i="8" s="1"/>
  <c r="L18" i="4"/>
  <c r="L18" i="8" s="1"/>
  <c r="K18" i="4"/>
  <c r="K18" i="8" s="1"/>
  <c r="J18" i="4"/>
  <c r="J18" i="8" s="1"/>
  <c r="I18" i="4"/>
  <c r="I18" i="8" s="1"/>
  <c r="H18" i="4"/>
  <c r="H18" i="8" s="1"/>
  <c r="G18" i="4"/>
  <c r="G18" i="8" s="1"/>
  <c r="F18" i="4"/>
  <c r="F18" i="8" s="1"/>
  <c r="E18" i="4"/>
  <c r="E18" i="8" s="1"/>
  <c r="D18" i="4"/>
  <c r="D18" i="8" s="1"/>
  <c r="C18" i="4"/>
  <c r="C18" i="8" s="1"/>
  <c r="M17" i="4"/>
  <c r="M17" i="8" s="1"/>
  <c r="L17" i="4"/>
  <c r="L17" i="8" s="1"/>
  <c r="K17" i="4"/>
  <c r="K17" i="8" s="1"/>
  <c r="J17" i="4"/>
  <c r="J17" i="8" s="1"/>
  <c r="I17" i="4"/>
  <c r="I17" i="8" s="1"/>
  <c r="H17" i="4"/>
  <c r="H17" i="8" s="1"/>
  <c r="G17" i="4"/>
  <c r="G17" i="8" s="1"/>
  <c r="F17" i="4"/>
  <c r="F17" i="8" s="1"/>
  <c r="E17" i="4"/>
  <c r="E17" i="8" s="1"/>
  <c r="D17" i="4"/>
  <c r="D17" i="8" s="1"/>
  <c r="C17" i="4"/>
  <c r="C17" i="8" s="1"/>
  <c r="M16" i="4"/>
  <c r="M16" i="8" s="1"/>
  <c r="L16" i="4"/>
  <c r="L16" i="8" s="1"/>
  <c r="K16" i="4"/>
  <c r="K16" i="8" s="1"/>
  <c r="J16" i="4"/>
  <c r="J16" i="8" s="1"/>
  <c r="I16" i="4"/>
  <c r="I16" i="8" s="1"/>
  <c r="H16" i="4"/>
  <c r="H16" i="8" s="1"/>
  <c r="G16" i="4"/>
  <c r="G16" i="8" s="1"/>
  <c r="F16" i="4"/>
  <c r="F16" i="8" s="1"/>
  <c r="E16" i="4"/>
  <c r="E16" i="8" s="1"/>
  <c r="D16" i="4"/>
  <c r="D16" i="8" s="1"/>
  <c r="C16" i="4"/>
  <c r="C16" i="8" s="1"/>
  <c r="M15" i="4"/>
  <c r="M15" i="8" s="1"/>
  <c r="L15" i="4"/>
  <c r="L15" i="8" s="1"/>
  <c r="K15" i="4"/>
  <c r="K15" i="8" s="1"/>
  <c r="J15" i="4"/>
  <c r="J15" i="8" s="1"/>
  <c r="I15" i="4"/>
  <c r="I15" i="8" s="1"/>
  <c r="H15" i="4"/>
  <c r="H15" i="8" s="1"/>
  <c r="G15" i="4"/>
  <c r="G15" i="8" s="1"/>
  <c r="F15" i="4"/>
  <c r="F15" i="8" s="1"/>
  <c r="E15" i="4"/>
  <c r="E15" i="8" s="1"/>
  <c r="D15" i="4"/>
  <c r="D15" i="8" s="1"/>
  <c r="C15" i="4"/>
  <c r="C15" i="8" s="1"/>
  <c r="M14" i="4"/>
  <c r="M14" i="8" s="1"/>
  <c r="L14" i="4"/>
  <c r="L14" i="8" s="1"/>
  <c r="K14" i="4"/>
  <c r="K14" i="8" s="1"/>
  <c r="J14" i="4"/>
  <c r="J14" i="8" s="1"/>
  <c r="I14" i="4"/>
  <c r="I14" i="8" s="1"/>
  <c r="H14" i="4"/>
  <c r="H14" i="8" s="1"/>
  <c r="G14" i="4"/>
  <c r="G14" i="8" s="1"/>
  <c r="F14" i="4"/>
  <c r="F14" i="8" s="1"/>
  <c r="E14" i="4"/>
  <c r="E14" i="8" s="1"/>
  <c r="D14" i="4"/>
  <c r="D14" i="8" s="1"/>
  <c r="C14" i="4"/>
  <c r="C14" i="8" s="1"/>
  <c r="M13" i="4"/>
  <c r="M13" i="8" s="1"/>
  <c r="L13" i="4"/>
  <c r="L13" i="8" s="1"/>
  <c r="K13" i="4"/>
  <c r="K13" i="8" s="1"/>
  <c r="J13" i="4"/>
  <c r="J13" i="8" s="1"/>
  <c r="I13" i="4"/>
  <c r="I13" i="8" s="1"/>
  <c r="H13" i="4"/>
  <c r="H13" i="8" s="1"/>
  <c r="G13" i="4"/>
  <c r="G13" i="8" s="1"/>
  <c r="F13" i="4"/>
  <c r="F13" i="8" s="1"/>
  <c r="E13" i="4"/>
  <c r="E13" i="8" s="1"/>
  <c r="D13" i="4"/>
  <c r="D13" i="8" s="1"/>
  <c r="C13" i="4"/>
  <c r="C13" i="8" s="1"/>
  <c r="M12" i="4"/>
  <c r="M12" i="8" s="1"/>
  <c r="L12" i="4"/>
  <c r="L12" i="8" s="1"/>
  <c r="K12" i="4"/>
  <c r="K12" i="8" s="1"/>
  <c r="J12" i="4"/>
  <c r="J12" i="8" s="1"/>
  <c r="I12" i="4"/>
  <c r="I12" i="8" s="1"/>
  <c r="H12" i="4"/>
  <c r="H12" i="8" s="1"/>
  <c r="G12" i="4"/>
  <c r="G12" i="8" s="1"/>
  <c r="F12" i="4"/>
  <c r="F12" i="8" s="1"/>
  <c r="E12" i="4"/>
  <c r="E12" i="8" s="1"/>
  <c r="D12" i="4"/>
  <c r="D12" i="8" s="1"/>
  <c r="C12" i="4"/>
  <c r="C12" i="8" s="1"/>
  <c r="M11" i="4"/>
  <c r="M11" i="8" s="1"/>
  <c r="L11" i="4"/>
  <c r="L11" i="8" s="1"/>
  <c r="K11" i="4"/>
  <c r="K11" i="8" s="1"/>
  <c r="J11" i="4"/>
  <c r="J11" i="8" s="1"/>
  <c r="I11" i="4"/>
  <c r="I11" i="8" s="1"/>
  <c r="H11" i="4"/>
  <c r="H11" i="8" s="1"/>
  <c r="G11" i="4"/>
  <c r="G11" i="8" s="1"/>
  <c r="F11" i="4"/>
  <c r="F11" i="8" s="1"/>
  <c r="E11" i="4"/>
  <c r="E11" i="8" s="1"/>
  <c r="D11" i="4"/>
  <c r="D11" i="8" s="1"/>
  <c r="C11" i="4"/>
  <c r="C11" i="8" s="1"/>
  <c r="M10" i="4"/>
  <c r="M10" i="8" s="1"/>
  <c r="L10" i="4"/>
  <c r="L10" i="8" s="1"/>
  <c r="K10" i="4"/>
  <c r="K10" i="8" s="1"/>
  <c r="J10" i="4"/>
  <c r="J10" i="8" s="1"/>
  <c r="I10" i="4"/>
  <c r="I10" i="8" s="1"/>
  <c r="H10" i="4"/>
  <c r="H10" i="8" s="1"/>
  <c r="G10" i="4"/>
  <c r="G10" i="8" s="1"/>
  <c r="F10" i="4"/>
  <c r="F10" i="8" s="1"/>
  <c r="E10" i="4"/>
  <c r="E10" i="8" s="1"/>
  <c r="D10" i="4"/>
  <c r="D10" i="8" s="1"/>
  <c r="C10" i="4"/>
  <c r="C10" i="8" s="1"/>
  <c r="M9" i="4"/>
  <c r="M9" i="8" s="1"/>
  <c r="L9" i="4"/>
  <c r="L9" i="8" s="1"/>
  <c r="K9" i="4"/>
  <c r="K9" i="8" s="1"/>
  <c r="J9" i="4"/>
  <c r="J9" i="8" s="1"/>
  <c r="I9" i="4"/>
  <c r="I9" i="8" s="1"/>
  <c r="H9" i="4"/>
  <c r="H9" i="8" s="1"/>
  <c r="G9" i="4"/>
  <c r="G9" i="8" s="1"/>
  <c r="F9" i="4"/>
  <c r="F9" i="8" s="1"/>
  <c r="E9" i="4"/>
  <c r="E9" i="8" s="1"/>
  <c r="D9" i="4"/>
  <c r="D9" i="8" s="1"/>
  <c r="C9" i="4"/>
  <c r="C9" i="8" s="1"/>
  <c r="M8" i="4"/>
  <c r="M8" i="8" s="1"/>
  <c r="L8" i="4"/>
  <c r="L8" i="8" s="1"/>
  <c r="K8" i="4"/>
  <c r="K8" i="8" s="1"/>
  <c r="J8" i="4"/>
  <c r="J8" i="8" s="1"/>
  <c r="I8" i="4"/>
  <c r="I8" i="8" s="1"/>
  <c r="H8" i="4"/>
  <c r="H8" i="8" s="1"/>
  <c r="G8" i="4"/>
  <c r="G8" i="8" s="1"/>
  <c r="F8" i="4"/>
  <c r="F8" i="8" s="1"/>
  <c r="E8" i="4"/>
  <c r="E8" i="8" s="1"/>
  <c r="D8" i="4"/>
  <c r="D8" i="8" s="1"/>
  <c r="C8" i="4"/>
  <c r="C8" i="8" s="1"/>
  <c r="M7" i="4"/>
  <c r="M7" i="8" s="1"/>
  <c r="L7" i="4"/>
  <c r="L7" i="8" s="1"/>
  <c r="K7" i="4"/>
  <c r="K7" i="8" s="1"/>
  <c r="J7" i="4"/>
  <c r="J7" i="8" s="1"/>
  <c r="I7" i="4"/>
  <c r="I7" i="8" s="1"/>
  <c r="H7" i="4"/>
  <c r="H7" i="8" s="1"/>
  <c r="G7" i="4"/>
  <c r="G7" i="8" s="1"/>
  <c r="F7" i="4"/>
  <c r="F7" i="8" s="1"/>
  <c r="E7" i="4"/>
  <c r="E7" i="8" s="1"/>
  <c r="D7" i="4"/>
  <c r="D7" i="8" s="1"/>
  <c r="C7" i="4"/>
  <c r="C7" i="8" s="1"/>
  <c r="M6" i="4"/>
  <c r="M6" i="8" s="1"/>
  <c r="L6" i="4"/>
  <c r="L6" i="8" s="1"/>
  <c r="K6" i="4"/>
  <c r="K6" i="8" s="1"/>
  <c r="J6" i="4"/>
  <c r="J6" i="8" s="1"/>
  <c r="I6" i="4"/>
  <c r="I6" i="8" s="1"/>
  <c r="H6" i="4"/>
  <c r="H6" i="8" s="1"/>
  <c r="G6" i="4"/>
  <c r="G6" i="8" s="1"/>
  <c r="F6" i="4"/>
  <c r="F6" i="8" s="1"/>
  <c r="E6" i="4"/>
  <c r="E6" i="8" s="1"/>
  <c r="D6" i="4"/>
  <c r="D6" i="8" s="1"/>
  <c r="C6" i="4"/>
  <c r="C6" i="8" s="1"/>
  <c r="M5" i="4"/>
  <c r="M5" i="8" s="1"/>
  <c r="L5" i="4"/>
  <c r="L5" i="8" s="1"/>
  <c r="K5" i="4"/>
  <c r="K5" i="8" s="1"/>
  <c r="J5" i="4"/>
  <c r="J5" i="8" s="1"/>
  <c r="I5" i="4"/>
  <c r="I5" i="8" s="1"/>
  <c r="H5" i="4"/>
  <c r="H5" i="8" s="1"/>
  <c r="G5" i="4"/>
  <c r="G5" i="8" s="1"/>
  <c r="F5" i="4"/>
  <c r="F5" i="8" s="1"/>
  <c r="E5" i="4"/>
  <c r="E5" i="8" s="1"/>
  <c r="D5" i="4"/>
  <c r="D5" i="8" s="1"/>
  <c r="C5" i="4"/>
  <c r="C5" i="8" s="1"/>
  <c r="M4" i="4"/>
  <c r="M4" i="8" s="1"/>
  <c r="L4" i="4"/>
  <c r="L4" i="8" s="1"/>
  <c r="K4" i="4"/>
  <c r="K4" i="8" s="1"/>
  <c r="J4" i="4"/>
  <c r="J4" i="8" s="1"/>
  <c r="I4" i="4"/>
  <c r="I4" i="8" s="1"/>
  <c r="H4" i="4"/>
  <c r="H4" i="8" s="1"/>
  <c r="G4" i="4"/>
  <c r="G4" i="8" s="1"/>
  <c r="F4" i="4"/>
  <c r="F4" i="8" s="1"/>
  <c r="E4" i="4"/>
  <c r="E4" i="8" s="1"/>
  <c r="D4" i="4"/>
  <c r="D4" i="8" s="1"/>
  <c r="C4" i="4"/>
  <c r="C4" i="8" s="1"/>
  <c r="M3" i="4"/>
  <c r="M3" i="8" s="1"/>
  <c r="L3" i="4"/>
  <c r="L3" i="8" s="1"/>
  <c r="K3" i="4"/>
  <c r="K3" i="8" s="1"/>
  <c r="J3" i="4"/>
  <c r="J3" i="8" s="1"/>
  <c r="I3" i="4"/>
  <c r="I3" i="8" s="1"/>
  <c r="H3" i="4"/>
  <c r="H3" i="8" s="1"/>
  <c r="G3" i="4"/>
  <c r="G3" i="8" s="1"/>
  <c r="F3" i="4"/>
  <c r="F3" i="8" s="1"/>
  <c r="E3" i="4"/>
  <c r="E3" i="8" s="1"/>
  <c r="D3" i="4"/>
  <c r="D3" i="8" s="1"/>
  <c r="C3" i="4"/>
  <c r="C3" i="8" s="1"/>
  <c r="M2" i="4"/>
  <c r="L2" i="4"/>
  <c r="K2" i="4"/>
  <c r="J2" i="4"/>
  <c r="I2" i="4"/>
  <c r="H2" i="4"/>
  <c r="G2" i="4"/>
  <c r="F2" i="4"/>
  <c r="E2" i="4"/>
  <c r="D2" i="4"/>
  <c r="C2" i="4"/>
  <c r="B36" i="4"/>
  <c r="B36" i="8" s="1"/>
  <c r="B35" i="4"/>
  <c r="B35" i="8" s="1"/>
  <c r="B34" i="4"/>
  <c r="B34" i="8" s="1"/>
  <c r="B33" i="4"/>
  <c r="B33" i="8" s="1"/>
  <c r="B32" i="4"/>
  <c r="B32" i="8" s="1"/>
  <c r="B31" i="4"/>
  <c r="B31" i="8" s="1"/>
  <c r="B30" i="4"/>
  <c r="B30" i="8" s="1"/>
  <c r="B29" i="4"/>
  <c r="B29" i="8" s="1"/>
  <c r="B28" i="4"/>
  <c r="B28" i="8" s="1"/>
  <c r="B27" i="4"/>
  <c r="B27" i="8" s="1"/>
  <c r="B26" i="4"/>
  <c r="B26" i="8" s="1"/>
  <c r="B25" i="4"/>
  <c r="B25" i="8" s="1"/>
  <c r="B24" i="4"/>
  <c r="B24" i="8" s="1"/>
  <c r="B23" i="4"/>
  <c r="B23" i="8" s="1"/>
  <c r="B22" i="4"/>
  <c r="B22" i="8" s="1"/>
  <c r="B21" i="4"/>
  <c r="B21" i="8" s="1"/>
  <c r="B20" i="4"/>
  <c r="B20" i="8" s="1"/>
  <c r="B19" i="4"/>
  <c r="B19" i="8" s="1"/>
  <c r="B18" i="4"/>
  <c r="B18" i="8" s="1"/>
  <c r="B17" i="4"/>
  <c r="B17" i="8" s="1"/>
  <c r="B16" i="4"/>
  <c r="B16" i="8" s="1"/>
  <c r="B15" i="4"/>
  <c r="B15" i="8" s="1"/>
  <c r="B14" i="4"/>
  <c r="B14" i="8" s="1"/>
  <c r="B13" i="4"/>
  <c r="B13" i="8" s="1"/>
  <c r="B12" i="4"/>
  <c r="B12" i="8" s="1"/>
  <c r="B11" i="4"/>
  <c r="B11" i="8" s="1"/>
  <c r="B10" i="4"/>
  <c r="B10" i="8" s="1"/>
  <c r="B9" i="4"/>
  <c r="B9" i="8" s="1"/>
  <c r="B8" i="4"/>
  <c r="B8" i="8" s="1"/>
  <c r="B7" i="4"/>
  <c r="B7" i="8" s="1"/>
  <c r="B6" i="4"/>
  <c r="B6" i="8" s="1"/>
  <c r="B5" i="4"/>
  <c r="B5" i="8" s="1"/>
  <c r="B4" i="4"/>
  <c r="B4" i="8" s="1"/>
  <c r="B3" i="4"/>
  <c r="B3" i="8" s="1"/>
  <c r="B2" i="4"/>
  <c r="Q44" i="3"/>
  <c r="T3" i="4"/>
  <c r="T4" i="4" s="1"/>
  <c r="T5" i="4" s="1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S3" i="4"/>
  <c r="S4" i="4" s="1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B303" i="3" s="1"/>
  <c r="X303" i="3" s="1"/>
  <c r="T303" i="3" s="1"/>
  <c r="R30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Y303" i="3" s="1"/>
  <c r="X304" i="3" s="1"/>
  <c r="AB304" i="3" s="1"/>
  <c r="S303" i="3" s="1"/>
  <c r="W303" i="3" s="1"/>
  <c r="AA303" i="3" s="1"/>
  <c r="C2" i="8" l="1"/>
  <c r="G2" i="8"/>
  <c r="K2" i="8"/>
  <c r="B2" i="8"/>
  <c r="D2" i="8"/>
  <c r="H2" i="8"/>
  <c r="L2" i="8"/>
  <c r="E2" i="8"/>
  <c r="I2" i="8"/>
  <c r="M2" i="8"/>
  <c r="F2" i="8"/>
  <c r="J2" i="8"/>
  <c r="AC266" i="3"/>
  <c r="A303" i="3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V303" i="3"/>
  <c r="Z303" i="3" s="1"/>
  <c r="T305" i="3" s="1"/>
  <c r="Q303" i="2"/>
  <c r="Q304" i="2" s="1"/>
  <c r="Y304" i="2" s="1"/>
  <c r="U304" i="2" s="1"/>
  <c r="R305" i="3" s="1"/>
  <c r="W304" i="2" s="1"/>
  <c r="AA304" i="2" s="1"/>
  <c r="Q303" i="3"/>
  <c r="U303" i="3" s="1"/>
  <c r="Z304" i="3" s="1"/>
  <c r="Y305" i="3" s="1"/>
  <c r="AB305" i="2" s="1"/>
  <c r="V304" i="2" s="1"/>
  <c r="S305" i="2" s="1"/>
  <c r="Q305" i="2" s="1"/>
  <c r="Z304" i="2" s="1"/>
  <c r="X304" i="2" s="1"/>
  <c r="Y305" i="2"/>
  <c r="Z305" i="3" s="1"/>
  <c r="S305" i="3" s="1"/>
  <c r="AB306" i="3" s="1"/>
  <c r="X306" i="3" s="1"/>
  <c r="T306" i="3" s="1"/>
  <c r="AC268" i="3"/>
  <c r="R306" i="3" s="1"/>
  <c r="V305" i="2"/>
  <c r="A323" i="2" l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B304" i="2" s="1"/>
  <c r="S303" i="2" s="1"/>
  <c r="W303" i="2" s="1"/>
  <c r="AA303" i="2" s="1"/>
  <c r="AB305" i="3" s="1"/>
  <c r="Y304" i="3" s="1"/>
  <c r="S304" i="3" s="1"/>
  <c r="X305" i="3" s="1"/>
  <c r="Y303" i="2" s="1"/>
  <c r="Z303" i="2" s="1"/>
  <c r="S304" i="2" s="1"/>
  <c r="V303" i="2" s="1"/>
  <c r="X303" i="2" s="1"/>
  <c r="AC267" i="3" s="1"/>
  <c r="A335" i="3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T304" i="3" s="1"/>
  <c r="R304" i="3" s="1"/>
  <c r="AB303" i="2" s="1"/>
  <c r="AA305" i="2"/>
  <c r="W305" i="2" s="1"/>
  <c r="AC269" i="3"/>
  <c r="R307" i="3" s="1"/>
  <c r="W306" i="2"/>
  <c r="AA306" i="2" s="1"/>
  <c r="R308" i="3" l="1"/>
  <c r="Y307" i="3" s="1"/>
  <c r="AB307" i="2" s="1"/>
  <c r="X306" i="2" s="1"/>
  <c r="S307" i="2" s="1"/>
  <c r="Y307" i="2" s="1"/>
  <c r="Z306" i="2" s="1"/>
  <c r="Z306" i="3"/>
  <c r="Y306" i="2" s="1"/>
  <c r="Z305" i="2" s="1"/>
  <c r="Q306" i="2" s="1"/>
  <c r="X305" i="2" s="1"/>
  <c r="S306" i="2" s="1"/>
  <c r="Y306" i="3" s="1"/>
  <c r="AB306" i="2" s="1"/>
  <c r="Z307" i="3"/>
  <c r="AB307" i="3"/>
  <c r="AC270" i="3"/>
  <c r="C37" i="4"/>
  <c r="Z308" i="3"/>
  <c r="Y308" i="3" s="1"/>
  <c r="V307" i="2" s="1"/>
  <c r="X307" i="2" s="1"/>
  <c r="Z307" i="2" s="1"/>
  <c r="R309" i="3" l="1"/>
  <c r="W307" i="2" s="1"/>
  <c r="AA307" i="2" s="1"/>
  <c r="C37" i="8"/>
  <c r="S306" i="3"/>
  <c r="M37" i="5"/>
  <c r="AB308" i="2"/>
  <c r="AB309" i="2" s="1"/>
  <c r="D37" i="5"/>
  <c r="S308" i="2"/>
  <c r="J37" i="5"/>
  <c r="Y308" i="2"/>
  <c r="Y309" i="2" s="1"/>
  <c r="J37" i="4"/>
  <c r="K37" i="4"/>
  <c r="W308" i="2"/>
  <c r="L37" i="5"/>
  <c r="J37" i="7" l="1"/>
  <c r="M37" i="7"/>
  <c r="R310" i="3"/>
  <c r="AA308" i="2" s="1"/>
  <c r="H37" i="5" s="1"/>
  <c r="K37" i="8"/>
  <c r="J37" i="8"/>
  <c r="D37" i="7"/>
  <c r="Z309" i="3"/>
  <c r="Y309" i="3" s="1"/>
  <c r="Z308" i="2" s="1"/>
  <c r="S309" i="2" s="1"/>
  <c r="L37" i="7"/>
  <c r="AB308" i="3"/>
  <c r="M37" i="4"/>
  <c r="X307" i="3"/>
  <c r="AC272" i="3"/>
  <c r="I37" i="5"/>
  <c r="X308" i="2"/>
  <c r="Z309" i="2" s="1"/>
  <c r="K37" i="5"/>
  <c r="Z310" i="3"/>
  <c r="Y310" i="3" s="1"/>
  <c r="Z310" i="2" s="1"/>
  <c r="AB310" i="2" s="1"/>
  <c r="X309" i="2" s="1"/>
  <c r="S310" i="2" s="1"/>
  <c r="I37" i="7" l="1"/>
  <c r="R311" i="3"/>
  <c r="AA309" i="2" s="1"/>
  <c r="W309" i="2" s="1"/>
  <c r="K37" i="7"/>
  <c r="M37" i="8"/>
  <c r="H37" i="7"/>
  <c r="T307" i="3"/>
  <c r="S307" i="3"/>
  <c r="AB309" i="3" s="1"/>
  <c r="AB310" i="3" s="1"/>
  <c r="AC273" i="3"/>
  <c r="R312" i="3" s="1"/>
  <c r="AA310" i="2" s="1"/>
  <c r="W310" i="2" s="1"/>
  <c r="S309" i="3"/>
  <c r="X311" i="3" s="1"/>
  <c r="T309" i="3" s="1"/>
  <c r="T310" i="3" s="1"/>
  <c r="Y314" i="3"/>
  <c r="Y315" i="3" s="1"/>
  <c r="Z313" i="3"/>
  <c r="AB313" i="2" s="1"/>
  <c r="Z313" i="2" s="1"/>
  <c r="S313" i="2" s="1"/>
  <c r="X312" i="2" s="1"/>
  <c r="Y311" i="3"/>
  <c r="Z311" i="3" s="1"/>
  <c r="Z311" i="2" s="1"/>
  <c r="Z312" i="2" s="1"/>
  <c r="S312" i="2" s="1"/>
  <c r="X311" i="2" s="1"/>
  <c r="X308" i="3"/>
  <c r="I37" i="4"/>
  <c r="I37" i="8" s="1"/>
  <c r="AC274" i="3"/>
  <c r="R313" i="3" s="1"/>
  <c r="T308" i="3"/>
  <c r="E37" i="4"/>
  <c r="E37" i="8" s="1"/>
  <c r="S308" i="3"/>
  <c r="D37" i="4"/>
  <c r="D37" i="8" s="1"/>
  <c r="AC275" i="3"/>
  <c r="R314" i="3" s="1"/>
  <c r="AC276" i="3"/>
  <c r="C38" i="4"/>
  <c r="C38" i="8" s="1"/>
  <c r="AC277" i="3"/>
  <c r="AC278" i="3"/>
  <c r="M38" i="5"/>
  <c r="M38" i="7" s="1"/>
  <c r="Z314" i="3" s="1"/>
  <c r="Z315" i="3" s="1"/>
  <c r="AB315" i="2"/>
  <c r="AB316" i="2" s="1"/>
  <c r="R316" i="3" s="1"/>
  <c r="K38" i="5"/>
  <c r="K38" i="7" s="1"/>
  <c r="T311" i="3"/>
  <c r="X312" i="3" s="1"/>
  <c r="D38" i="5"/>
  <c r="S315" i="2" s="1"/>
  <c r="S316" i="2" s="1"/>
  <c r="X309" i="3"/>
  <c r="AC279" i="3"/>
  <c r="I38" i="5"/>
  <c r="X315" i="2"/>
  <c r="AB317" i="2" l="1"/>
  <c r="Z314" i="2"/>
  <c r="X313" i="2" s="1"/>
  <c r="S314" i="2" s="1"/>
  <c r="Z312" i="3"/>
  <c r="AB312" i="2" s="1"/>
  <c r="AB314" i="2"/>
  <c r="S312" i="3"/>
  <c r="AB311" i="2"/>
  <c r="S311" i="2" s="1"/>
  <c r="X310" i="2" s="1"/>
  <c r="X314" i="2"/>
  <c r="X317" i="2" s="1"/>
  <c r="Z315" i="2"/>
  <c r="W311" i="2"/>
  <c r="AA314" i="2" s="1"/>
  <c r="AA313" i="2" s="1"/>
  <c r="Z316" i="3" s="1"/>
  <c r="Z317" i="3" s="1"/>
  <c r="D38" i="7"/>
  <c r="X310" i="3"/>
  <c r="I38" i="7"/>
  <c r="K38" i="4"/>
  <c r="J38" i="4"/>
  <c r="AC280" i="3"/>
  <c r="AA311" i="2" l="1"/>
  <c r="R315" i="3"/>
  <c r="R317" i="3" s="1"/>
  <c r="R318" i="3" s="1"/>
  <c r="R319" i="3" s="1"/>
  <c r="R320" i="3" s="1"/>
  <c r="R321" i="3" s="1"/>
  <c r="Z318" i="3"/>
  <c r="Z319" i="3" s="1"/>
  <c r="Z320" i="3" s="1"/>
  <c r="L38" i="5"/>
  <c r="L38" i="7" s="1"/>
  <c r="AA315" i="2"/>
  <c r="J38" i="8"/>
  <c r="K38" i="8"/>
  <c r="W313" i="2" s="1"/>
  <c r="W314" i="2" s="1"/>
  <c r="AC281" i="3"/>
  <c r="AB311" i="3"/>
  <c r="X313" i="3"/>
  <c r="AC282" i="3"/>
  <c r="AA316" i="2" l="1"/>
  <c r="AA317" i="2" s="1"/>
  <c r="AA318" i="2" s="1"/>
  <c r="C39" i="4"/>
  <c r="C39" i="8" s="1"/>
  <c r="R322" i="3"/>
  <c r="R323" i="3" s="1"/>
  <c r="Y312" i="3"/>
  <c r="X316" i="2"/>
  <c r="AB318" i="2"/>
  <c r="AB319" i="2" s="1"/>
  <c r="AB320" i="2" s="1"/>
  <c r="AB312" i="3"/>
  <c r="AA319" i="2" s="1"/>
  <c r="H38" i="5"/>
  <c r="W315" i="2"/>
  <c r="AC283" i="3"/>
  <c r="Z321" i="3" s="1"/>
  <c r="AA312" i="2" l="1"/>
  <c r="W312" i="2" s="1"/>
  <c r="R324" i="3" s="1"/>
  <c r="Y313" i="3"/>
  <c r="Y316" i="3" s="1"/>
  <c r="Y317" i="3" s="1"/>
  <c r="Y318" i="3" s="1"/>
  <c r="S317" i="2"/>
  <c r="X318" i="2" s="1"/>
  <c r="X319" i="2" s="1"/>
  <c r="X320" i="2" s="1"/>
  <c r="X321" i="2" s="1"/>
  <c r="X322" i="2" s="1"/>
  <c r="AB321" i="2" s="1"/>
  <c r="AB322" i="2" s="1"/>
  <c r="AB323" i="2" s="1"/>
  <c r="X314" i="3"/>
  <c r="W316" i="2" s="1"/>
  <c r="W317" i="2" s="1"/>
  <c r="W318" i="2" s="1"/>
  <c r="AB313" i="3"/>
  <c r="H38" i="7"/>
  <c r="AC284" i="3"/>
  <c r="K39" i="4" s="1"/>
  <c r="K39" i="8" s="1"/>
  <c r="M39" i="5"/>
  <c r="M39" i="7" s="1"/>
  <c r="Z316" i="2"/>
  <c r="Z322" i="3"/>
  <c r="Z323" i="3" s="1"/>
  <c r="Y310" i="2"/>
  <c r="AC285" i="3"/>
  <c r="R304" i="2"/>
  <c r="Y311" i="2" s="1"/>
  <c r="Y312" i="2" s="1"/>
  <c r="R325" i="3" s="1"/>
  <c r="C326" i="3" s="1"/>
  <c r="R326" i="3" s="1"/>
  <c r="C327" i="3" s="1"/>
  <c r="I39" i="5"/>
  <c r="W319" i="2"/>
  <c r="W320" i="2" s="1"/>
  <c r="Y319" i="3" s="1"/>
  <c r="Y320" i="3" s="1"/>
  <c r="S318" i="2"/>
  <c r="S319" i="2" s="1"/>
  <c r="S320" i="2" s="1"/>
  <c r="S321" i="2" s="1"/>
  <c r="S322" i="2" s="1"/>
  <c r="X315" i="3"/>
  <c r="I38" i="4"/>
  <c r="I39" i="7"/>
  <c r="AB314" i="3"/>
  <c r="Y313" i="2" s="1"/>
  <c r="Y314" i="2" s="1"/>
  <c r="AC286" i="3"/>
  <c r="Z324" i="3" s="1"/>
  <c r="AB324" i="2"/>
  <c r="X323" i="2"/>
  <c r="R305" i="2"/>
  <c r="AA320" i="2" l="1"/>
  <c r="W321" i="2"/>
  <c r="D39" i="5"/>
  <c r="D39" i="7" s="1"/>
  <c r="R303" i="2"/>
  <c r="S323" i="2"/>
  <c r="S324" i="2" s="1"/>
  <c r="Z317" i="2"/>
  <c r="Y315" i="2"/>
  <c r="Y316" i="2" s="1"/>
  <c r="J38" i="5"/>
  <c r="J38" i="7" s="1"/>
  <c r="I38" i="8"/>
  <c r="W322" i="2" s="1"/>
  <c r="W323" i="2" s="1"/>
  <c r="AC287" i="3"/>
  <c r="R327" i="3"/>
  <c r="C328" i="3" s="1"/>
  <c r="Z325" i="3" s="1"/>
  <c r="S325" i="2"/>
  <c r="S326" i="2" s="1"/>
  <c r="D327" i="2" s="1"/>
  <c r="S327" i="2" s="1"/>
  <c r="D328" i="2" s="1"/>
  <c r="Y319" i="2" s="1"/>
  <c r="Y320" i="2" s="1"/>
  <c r="X324" i="2"/>
  <c r="AB325" i="2"/>
  <c r="AB326" i="2" s="1"/>
  <c r="M327" i="2" s="1"/>
  <c r="AB327" i="2" s="1"/>
  <c r="M328" i="2" s="1"/>
  <c r="R306" i="2"/>
  <c r="Y317" i="2" s="1"/>
  <c r="Y318" i="2" s="1"/>
  <c r="Y321" i="3"/>
  <c r="H39" i="5"/>
  <c r="X316" i="3"/>
  <c r="H39" i="7"/>
  <c r="AB315" i="3"/>
  <c r="M38" i="4"/>
  <c r="M38" i="8" s="1"/>
  <c r="AC288" i="3"/>
  <c r="R328" i="3"/>
  <c r="Z326" i="3" s="1"/>
  <c r="K327" i="3" s="1"/>
  <c r="Z327" i="3" s="1"/>
  <c r="X325" i="2"/>
  <c r="X326" i="2" s="1"/>
  <c r="I327" i="2" s="1"/>
  <c r="X327" i="2" s="1"/>
  <c r="I328" i="2" s="1"/>
  <c r="X328" i="2" s="1"/>
  <c r="I329" i="2" s="1"/>
  <c r="R307" i="2"/>
  <c r="AC289" i="3"/>
  <c r="R308" i="2"/>
  <c r="C37" i="5"/>
  <c r="W324" i="2" s="1"/>
  <c r="W325" i="2" s="1"/>
  <c r="AA321" i="2"/>
  <c r="J39" i="4" s="1"/>
  <c r="J39" i="8" s="1"/>
  <c r="Z318" i="2"/>
  <c r="X317" i="3"/>
  <c r="C37" i="7"/>
  <c r="AB316" i="3"/>
  <c r="AC290" i="3"/>
  <c r="AB328" i="2"/>
  <c r="M329" i="2" s="1"/>
  <c r="M40" i="5" s="1"/>
  <c r="R309" i="2"/>
  <c r="Y322" i="3"/>
  <c r="AC291" i="3"/>
  <c r="R310" i="2"/>
  <c r="C329" i="3" l="1"/>
  <c r="K328" i="3"/>
  <c r="Z328" i="3" s="1"/>
  <c r="K329" i="3" s="1"/>
  <c r="S328" i="2"/>
  <c r="D329" i="2" s="1"/>
  <c r="S329" i="2" s="1"/>
  <c r="D330" i="2" s="1"/>
  <c r="Y321" i="2" s="1"/>
  <c r="Y322" i="2" s="1"/>
  <c r="AB329" i="2"/>
  <c r="M330" i="2" s="1"/>
  <c r="AB330" i="2" s="1"/>
  <c r="M331" i="2" s="1"/>
  <c r="W326" i="2" s="1"/>
  <c r="AA322" i="2"/>
  <c r="L39" i="5"/>
  <c r="L39" i="7" s="1"/>
  <c r="Y323" i="3" s="1"/>
  <c r="Y324" i="3" s="1"/>
  <c r="J325" i="3" s="1"/>
  <c r="Y325" i="3" s="1"/>
  <c r="J326" i="3" s="1"/>
  <c r="Y326" i="3" s="1"/>
  <c r="J327" i="3" s="1"/>
  <c r="Y327" i="3" s="1"/>
  <c r="J328" i="3" s="1"/>
  <c r="Y328" i="3" s="1"/>
  <c r="J329" i="3" s="1"/>
  <c r="Y329" i="3" s="1"/>
  <c r="J330" i="3" s="1"/>
  <c r="Z319" i="2"/>
  <c r="M40" i="7"/>
  <c r="X318" i="3"/>
  <c r="AB317" i="3"/>
  <c r="J39" i="5"/>
  <c r="AC292" i="3"/>
  <c r="X329" i="2"/>
  <c r="I330" i="2" s="1"/>
  <c r="I40" i="5"/>
  <c r="R311" i="2"/>
  <c r="R329" i="3" l="1"/>
  <c r="C330" i="3" s="1"/>
  <c r="R330" i="3" s="1"/>
  <c r="C331" i="3" s="1"/>
  <c r="R331" i="3" s="1"/>
  <c r="C332" i="3" s="1"/>
  <c r="R332" i="3" s="1"/>
  <c r="C333" i="3" s="1"/>
  <c r="C40" i="4"/>
  <c r="C40" i="8" s="1"/>
  <c r="Z329" i="3"/>
  <c r="K330" i="3" s="1"/>
  <c r="Z330" i="3" s="1"/>
  <c r="Y323" i="2" s="1"/>
  <c r="K40" i="4"/>
  <c r="K40" i="8" s="1"/>
  <c r="S330" i="2"/>
  <c r="D331" i="2" s="1"/>
  <c r="S331" i="2" s="1"/>
  <c r="D332" i="2" s="1"/>
  <c r="D40" i="5"/>
  <c r="D40" i="7" s="1"/>
  <c r="H327" i="2"/>
  <c r="W327" i="2" s="1"/>
  <c r="H328" i="2" s="1"/>
  <c r="W328" i="2" s="1"/>
  <c r="H329" i="2" s="1"/>
  <c r="J40" i="4"/>
  <c r="J40" i="8" s="1"/>
  <c r="I40" i="7"/>
  <c r="J39" i="7"/>
  <c r="AC293" i="3"/>
  <c r="R333" i="3"/>
  <c r="C334" i="3" s="1"/>
  <c r="Y330" i="3"/>
  <c r="J331" i="3" s="1"/>
  <c r="K331" i="3"/>
  <c r="Z331" i="3" s="1"/>
  <c r="X330" i="2"/>
  <c r="I331" i="2" s="1"/>
  <c r="Y324" i="2" s="1"/>
  <c r="AB331" i="2"/>
  <c r="M332" i="2" s="1"/>
  <c r="R312" i="2"/>
  <c r="H40" i="5" l="1"/>
  <c r="H40" i="7" s="1"/>
  <c r="W329" i="2"/>
  <c r="AA323" i="2"/>
  <c r="Z320" i="2"/>
  <c r="AB318" i="3"/>
  <c r="X319" i="3"/>
  <c r="AC294" i="3"/>
  <c r="R334" i="3"/>
  <c r="C335" i="3" s="1"/>
  <c r="K332" i="3"/>
  <c r="Z332" i="3" s="1"/>
  <c r="Y331" i="3"/>
  <c r="J332" i="3" s="1"/>
  <c r="AB332" i="2"/>
  <c r="M333" i="2" s="1"/>
  <c r="J325" i="2"/>
  <c r="Y325" i="2" s="1"/>
  <c r="S332" i="2"/>
  <c r="D333" i="2" s="1"/>
  <c r="X331" i="2"/>
  <c r="I332" i="2" s="1"/>
  <c r="R313" i="2"/>
  <c r="R314" i="2" s="1"/>
  <c r="H330" i="2" l="1"/>
  <c r="W330" i="2" s="1"/>
  <c r="H331" i="2" s="1"/>
  <c r="W331" i="2" s="1"/>
  <c r="AC295" i="3"/>
  <c r="Y332" i="3"/>
  <c r="J333" i="3" s="1"/>
  <c r="K333" i="3"/>
  <c r="Z333" i="3" s="1"/>
  <c r="R335" i="3"/>
  <c r="C336" i="3" s="1"/>
  <c r="J326" i="2"/>
  <c r="Y326" i="2" s="1"/>
  <c r="X332" i="2"/>
  <c r="I333" i="2" s="1"/>
  <c r="AB333" i="2"/>
  <c r="M334" i="2" s="1"/>
  <c r="S333" i="2"/>
  <c r="D334" i="2" s="1"/>
  <c r="R315" i="2"/>
  <c r="R316" i="2" s="1"/>
  <c r="C38" i="5"/>
  <c r="H332" i="2" l="1"/>
  <c r="W332" i="2" s="1"/>
  <c r="H333" i="2" s="1"/>
  <c r="W333" i="2" s="1"/>
  <c r="H334" i="2" s="1"/>
  <c r="W334" i="2" s="1"/>
  <c r="AA324" i="2"/>
  <c r="Z321" i="2"/>
  <c r="K39" i="5" s="1"/>
  <c r="K39" i="7" s="1"/>
  <c r="C38" i="7"/>
  <c r="AB319" i="3"/>
  <c r="X320" i="3"/>
  <c r="AC296" i="3"/>
  <c r="R336" i="3"/>
  <c r="C41" i="4"/>
  <c r="C41" i="8" s="1"/>
  <c r="K334" i="3"/>
  <c r="Z334" i="3" s="1"/>
  <c r="Y333" i="3"/>
  <c r="J334" i="3" s="1"/>
  <c r="S334" i="2"/>
  <c r="D335" i="2" s="1"/>
  <c r="S335" i="2" s="1"/>
  <c r="D336" i="2" s="1"/>
  <c r="J327" i="2"/>
  <c r="Y327" i="2" s="1"/>
  <c r="AB334" i="2"/>
  <c r="M335" i="2" s="1"/>
  <c r="AB335" i="2" s="1"/>
  <c r="M336" i="2" s="1"/>
  <c r="X333" i="2"/>
  <c r="I334" i="2" s="1"/>
  <c r="X334" i="2" s="1"/>
  <c r="I335" i="2" s="1"/>
  <c r="C337" i="3"/>
  <c r="R337" i="3" s="1"/>
  <c r="C338" i="3" s="1"/>
  <c r="Z322" i="2"/>
  <c r="AC297" i="3"/>
  <c r="K335" i="3"/>
  <c r="Z335" i="3" s="1"/>
  <c r="Y334" i="3"/>
  <c r="J335" i="3" s="1"/>
  <c r="H335" i="2"/>
  <c r="W335" i="2" s="1"/>
  <c r="J328" i="2"/>
  <c r="Y328" i="2" s="1"/>
  <c r="AA325" i="2" l="1"/>
  <c r="Z323" i="2"/>
  <c r="X321" i="3"/>
  <c r="AB320" i="3"/>
  <c r="AC298" i="3"/>
  <c r="Y335" i="3"/>
  <c r="J336" i="3" s="1"/>
  <c r="K336" i="3"/>
  <c r="K41" i="4" s="1"/>
  <c r="K41" i="8" s="1"/>
  <c r="R338" i="3"/>
  <c r="H336" i="2"/>
  <c r="W336" i="2" s="1"/>
  <c r="AB336" i="2"/>
  <c r="M337" i="2" s="1"/>
  <c r="M41" i="5"/>
  <c r="M41" i="7" s="1"/>
  <c r="X335" i="2"/>
  <c r="I336" i="2" s="1"/>
  <c r="I41" i="5" s="1"/>
  <c r="I41" i="7" s="1"/>
  <c r="J329" i="2"/>
  <c r="Y329" i="2" s="1"/>
  <c r="S336" i="2"/>
  <c r="D337" i="2" s="1"/>
  <c r="D41" i="5"/>
  <c r="D41" i="7" s="1"/>
  <c r="C339" i="3"/>
  <c r="R339" i="3" s="1"/>
  <c r="C340" i="3" s="1"/>
  <c r="J40" i="5"/>
  <c r="H41" i="5"/>
  <c r="H41" i="7" s="1"/>
  <c r="Z336" i="3"/>
  <c r="K337" i="3" s="1"/>
  <c r="Z337" i="3" s="1"/>
  <c r="AC299" i="3"/>
  <c r="Y336" i="3"/>
  <c r="J337" i="3" s="1"/>
  <c r="J41" i="4"/>
  <c r="J41" i="8" s="1"/>
  <c r="H337" i="2"/>
  <c r="W337" i="2" s="1"/>
  <c r="S337" i="2"/>
  <c r="D338" i="2" s="1"/>
  <c r="J330" i="2"/>
  <c r="Y330" i="2" s="1"/>
  <c r="AB337" i="2"/>
  <c r="M338" i="2" s="1"/>
  <c r="X336" i="2" l="1"/>
  <c r="I337" i="2" s="1"/>
  <c r="AA326" i="2"/>
  <c r="Z324" i="2"/>
  <c r="J40" i="7"/>
  <c r="AB321" i="3"/>
  <c r="X322" i="3"/>
  <c r="I39" i="4"/>
  <c r="AC300" i="3"/>
  <c r="K338" i="3"/>
  <c r="Z338" i="3" s="1"/>
  <c r="R340" i="3"/>
  <c r="C341" i="3" s="1"/>
  <c r="Y337" i="3"/>
  <c r="J338" i="3" s="1"/>
  <c r="S338" i="2"/>
  <c r="D339" i="2" s="1"/>
  <c r="X337" i="2"/>
  <c r="I338" i="2" s="1"/>
  <c r="H338" i="2"/>
  <c r="W338" i="2" s="1"/>
  <c r="J331" i="2"/>
  <c r="Y331" i="2" s="1"/>
  <c r="AB338" i="2"/>
  <c r="M339" i="2" s="1"/>
  <c r="L327" i="2" l="1"/>
  <c r="I39" i="8"/>
  <c r="AC301" i="3"/>
  <c r="R341" i="3"/>
  <c r="K339" i="3"/>
  <c r="Z339" i="3" s="1"/>
  <c r="Y338" i="3"/>
  <c r="J339" i="3" s="1"/>
  <c r="AB339" i="2"/>
  <c r="M340" i="2" s="1"/>
  <c r="J332" i="2"/>
  <c r="Y332" i="2" s="1"/>
  <c r="H339" i="2"/>
  <c r="X338" i="2"/>
  <c r="I339" i="2" s="1"/>
  <c r="S339" i="2"/>
  <c r="D340" i="2" s="1"/>
  <c r="C342" i="3"/>
  <c r="W339" i="2"/>
  <c r="AA327" i="2" l="1"/>
  <c r="Z325" i="2"/>
  <c r="X323" i="3"/>
  <c r="AB322" i="3"/>
  <c r="M39" i="4"/>
  <c r="AC302" i="3"/>
  <c r="K340" i="3"/>
  <c r="Z340" i="3" s="1"/>
  <c r="Y339" i="3"/>
  <c r="J340" i="3" s="1"/>
  <c r="R342" i="3"/>
  <c r="C343" i="3" s="1"/>
  <c r="AB340" i="2"/>
  <c r="M341" i="2" s="1"/>
  <c r="X339" i="2"/>
  <c r="I340" i="2" s="1"/>
  <c r="H340" i="2"/>
  <c r="W340" i="2" s="1"/>
  <c r="J333" i="2"/>
  <c r="Y333" i="2" s="1"/>
  <c r="S340" i="2"/>
  <c r="D341" i="2" s="1"/>
  <c r="L328" i="2" l="1"/>
  <c r="M39" i="8"/>
  <c r="AC303" i="3"/>
  <c r="K341" i="3"/>
  <c r="Z341" i="3" s="1"/>
  <c r="Y340" i="3"/>
  <c r="J341" i="3" s="1"/>
  <c r="R343" i="3"/>
  <c r="C344" i="3" s="1"/>
  <c r="R344" i="3" s="1"/>
  <c r="C345" i="3" s="1"/>
  <c r="C42" i="4"/>
  <c r="C42" i="8" s="1"/>
  <c r="J334" i="2"/>
  <c r="Y334" i="2" s="1"/>
  <c r="S341" i="2"/>
  <c r="D342" i="2" s="1"/>
  <c r="H341" i="2"/>
  <c r="W341" i="2" s="1"/>
  <c r="X340" i="2"/>
  <c r="I341" i="2" s="1"/>
  <c r="AB341" i="2"/>
  <c r="M342" i="2" s="1"/>
  <c r="AA328" i="2" l="1"/>
  <c r="Z326" i="2"/>
  <c r="AB323" i="3"/>
  <c r="X324" i="3"/>
  <c r="AC304" i="3"/>
  <c r="R345" i="3"/>
  <c r="C346" i="3" s="1"/>
  <c r="K342" i="3"/>
  <c r="Z342" i="3" s="1"/>
  <c r="Y341" i="3"/>
  <c r="J342" i="3" s="1"/>
  <c r="J335" i="2"/>
  <c r="Y335" i="2" s="1"/>
  <c r="S342" i="2"/>
  <c r="D343" i="2" s="1"/>
  <c r="AB342" i="2"/>
  <c r="M343" i="2" s="1"/>
  <c r="H342" i="2"/>
  <c r="W342" i="2" s="1"/>
  <c r="X341" i="2"/>
  <c r="I342" i="2" s="1"/>
  <c r="L329" i="2" l="1"/>
  <c r="K327" i="2"/>
  <c r="AC305" i="3"/>
  <c r="R346" i="3"/>
  <c r="C347" i="3" s="1"/>
  <c r="Y342" i="3"/>
  <c r="J343" i="3" s="1"/>
  <c r="K343" i="3"/>
  <c r="K42" i="4" s="1"/>
  <c r="K42" i="8" s="1"/>
  <c r="X342" i="2"/>
  <c r="I343" i="2" s="1"/>
  <c r="S343" i="2"/>
  <c r="D344" i="2" s="1"/>
  <c r="D42" i="5"/>
  <c r="D42" i="7" s="1"/>
  <c r="H343" i="2"/>
  <c r="H42" i="5" s="1"/>
  <c r="H42" i="7" s="1"/>
  <c r="AB343" i="2"/>
  <c r="M344" i="2" s="1"/>
  <c r="M42" i="5"/>
  <c r="M42" i="7" s="1"/>
  <c r="J336" i="2"/>
  <c r="Y336" i="2" s="1"/>
  <c r="AA329" i="2" l="1"/>
  <c r="L40" i="5"/>
  <c r="L40" i="7" s="1"/>
  <c r="Z327" i="2"/>
  <c r="K328" i="2" s="1"/>
  <c r="W343" i="2"/>
  <c r="H344" i="2" s="1"/>
  <c r="W344" i="2" s="1"/>
  <c r="Z343" i="3"/>
  <c r="AB324" i="3"/>
  <c r="X325" i="3"/>
  <c r="J41" i="5"/>
  <c r="J41" i="7" s="1"/>
  <c r="AC306" i="3"/>
  <c r="R347" i="3"/>
  <c r="C348" i="3" s="1"/>
  <c r="Y343" i="3"/>
  <c r="J344" i="3" s="1"/>
  <c r="Y344" i="3" s="1"/>
  <c r="J345" i="3" s="1"/>
  <c r="J42" i="4"/>
  <c r="J42" i="8" s="1"/>
  <c r="K344" i="3"/>
  <c r="Z344" i="3" s="1"/>
  <c r="K345" i="3" s="1"/>
  <c r="Z345" i="3" s="1"/>
  <c r="S344" i="2"/>
  <c r="D345" i="2" s="1"/>
  <c r="X343" i="2"/>
  <c r="I344" i="2" s="1"/>
  <c r="I42" i="5"/>
  <c r="I42" i="7" s="1"/>
  <c r="J337" i="2"/>
  <c r="Y337" i="2" s="1"/>
  <c r="AB344" i="2"/>
  <c r="M345" i="2" s="1"/>
  <c r="L330" i="2" l="1"/>
  <c r="Z328" i="2"/>
  <c r="AC307" i="3"/>
  <c r="K346" i="3"/>
  <c r="Z346" i="3" s="1"/>
  <c r="Y345" i="3"/>
  <c r="J346" i="3" s="1"/>
  <c r="R348" i="3"/>
  <c r="C349" i="3" s="1"/>
  <c r="AB345" i="2"/>
  <c r="M346" i="2" s="1"/>
  <c r="J338" i="2"/>
  <c r="Y338" i="2" s="1"/>
  <c r="X344" i="2"/>
  <c r="I345" i="2" s="1"/>
  <c r="S345" i="2"/>
  <c r="D346" i="2" s="1"/>
  <c r="H345" i="2"/>
  <c r="N37" i="4" s="1"/>
  <c r="N37" i="8" s="1"/>
  <c r="AA330" i="2" l="1"/>
  <c r="K329" i="2"/>
  <c r="X326" i="3"/>
  <c r="AB325" i="3"/>
  <c r="W345" i="2"/>
  <c r="H346" i="2" s="1"/>
  <c r="AC308" i="3"/>
  <c r="K347" i="3"/>
  <c r="Z347" i="3" s="1"/>
  <c r="Y346" i="3"/>
  <c r="J347" i="3" s="1"/>
  <c r="R349" i="3"/>
  <c r="C350" i="3" s="1"/>
  <c r="J339" i="2"/>
  <c r="Y339" i="2" s="1"/>
  <c r="X345" i="2"/>
  <c r="I346" i="2" s="1"/>
  <c r="AB346" i="2"/>
  <c r="M347" i="2" s="1"/>
  <c r="S346" i="2"/>
  <c r="D347" i="2" s="1"/>
  <c r="W346" i="2"/>
  <c r="L331" i="2" l="1"/>
  <c r="Z329" i="2"/>
  <c r="K40" i="5"/>
  <c r="K40" i="7" s="1"/>
  <c r="I327" i="3"/>
  <c r="AC309" i="3"/>
  <c r="R350" i="3"/>
  <c r="C351" i="3" s="1"/>
  <c r="C43" i="4"/>
  <c r="C43" i="8" s="1"/>
  <c r="Y347" i="3"/>
  <c r="J348" i="3" s="1"/>
  <c r="K348" i="3"/>
  <c r="H347" i="2"/>
  <c r="W347" i="2" s="1"/>
  <c r="AB347" i="2"/>
  <c r="M348" i="2" s="1"/>
  <c r="J340" i="2"/>
  <c r="Y340" i="2" s="1"/>
  <c r="X346" i="2"/>
  <c r="I347" i="2" s="1"/>
  <c r="S347" i="2"/>
  <c r="D348" i="2" s="1"/>
  <c r="Z348" i="3"/>
  <c r="AA331" i="2" l="1"/>
  <c r="K330" i="2"/>
  <c r="AB326" i="3"/>
  <c r="X327" i="3"/>
  <c r="AC310" i="3"/>
  <c r="K349" i="3"/>
  <c r="Z349" i="3" s="1"/>
  <c r="Y348" i="3"/>
  <c r="J349" i="3" s="1"/>
  <c r="R351" i="3"/>
  <c r="C352" i="3" s="1"/>
  <c r="X347" i="2"/>
  <c r="I348" i="2" s="1"/>
  <c r="AB348" i="2"/>
  <c r="M349" i="2" s="1"/>
  <c r="H348" i="2"/>
  <c r="W348" i="2" s="1"/>
  <c r="J341" i="2"/>
  <c r="Y341" i="2" s="1"/>
  <c r="S348" i="2"/>
  <c r="D349" i="2" s="1"/>
  <c r="L332" i="2" l="1"/>
  <c r="Z330" i="2"/>
  <c r="I328" i="3"/>
  <c r="M327" i="3"/>
  <c r="AC311" i="3"/>
  <c r="Y349" i="3"/>
  <c r="J350" i="3" s="1"/>
  <c r="K350" i="3"/>
  <c r="Z350" i="3" s="1"/>
  <c r="R352" i="3"/>
  <c r="C353" i="3" s="1"/>
  <c r="H349" i="2"/>
  <c r="W349" i="2" s="1"/>
  <c r="AB349" i="2"/>
  <c r="M350" i="2" s="1"/>
  <c r="S349" i="2"/>
  <c r="D350" i="2" s="1"/>
  <c r="J342" i="2"/>
  <c r="Y342" i="2" s="1"/>
  <c r="X348" i="2"/>
  <c r="I349" i="2" s="1"/>
  <c r="K43" i="4" l="1"/>
  <c r="K43" i="8" s="1"/>
  <c r="AA332" i="2"/>
  <c r="K331" i="2"/>
  <c r="AB327" i="3"/>
  <c r="X328" i="3"/>
  <c r="AC312" i="3"/>
  <c r="R353" i="3"/>
  <c r="K351" i="3"/>
  <c r="Y350" i="3"/>
  <c r="J43" i="4"/>
  <c r="J43" i="8" s="1"/>
  <c r="H350" i="2"/>
  <c r="S350" i="2"/>
  <c r="D43" i="5"/>
  <c r="D43" i="7" s="1"/>
  <c r="J343" i="2"/>
  <c r="X349" i="2"/>
  <c r="AB350" i="2"/>
  <c r="M43" i="5"/>
  <c r="M43" i="7" s="1"/>
  <c r="L333" i="2" l="1"/>
  <c r="Z331" i="2"/>
  <c r="I329" i="3"/>
  <c r="M328" i="3"/>
  <c r="C354" i="3"/>
  <c r="J351" i="3"/>
  <c r="Z351" i="3"/>
  <c r="Y343" i="2"/>
  <c r="J42" i="5"/>
  <c r="J42" i="7" s="1"/>
  <c r="M351" i="2"/>
  <c r="AB351" i="2" s="1"/>
  <c r="W350" i="2"/>
  <c r="H43" i="5"/>
  <c r="H43" i="7" s="1"/>
  <c r="I350" i="2"/>
  <c r="D351" i="2"/>
  <c r="S351" i="2" s="1"/>
  <c r="AA333" i="2" l="1"/>
  <c r="K332" i="2"/>
  <c r="AB328" i="3"/>
  <c r="X329" i="3"/>
  <c r="I40" i="4"/>
  <c r="AC313" i="3"/>
  <c r="R354" i="3"/>
  <c r="Y351" i="3"/>
  <c r="K352" i="3"/>
  <c r="X350" i="2"/>
  <c r="I43" i="5"/>
  <c r="I43" i="7" s="1"/>
  <c r="H351" i="2"/>
  <c r="M352" i="2"/>
  <c r="D352" i="2"/>
  <c r="J344" i="2"/>
  <c r="L334" i="2" l="1"/>
  <c r="Z332" i="2"/>
  <c r="I330" i="3"/>
  <c r="I40" i="8"/>
  <c r="M329" i="3"/>
  <c r="Z352" i="3"/>
  <c r="C355" i="3"/>
  <c r="J352" i="3"/>
  <c r="AB352" i="2"/>
  <c r="S352" i="2"/>
  <c r="W351" i="2"/>
  <c r="Y344" i="2"/>
  <c r="I351" i="2"/>
  <c r="X351" i="2" s="1"/>
  <c r="AA334" i="2" l="1"/>
  <c r="K333" i="2"/>
  <c r="X330" i="3"/>
  <c r="AB329" i="3"/>
  <c r="M40" i="4"/>
  <c r="AC314" i="3"/>
  <c r="Y352" i="3"/>
  <c r="K353" i="3"/>
  <c r="R355" i="3"/>
  <c r="M353" i="2"/>
  <c r="H352" i="2"/>
  <c r="I352" i="2"/>
  <c r="J345" i="2"/>
  <c r="D353" i="2"/>
  <c r="R317" i="2" l="1"/>
  <c r="L335" i="2"/>
  <c r="Z333" i="2"/>
  <c r="K334" i="2" s="1"/>
  <c r="Z334" i="2" s="1"/>
  <c r="K335" i="2" s="1"/>
  <c r="Z335" i="2" s="1"/>
  <c r="K336" i="2" s="1"/>
  <c r="Z336" i="2" s="1"/>
  <c r="K337" i="2" s="1"/>
  <c r="M40" i="8"/>
  <c r="M330" i="3"/>
  <c r="I331" i="3"/>
  <c r="N38" i="4" s="1"/>
  <c r="N38" i="8" s="1"/>
  <c r="J353" i="3"/>
  <c r="Z353" i="3"/>
  <c r="C356" i="3"/>
  <c r="W352" i="2"/>
  <c r="Y345" i="2"/>
  <c r="AB353" i="2"/>
  <c r="S353" i="2"/>
  <c r="X352" i="2"/>
  <c r="AA335" i="2" l="1"/>
  <c r="R318" i="2"/>
  <c r="K41" i="5"/>
  <c r="K41" i="7" s="1"/>
  <c r="Z337" i="2"/>
  <c r="K338" i="2" s="1"/>
  <c r="Z338" i="2" s="1"/>
  <c r="K339" i="2" s="1"/>
  <c r="Z339" i="2" s="1"/>
  <c r="K340" i="2" s="1"/>
  <c r="AB330" i="3"/>
  <c r="X331" i="3"/>
  <c r="AC315" i="3"/>
  <c r="K354" i="3"/>
  <c r="Y353" i="3"/>
  <c r="R356" i="3"/>
  <c r="H353" i="2"/>
  <c r="D354" i="2"/>
  <c r="J346" i="2"/>
  <c r="I353" i="2"/>
  <c r="M354" i="2"/>
  <c r="R319" i="2" l="1"/>
  <c r="L336" i="2"/>
  <c r="Z340" i="2"/>
  <c r="K341" i="2" s="1"/>
  <c r="I332" i="3"/>
  <c r="X332" i="3" s="1"/>
  <c r="M331" i="3"/>
  <c r="C357" i="3"/>
  <c r="J354" i="3"/>
  <c r="Y354" i="3" s="1"/>
  <c r="Z354" i="3"/>
  <c r="K355" i="3" s="1"/>
  <c r="X353" i="2"/>
  <c r="W353" i="2"/>
  <c r="Y346" i="2"/>
  <c r="J347" i="2" s="1"/>
  <c r="S354" i="2"/>
  <c r="D355" i="2" s="1"/>
  <c r="AB354" i="2"/>
  <c r="AA336" i="2"/>
  <c r="L41" i="5"/>
  <c r="L41" i="7" s="1"/>
  <c r="Z341" i="2"/>
  <c r="K342" i="2" s="1"/>
  <c r="AB331" i="3"/>
  <c r="AC316" i="3"/>
  <c r="R357" i="3"/>
  <c r="C44" i="4"/>
  <c r="C44" i="8" s="1"/>
  <c r="M355" i="2"/>
  <c r="H354" i="2"/>
  <c r="I354" i="2"/>
  <c r="R320" i="2" l="1"/>
  <c r="L337" i="2"/>
  <c r="Z342" i="2"/>
  <c r="I333" i="3"/>
  <c r="M332" i="3"/>
  <c r="Z355" i="3"/>
  <c r="C358" i="3"/>
  <c r="J355" i="3"/>
  <c r="S355" i="2"/>
  <c r="W354" i="2"/>
  <c r="AB355" i="2"/>
  <c r="X354" i="2"/>
  <c r="Y347" i="2"/>
  <c r="AA337" i="2" l="1"/>
  <c r="K343" i="2"/>
  <c r="AB332" i="3"/>
  <c r="X333" i="3"/>
  <c r="AC317" i="3"/>
  <c r="R358" i="3"/>
  <c r="K356" i="3"/>
  <c r="Y355" i="3"/>
  <c r="J348" i="2"/>
  <c r="D356" i="2"/>
  <c r="H355" i="2"/>
  <c r="I355" i="2"/>
  <c r="M356" i="2"/>
  <c r="R321" i="2" l="1"/>
  <c r="L338" i="2"/>
  <c r="Z343" i="2"/>
  <c r="K344" i="2" s="1"/>
  <c r="K42" i="5"/>
  <c r="K42" i="7" s="1"/>
  <c r="I334" i="3"/>
  <c r="M333" i="3"/>
  <c r="AB333" i="3" s="1"/>
  <c r="Z356" i="3"/>
  <c r="C359" i="3"/>
  <c r="R359" i="3" s="1"/>
  <c r="J356" i="3"/>
  <c r="Y348" i="2"/>
  <c r="J349" i="2" s="1"/>
  <c r="AB356" i="2"/>
  <c r="M357" i="2" s="1"/>
  <c r="M44" i="5" s="1"/>
  <c r="M44" i="7" s="1"/>
  <c r="X355" i="2"/>
  <c r="I356" i="2" s="1"/>
  <c r="W355" i="2"/>
  <c r="S356" i="2"/>
  <c r="AA338" i="2"/>
  <c r="X334" i="3"/>
  <c r="AC318" i="3"/>
  <c r="Y356" i="3"/>
  <c r="K357" i="3"/>
  <c r="D357" i="2"/>
  <c r="H356" i="2"/>
  <c r="W356" i="2" s="1"/>
  <c r="H357" i="2" s="1"/>
  <c r="AB357" i="2" l="1"/>
  <c r="M358" i="2" s="1"/>
  <c r="L339" i="2"/>
  <c r="R322" i="2"/>
  <c r="C39" i="5"/>
  <c r="C39" i="7" s="1"/>
  <c r="Z344" i="2"/>
  <c r="I335" i="3"/>
  <c r="M334" i="3"/>
  <c r="AB334" i="3" s="1"/>
  <c r="Z357" i="3"/>
  <c r="K358" i="3" s="1"/>
  <c r="K44" i="4"/>
  <c r="K44" i="8" s="1"/>
  <c r="C360" i="3"/>
  <c r="J357" i="3"/>
  <c r="J44" i="4" s="1"/>
  <c r="J44" i="8" s="1"/>
  <c r="W357" i="2"/>
  <c r="H358" i="2" s="1"/>
  <c r="W358" i="2" s="1"/>
  <c r="H359" i="2" s="1"/>
  <c r="W359" i="2" s="1"/>
  <c r="H360" i="2" s="1"/>
  <c r="H44" i="5"/>
  <c r="H44" i="7" s="1"/>
  <c r="X356" i="2"/>
  <c r="I357" i="2" s="1"/>
  <c r="AB358" i="2"/>
  <c r="Y349" i="2"/>
  <c r="J350" i="2" s="1"/>
  <c r="S357" i="2"/>
  <c r="D358" i="2" s="1"/>
  <c r="D44" i="5"/>
  <c r="D44" i="7" s="1"/>
  <c r="AA339" i="2"/>
  <c r="K345" i="2"/>
  <c r="X335" i="3"/>
  <c r="AC319" i="3"/>
  <c r="Y357" i="3"/>
  <c r="R360" i="3"/>
  <c r="S358" i="2"/>
  <c r="D359" i="2" s="1"/>
  <c r="S359" i="2" s="1"/>
  <c r="D360" i="2" s="1"/>
  <c r="L340" i="2" l="1"/>
  <c r="R323" i="2"/>
  <c r="Z345" i="2"/>
  <c r="I336" i="3"/>
  <c r="X336" i="3" s="1"/>
  <c r="M335" i="3"/>
  <c r="Z358" i="3"/>
  <c r="J358" i="3"/>
  <c r="Y358" i="3" s="1"/>
  <c r="C361" i="3"/>
  <c r="R361" i="3" s="1"/>
  <c r="Y350" i="2"/>
  <c r="J43" i="5"/>
  <c r="J43" i="7" s="1"/>
  <c r="S360" i="2"/>
  <c r="D361" i="2" s="1"/>
  <c r="S361" i="2" s="1"/>
  <c r="D362" i="2" s="1"/>
  <c r="S362" i="2" s="1"/>
  <c r="D363" i="2" s="1"/>
  <c r="S363" i="2" s="1"/>
  <c r="D364" i="2" s="1"/>
  <c r="S364" i="2" s="1"/>
  <c r="D365" i="2" s="1"/>
  <c r="S365" i="2" s="1"/>
  <c r="D366" i="2" s="1"/>
  <c r="S366" i="2" s="1"/>
  <c r="W360" i="2"/>
  <c r="H361" i="2" s="1"/>
  <c r="W361" i="2" s="1"/>
  <c r="H362" i="2" s="1"/>
  <c r="W362" i="2" s="1"/>
  <c r="H363" i="2" s="1"/>
  <c r="W363" i="2" s="1"/>
  <c r="H364" i="2" s="1"/>
  <c r="W364" i="2" s="1"/>
  <c r="H365" i="2" s="1"/>
  <c r="W365" i="2" s="1"/>
  <c r="H366" i="2" s="1"/>
  <c r="W366" i="2" s="1"/>
  <c r="X357" i="2"/>
  <c r="I358" i="2" s="1"/>
  <c r="I44" i="5"/>
  <c r="I44" i="7" s="1"/>
  <c r="AA340" i="2"/>
  <c r="K346" i="2"/>
  <c r="AB335" i="3"/>
  <c r="AC320" i="3"/>
  <c r="K359" i="3"/>
  <c r="X358" i="2"/>
  <c r="I359" i="2" s="1"/>
  <c r="X359" i="2" s="1"/>
  <c r="I360" i="2" s="1"/>
  <c r="J351" i="2"/>
  <c r="I41" i="4" l="1"/>
  <c r="I41" i="8" s="1"/>
  <c r="H45" i="5"/>
  <c r="R324" i="2"/>
  <c r="L341" i="2"/>
  <c r="Z346" i="2"/>
  <c r="I337" i="3"/>
  <c r="H45" i="7"/>
  <c r="H47" i="7" s="1"/>
  <c r="H47" i="5"/>
  <c r="M336" i="3"/>
  <c r="C362" i="3"/>
  <c r="Z359" i="3"/>
  <c r="K360" i="3" s="1"/>
  <c r="J359" i="3"/>
  <c r="D45" i="5"/>
  <c r="X360" i="2"/>
  <c r="I361" i="2" s="1"/>
  <c r="X361" i="2" s="1"/>
  <c r="I362" i="2" s="1"/>
  <c r="X362" i="2" s="1"/>
  <c r="I363" i="2" s="1"/>
  <c r="X363" i="2" s="1"/>
  <c r="I364" i="2" s="1"/>
  <c r="X364" i="2" s="1"/>
  <c r="I365" i="2" s="1"/>
  <c r="X365" i="2" s="1"/>
  <c r="I366" i="2" s="1"/>
  <c r="X366" i="2" s="1"/>
  <c r="Y351" i="2"/>
  <c r="AA341" i="2"/>
  <c r="K347" i="2"/>
  <c r="AB336" i="3"/>
  <c r="M41" i="4"/>
  <c r="M41" i="8" s="1"/>
  <c r="D45" i="7"/>
  <c r="D47" i="7" s="1"/>
  <c r="D47" i="5"/>
  <c r="X337" i="3"/>
  <c r="AC321" i="3"/>
  <c r="Y359" i="3"/>
  <c r="R362" i="3"/>
  <c r="I45" i="5"/>
  <c r="J352" i="2"/>
  <c r="L342" i="2" l="1"/>
  <c r="R325" i="2"/>
  <c r="Z347" i="2"/>
  <c r="I338" i="3"/>
  <c r="I45" i="7"/>
  <c r="I47" i="7" s="1"/>
  <c r="I47" i="5"/>
  <c r="M337" i="3"/>
  <c r="N39" i="4" s="1"/>
  <c r="N39" i="8" s="1"/>
  <c r="J360" i="3"/>
  <c r="C363" i="3"/>
  <c r="R363" i="3" s="1"/>
  <c r="C364" i="3" s="1"/>
  <c r="Z360" i="3"/>
  <c r="Y352" i="2"/>
  <c r="C326" i="2" l="1"/>
  <c r="AA342" i="2"/>
  <c r="K348" i="2"/>
  <c r="AB337" i="3"/>
  <c r="X338" i="3"/>
  <c r="AC322" i="3"/>
  <c r="K361" i="3"/>
  <c r="R364" i="3"/>
  <c r="C45" i="4"/>
  <c r="Y360" i="3"/>
  <c r="J353" i="2"/>
  <c r="L343" i="2" l="1"/>
  <c r="R326" i="2"/>
  <c r="Z348" i="2"/>
  <c r="C45" i="8"/>
  <c r="C47" i="8" s="1"/>
  <c r="C47" i="4"/>
  <c r="I339" i="3"/>
  <c r="M338" i="3"/>
  <c r="J361" i="3"/>
  <c r="C365" i="3"/>
  <c r="R365" i="3" s="1"/>
  <c r="C366" i="3" s="1"/>
  <c r="R366" i="3" s="1"/>
  <c r="Z361" i="3"/>
  <c r="Y353" i="2"/>
  <c r="C327" i="2" l="1"/>
  <c r="AA343" i="2"/>
  <c r="L42" i="5"/>
  <c r="K349" i="2"/>
  <c r="AB338" i="3"/>
  <c r="X339" i="3"/>
  <c r="AC323" i="3"/>
  <c r="K362" i="3"/>
  <c r="Y361" i="3"/>
  <c r="J354" i="2"/>
  <c r="L42" i="7" l="1"/>
  <c r="L344" i="2"/>
  <c r="R327" i="2"/>
  <c r="Z349" i="2"/>
  <c r="I340" i="3"/>
  <c r="M339" i="3"/>
  <c r="J362" i="3"/>
  <c r="Z362" i="3"/>
  <c r="Y354" i="2"/>
  <c r="AA344" i="2" l="1"/>
  <c r="C328" i="2"/>
  <c r="K350" i="2"/>
  <c r="AB339" i="3"/>
  <c r="X340" i="3"/>
  <c r="AC324" i="3"/>
  <c r="Y362" i="3"/>
  <c r="K363" i="3"/>
  <c r="Z363" i="3" s="1"/>
  <c r="K364" i="3" s="1"/>
  <c r="J355" i="2"/>
  <c r="R328" i="2" l="1"/>
  <c r="L345" i="2"/>
  <c r="Z350" i="2"/>
  <c r="K43" i="5"/>
  <c r="I341" i="3"/>
  <c r="M340" i="3"/>
  <c r="J363" i="3"/>
  <c r="Y363" i="3" s="1"/>
  <c r="J364" i="3" s="1"/>
  <c r="Z364" i="3"/>
  <c r="K45" i="4"/>
  <c r="Y355" i="2"/>
  <c r="AA345" i="2" l="1"/>
  <c r="C329" i="2"/>
  <c r="K43" i="7"/>
  <c r="K351" i="2"/>
  <c r="K45" i="8"/>
  <c r="K47" i="8" s="1"/>
  <c r="K47" i="4"/>
  <c r="X341" i="3"/>
  <c r="AB340" i="3"/>
  <c r="AC325" i="3"/>
  <c r="Y364" i="3"/>
  <c r="J45" i="4"/>
  <c r="K365" i="3"/>
  <c r="Z365" i="3" s="1"/>
  <c r="J356" i="2"/>
  <c r="R329" i="2" l="1"/>
  <c r="C40" i="5"/>
  <c r="C40" i="7" s="1"/>
  <c r="L346" i="2"/>
  <c r="Z351" i="2"/>
  <c r="J45" i="8"/>
  <c r="J47" i="8" s="1"/>
  <c r="J47" i="4"/>
  <c r="I342" i="3"/>
  <c r="M341" i="3"/>
  <c r="K366" i="3"/>
  <c r="Z366" i="3" s="1"/>
  <c r="J365" i="3"/>
  <c r="Y365" i="3" s="1"/>
  <c r="J366" i="3" s="1"/>
  <c r="Y366" i="3" s="1"/>
  <c r="Y356" i="2"/>
  <c r="AA346" i="2" l="1"/>
  <c r="C330" i="2"/>
  <c r="K352" i="2"/>
  <c r="AB341" i="3"/>
  <c r="X342" i="3"/>
  <c r="AC326" i="3"/>
  <c r="J357" i="2"/>
  <c r="R330" i="2" l="1"/>
  <c r="L347" i="2"/>
  <c r="Z352" i="2"/>
  <c r="I343" i="3"/>
  <c r="M342" i="3"/>
  <c r="N327" i="3"/>
  <c r="Y357" i="2"/>
  <c r="J44" i="5"/>
  <c r="J44" i="7" s="1"/>
  <c r="AA347" i="2" l="1"/>
  <c r="C331" i="2"/>
  <c r="K353" i="2"/>
  <c r="AB342" i="3"/>
  <c r="X343" i="3"/>
  <c r="I42" i="4"/>
  <c r="I42" i="8" s="1"/>
  <c r="AC327" i="3"/>
  <c r="J358" i="2"/>
  <c r="R331" i="2" l="1"/>
  <c r="L348" i="2"/>
  <c r="Z353" i="2"/>
  <c r="I344" i="3"/>
  <c r="M343" i="3"/>
  <c r="N328" i="3"/>
  <c r="Y358" i="2"/>
  <c r="C332" i="2" l="1"/>
  <c r="AA348" i="2"/>
  <c r="K354" i="2"/>
  <c r="AB343" i="3"/>
  <c r="M42" i="4"/>
  <c r="M42" i="8" s="1"/>
  <c r="X344" i="3"/>
  <c r="AC328" i="3"/>
  <c r="J359" i="2"/>
  <c r="L349" i="2" l="1"/>
  <c r="R332" i="2"/>
  <c r="Z354" i="2"/>
  <c r="K355" i="2" s="1"/>
  <c r="I345" i="3"/>
  <c r="M344" i="3"/>
  <c r="N329" i="3"/>
  <c r="N40" i="4" s="1"/>
  <c r="N40" i="8" s="1"/>
  <c r="Y359" i="2"/>
  <c r="C333" i="2" l="1"/>
  <c r="AA349" i="2"/>
  <c r="Z355" i="2"/>
  <c r="AB344" i="3"/>
  <c r="X345" i="3"/>
  <c r="AC329" i="3"/>
  <c r="J360" i="2"/>
  <c r="L350" i="2" l="1"/>
  <c r="R333" i="2"/>
  <c r="K356" i="2"/>
  <c r="I346" i="3"/>
  <c r="M345" i="3"/>
  <c r="N330" i="3"/>
  <c r="Y360" i="2"/>
  <c r="C334" i="2" l="1"/>
  <c r="AA350" i="2"/>
  <c r="L43" i="5"/>
  <c r="Z356" i="2"/>
  <c r="AB345" i="3"/>
  <c r="X346" i="3"/>
  <c r="AC330" i="3"/>
  <c r="J361" i="2"/>
  <c r="L351" i="2" l="1"/>
  <c r="L43" i="7"/>
  <c r="R334" i="2"/>
  <c r="K357" i="2"/>
  <c r="I347" i="3"/>
  <c r="M346" i="3"/>
  <c r="N331" i="3"/>
  <c r="Y361" i="2"/>
  <c r="C335" i="2" l="1"/>
  <c r="AA351" i="2"/>
  <c r="Z357" i="2"/>
  <c r="K44" i="5"/>
  <c r="AB346" i="3"/>
  <c r="X347" i="3"/>
  <c r="AC331" i="3"/>
  <c r="J362" i="2"/>
  <c r="L352" i="2" l="1"/>
  <c r="R335" i="2"/>
  <c r="K44" i="7"/>
  <c r="K358" i="2"/>
  <c r="I348" i="3"/>
  <c r="M347" i="3"/>
  <c r="N332" i="3"/>
  <c r="Y362" i="2"/>
  <c r="C336" i="2" l="1"/>
  <c r="AA352" i="2"/>
  <c r="Z358" i="2"/>
  <c r="AB347" i="3"/>
  <c r="X348" i="3"/>
  <c r="AC332" i="3"/>
  <c r="J363" i="2"/>
  <c r="Y363" i="2" s="1"/>
  <c r="J364" i="2" s="1"/>
  <c r="L353" i="2" l="1"/>
  <c r="R336" i="2"/>
  <c r="C41" i="5"/>
  <c r="C41" i="7" s="1"/>
  <c r="K359" i="2"/>
  <c r="I349" i="3"/>
  <c r="M348" i="3"/>
  <c r="N333" i="3"/>
  <c r="Y364" i="2"/>
  <c r="J365" i="2" s="1"/>
  <c r="Y365" i="2" s="1"/>
  <c r="J366" i="2" s="1"/>
  <c r="Y366" i="2" s="1"/>
  <c r="J45" i="5"/>
  <c r="C337" i="2" l="1"/>
  <c r="AA353" i="2"/>
  <c r="L354" i="2" s="1"/>
  <c r="AA354" i="2" s="1"/>
  <c r="L355" i="2" s="1"/>
  <c r="AA355" i="2" s="1"/>
  <c r="L356" i="2" s="1"/>
  <c r="AA356" i="2" s="1"/>
  <c r="L357" i="2" s="1"/>
  <c r="AA357" i="2" s="1"/>
  <c r="L358" i="2" s="1"/>
  <c r="Z359" i="2"/>
  <c r="J45" i="7"/>
  <c r="J47" i="7" s="1"/>
  <c r="J47" i="5"/>
  <c r="AB348" i="3"/>
  <c r="X349" i="3"/>
  <c r="AC333" i="3"/>
  <c r="L44" i="5" l="1"/>
  <c r="AA358" i="2"/>
  <c r="L359" i="2" s="1"/>
  <c r="AA359" i="2" s="1"/>
  <c r="L360" i="2" s="1"/>
  <c r="AA360" i="2" s="1"/>
  <c r="L361" i="2" s="1"/>
  <c r="AA361" i="2" s="1"/>
  <c r="L362" i="2" s="1"/>
  <c r="AA362" i="2" s="1"/>
  <c r="L363" i="2" s="1"/>
  <c r="AA363" i="2" s="1"/>
  <c r="L364" i="2" s="1"/>
  <c r="AA364" i="2" s="1"/>
  <c r="L365" i="2" s="1"/>
  <c r="AA365" i="2" s="1"/>
  <c r="L366" i="2" s="1"/>
  <c r="AA366" i="2" s="1"/>
  <c r="R337" i="2"/>
  <c r="K360" i="2"/>
  <c r="M349" i="3"/>
  <c r="I350" i="3"/>
  <c r="N334" i="3"/>
  <c r="L44" i="7" l="1"/>
  <c r="C338" i="2"/>
  <c r="L45" i="5"/>
  <c r="L45" i="7" s="1"/>
  <c r="L47" i="7" s="1"/>
  <c r="Z360" i="2"/>
  <c r="AB349" i="3"/>
  <c r="X350" i="3"/>
  <c r="I43" i="4"/>
  <c r="I43" i="8" s="1"/>
  <c r="AC334" i="3"/>
  <c r="R338" i="2" l="1"/>
  <c r="L47" i="5"/>
  <c r="K361" i="2"/>
  <c r="I351" i="3"/>
  <c r="M350" i="3"/>
  <c r="N335" i="3"/>
  <c r="C339" i="2" l="1"/>
  <c r="Z361" i="2"/>
  <c r="AB350" i="3"/>
  <c r="M43" i="4"/>
  <c r="M43" i="8" s="1"/>
  <c r="X351" i="3"/>
  <c r="AC335" i="3"/>
  <c r="R339" i="2" l="1"/>
  <c r="K362" i="2"/>
  <c r="I352" i="3"/>
  <c r="M351" i="3"/>
  <c r="N336" i="3"/>
  <c r="N41" i="4" s="1"/>
  <c r="N41" i="8" s="1"/>
  <c r="C340" i="2" l="1"/>
  <c r="Z362" i="2"/>
  <c r="K363" i="2" s="1"/>
  <c r="Z363" i="2" s="1"/>
  <c r="K364" i="2" s="1"/>
  <c r="Z364" i="2" s="1"/>
  <c r="K365" i="2" s="1"/>
  <c r="Z365" i="2" s="1"/>
  <c r="K366" i="2" s="1"/>
  <c r="Z366" i="2" s="1"/>
  <c r="AB351" i="3"/>
  <c r="X352" i="3"/>
  <c r="AC336" i="3"/>
  <c r="R340" i="2" l="1"/>
  <c r="K45" i="5"/>
  <c r="I353" i="3"/>
  <c r="M352" i="3"/>
  <c r="N337" i="3"/>
  <c r="C341" i="2" l="1"/>
  <c r="K45" i="7"/>
  <c r="K47" i="7" s="1"/>
  <c r="K47" i="5"/>
  <c r="AB352" i="3"/>
  <c r="X353" i="3"/>
  <c r="AC337" i="3"/>
  <c r="R341" i="2" l="1"/>
  <c r="I354" i="3"/>
  <c r="M353" i="3"/>
  <c r="N338" i="3"/>
  <c r="C342" i="2" l="1"/>
  <c r="AB353" i="3"/>
  <c r="M354" i="3" s="1"/>
  <c r="AB354" i="3" s="1"/>
  <c r="M355" i="3" s="1"/>
  <c r="AB355" i="3" s="1"/>
  <c r="M356" i="3" s="1"/>
  <c r="AB356" i="3" s="1"/>
  <c r="M357" i="3" s="1"/>
  <c r="AB357" i="3" s="1"/>
  <c r="M358" i="3" s="1"/>
  <c r="AB358" i="3" s="1"/>
  <c r="X354" i="3"/>
  <c r="AC338" i="3"/>
  <c r="R342" i="2" l="1"/>
  <c r="I355" i="3"/>
  <c r="M44" i="4"/>
  <c r="M44" i="8" s="1"/>
  <c r="N339" i="3"/>
  <c r="C343" i="2" l="1"/>
  <c r="X355" i="3"/>
  <c r="AC339" i="3"/>
  <c r="R343" i="2" l="1"/>
  <c r="C42" i="5"/>
  <c r="C42" i="7" s="1"/>
  <c r="I356" i="3"/>
  <c r="N340" i="3"/>
  <c r="C344" i="2" l="1"/>
  <c r="X356" i="3"/>
  <c r="AC340" i="3"/>
  <c r="R344" i="2" l="1"/>
  <c r="I357" i="3"/>
  <c r="N341" i="3"/>
  <c r="C345" i="2" l="1"/>
  <c r="X357" i="3"/>
  <c r="I44" i="4"/>
  <c r="I44" i="8" s="1"/>
  <c r="AC341" i="3"/>
  <c r="R345" i="2" l="1"/>
  <c r="I358" i="3"/>
  <c r="N342" i="3"/>
  <c r="C346" i="2" l="1"/>
  <c r="X358" i="3"/>
  <c r="AC342" i="3"/>
  <c r="M359" i="3"/>
  <c r="L367" i="2"/>
  <c r="AA367" i="2" s="1"/>
  <c r="I367" i="2"/>
  <c r="X367" i="2" s="1"/>
  <c r="H367" i="2"/>
  <c r="W367" i="2" s="1"/>
  <c r="D367" i="2"/>
  <c r="S367" i="2" s="1"/>
  <c r="M359" i="2"/>
  <c r="R346" i="2" l="1"/>
  <c r="I359" i="3"/>
  <c r="N343" i="3"/>
  <c r="N42" i="4" s="1"/>
  <c r="N42" i="8" s="1"/>
  <c r="AB359" i="3"/>
  <c r="AB359" i="2"/>
  <c r="C347" i="2" l="1"/>
  <c r="X359" i="3"/>
  <c r="AC343" i="3"/>
  <c r="M360" i="3"/>
  <c r="M360" i="2"/>
  <c r="R347" i="2" l="1"/>
  <c r="I360" i="3"/>
  <c r="N344" i="3"/>
  <c r="AB360" i="3"/>
  <c r="AB360" i="2"/>
  <c r="C348" i="2" l="1"/>
  <c r="X360" i="3"/>
  <c r="AC344" i="3"/>
  <c r="M361" i="3"/>
  <c r="M361" i="2"/>
  <c r="R348" i="2" l="1"/>
  <c r="I361" i="3"/>
  <c r="N345" i="3"/>
  <c r="AB361" i="3"/>
  <c r="AB361" i="2"/>
  <c r="C349" i="2" l="1"/>
  <c r="X361" i="3"/>
  <c r="AC345" i="3"/>
  <c r="M362" i="3"/>
  <c r="M362" i="2"/>
  <c r="R349" i="2" l="1"/>
  <c r="I362" i="3"/>
  <c r="N346" i="3"/>
  <c r="AB362" i="3"/>
  <c r="AB362" i="2"/>
  <c r="C350" i="2" l="1"/>
  <c r="X362" i="3"/>
  <c r="AC346" i="3"/>
  <c r="M363" i="3"/>
  <c r="M363" i="2"/>
  <c r="R350" i="2" l="1"/>
  <c r="C43" i="5"/>
  <c r="I363" i="3"/>
  <c r="N347" i="3"/>
  <c r="AB363" i="3"/>
  <c r="AB363" i="2"/>
  <c r="C43" i="7" l="1"/>
  <c r="C351" i="2"/>
  <c r="X363" i="3"/>
  <c r="AC347" i="3"/>
  <c r="M364" i="3"/>
  <c r="M364" i="2"/>
  <c r="R351" i="2" l="1"/>
  <c r="I364" i="3"/>
  <c r="N348" i="3"/>
  <c r="AB364" i="3"/>
  <c r="M45" i="4"/>
  <c r="AB364" i="2"/>
  <c r="M365" i="2" s="1"/>
  <c r="AB365" i="2" s="1"/>
  <c r="M366" i="2" s="1"/>
  <c r="AB366" i="2" s="1"/>
  <c r="M45" i="5"/>
  <c r="C352" i="2" l="1"/>
  <c r="M45" i="7"/>
  <c r="M47" i="7" s="1"/>
  <c r="M47" i="5"/>
  <c r="M45" i="8"/>
  <c r="M47" i="8" s="1"/>
  <c r="M47" i="4"/>
  <c r="X364" i="3"/>
  <c r="I45" i="4"/>
  <c r="AC348" i="3"/>
  <c r="M365" i="3"/>
  <c r="T302" i="2"/>
  <c r="R352" i="2" l="1"/>
  <c r="I45" i="8"/>
  <c r="I47" i="8" s="1"/>
  <c r="I47" i="4"/>
  <c r="I365" i="3"/>
  <c r="N349" i="3"/>
  <c r="AB365" i="3"/>
  <c r="T304" i="2"/>
  <c r="C353" i="2" l="1"/>
  <c r="X365" i="3"/>
  <c r="AC349" i="3"/>
  <c r="M366" i="3"/>
  <c r="T305" i="2"/>
  <c r="R353" i="2" l="1"/>
  <c r="I366" i="3"/>
  <c r="X366" i="3" s="1"/>
  <c r="N350" i="3"/>
  <c r="N43" i="4" s="1"/>
  <c r="N43" i="8" s="1"/>
  <c r="AB366" i="3"/>
  <c r="C354" i="2" l="1"/>
  <c r="I367" i="3"/>
  <c r="X367" i="3" s="1"/>
  <c r="AC350" i="3"/>
  <c r="M367" i="3"/>
  <c r="T306" i="2"/>
  <c r="R354" i="2" l="1"/>
  <c r="I368" i="3"/>
  <c r="X368" i="3" s="1"/>
  <c r="N351" i="3"/>
  <c r="AB367" i="3"/>
  <c r="C355" i="2" l="1"/>
  <c r="I369" i="3"/>
  <c r="AC351" i="3"/>
  <c r="M368" i="3"/>
  <c r="T307" i="2"/>
  <c r="R355" i="2" l="1"/>
  <c r="X369" i="3"/>
  <c r="N352" i="3"/>
  <c r="AB368" i="3"/>
  <c r="C356" i="2" l="1"/>
  <c r="I370" i="3"/>
  <c r="AC352" i="3"/>
  <c r="M369" i="3"/>
  <c r="AB369" i="3" s="1"/>
  <c r="T308" i="2"/>
  <c r="E37" i="5"/>
  <c r="R356" i="2" l="1"/>
  <c r="E37" i="7"/>
  <c r="X370" i="3"/>
  <c r="N353" i="3"/>
  <c r="M370" i="3"/>
  <c r="C357" i="2" l="1"/>
  <c r="I371" i="3"/>
  <c r="X371" i="3" s="1"/>
  <c r="AC353" i="3"/>
  <c r="AB370" i="3"/>
  <c r="T309" i="2"/>
  <c r="R357" i="2" l="1"/>
  <c r="C44" i="5"/>
  <c r="I372" i="3"/>
  <c r="X372" i="3" s="1"/>
  <c r="I373" i="3" s="1"/>
  <c r="X373" i="3" s="1"/>
  <c r="I374" i="3" s="1"/>
  <c r="X374" i="3" s="1"/>
  <c r="I375" i="3" s="1"/>
  <c r="X375" i="3" s="1"/>
  <c r="N354" i="3"/>
  <c r="M371" i="3"/>
  <c r="AB371" i="3" s="1"/>
  <c r="M372" i="3" s="1"/>
  <c r="AB372" i="3" s="1"/>
  <c r="M373" i="3" s="1"/>
  <c r="AB373" i="3" s="1"/>
  <c r="C44" i="7" l="1"/>
  <c r="C358" i="2"/>
  <c r="I376" i="3"/>
  <c r="X376" i="3" s="1"/>
  <c r="I377" i="3" s="1"/>
  <c r="X377" i="3" s="1"/>
  <c r="I378" i="3" s="1"/>
  <c r="X378" i="3" s="1"/>
  <c r="AC354" i="3"/>
  <c r="M374" i="3"/>
  <c r="AB374" i="3" s="1"/>
  <c r="M375" i="3" s="1"/>
  <c r="AB375" i="3" s="1"/>
  <c r="M376" i="3" s="1"/>
  <c r="AB376" i="3" s="1"/>
  <c r="T310" i="2"/>
  <c r="R358" i="2" l="1"/>
  <c r="N355" i="3"/>
  <c r="M377" i="3"/>
  <c r="AB377" i="3" s="1"/>
  <c r="M378" i="3" s="1"/>
  <c r="AB378" i="3" s="1"/>
  <c r="C359" i="2" l="1"/>
  <c r="AC355" i="3"/>
  <c r="T311" i="2"/>
  <c r="R359" i="2" l="1"/>
  <c r="N356" i="3"/>
  <c r="C360" i="2" l="1"/>
  <c r="AC356" i="3"/>
  <c r="T312" i="2"/>
  <c r="R360" i="2" l="1"/>
  <c r="N357" i="3"/>
  <c r="N44" i="4" s="1"/>
  <c r="N44" i="8" s="1"/>
  <c r="C361" i="2" l="1"/>
  <c r="AC357" i="3"/>
  <c r="T313" i="2"/>
  <c r="R361" i="2" l="1"/>
  <c r="N358" i="3"/>
  <c r="C362" i="2" l="1"/>
  <c r="AC358" i="3"/>
  <c r="T314" i="2"/>
  <c r="R362" i="2" l="1"/>
  <c r="N359" i="3"/>
  <c r="C363" i="2" l="1"/>
  <c r="R363" i="2" s="1"/>
  <c r="C364" i="2" s="1"/>
  <c r="AC359" i="3"/>
  <c r="T315" i="2"/>
  <c r="E38" i="5"/>
  <c r="R364" i="2" l="1"/>
  <c r="C365" i="2" s="1"/>
  <c r="R365" i="2" s="1"/>
  <c r="C366" i="2" s="1"/>
  <c r="R366" i="2" s="1"/>
  <c r="C45" i="5"/>
  <c r="E38" i="7"/>
  <c r="N360" i="3"/>
  <c r="C45" i="7" l="1"/>
  <c r="C47" i="7" s="1"/>
  <c r="C47" i="5"/>
  <c r="AC360" i="3"/>
  <c r="T316" i="2"/>
  <c r="N361" i="3" l="1"/>
  <c r="AC361" i="3" l="1"/>
  <c r="T317" i="2"/>
  <c r="N362" i="3" l="1"/>
  <c r="AC362" i="3" l="1"/>
  <c r="T318" i="2"/>
  <c r="N363" i="3" l="1"/>
  <c r="AC363" i="3" l="1"/>
  <c r="T319" i="2"/>
  <c r="N364" i="3" l="1"/>
  <c r="N45" i="4" s="1"/>
  <c r="N45" i="8" s="1"/>
  <c r="AC364" i="3" l="1"/>
  <c r="T320" i="2"/>
  <c r="N365" i="3" l="1"/>
  <c r="AC365" i="3" l="1"/>
  <c r="T321" i="2"/>
  <c r="N366" i="3" l="1"/>
  <c r="AC366" i="3" l="1"/>
  <c r="T322" i="2"/>
  <c r="E39" i="5"/>
  <c r="E39" i="7" l="1"/>
  <c r="N367" i="3"/>
  <c r="AC367" i="3" l="1"/>
  <c r="T323" i="2"/>
  <c r="N368" i="3" l="1"/>
  <c r="AC368" i="3" l="1"/>
  <c r="T324" i="2"/>
  <c r="N369" i="3" l="1"/>
  <c r="AC369" i="3" l="1"/>
  <c r="T325" i="2"/>
  <c r="N370" i="3" l="1"/>
  <c r="AC370" i="3" l="1"/>
  <c r="T326" i="2"/>
  <c r="N371" i="3" l="1"/>
  <c r="E327" i="2"/>
  <c r="AC371" i="3" l="1"/>
  <c r="T327" i="2"/>
  <c r="N372" i="3" l="1"/>
  <c r="E328" i="2"/>
  <c r="AC372" i="3" l="1"/>
  <c r="T328" i="2"/>
  <c r="N373" i="3" l="1"/>
  <c r="E329" i="2"/>
  <c r="AC373" i="3" l="1"/>
  <c r="T329" i="2"/>
  <c r="E40" i="5"/>
  <c r="E40" i="7" l="1"/>
  <c r="N374" i="3"/>
  <c r="E330" i="2"/>
  <c r="AC374" i="3" l="1"/>
  <c r="T330" i="2"/>
  <c r="N375" i="3" l="1"/>
  <c r="E331" i="2"/>
  <c r="AC375" i="3" l="1"/>
  <c r="T331" i="2"/>
  <c r="N376" i="3" l="1"/>
  <c r="E332" i="2"/>
  <c r="AC376" i="3" l="1"/>
  <c r="T332" i="2"/>
  <c r="N377" i="3" l="1"/>
  <c r="E333" i="2"/>
  <c r="AC377" i="3" l="1"/>
  <c r="T333" i="2"/>
  <c r="N378" i="3" l="1"/>
  <c r="E334" i="2"/>
  <c r="AC378" i="3" l="1"/>
  <c r="T334" i="2"/>
  <c r="N379" i="3" l="1"/>
  <c r="N386" i="3" s="1"/>
  <c r="N380" i="3"/>
  <c r="N387" i="3" s="1"/>
  <c r="N383" i="3"/>
  <c r="N384" i="3"/>
  <c r="N381" i="3"/>
  <c r="N388" i="3" s="1"/>
  <c r="N382" i="3"/>
  <c r="N385" i="3"/>
  <c r="E335" i="2"/>
  <c r="T335" i="2" l="1"/>
  <c r="E336" i="2" l="1"/>
  <c r="T336" i="2" l="1"/>
  <c r="E41" i="5"/>
  <c r="E41" i="7" s="1"/>
  <c r="E337" i="2" l="1"/>
  <c r="T337" i="2" l="1"/>
  <c r="E338" i="2" l="1"/>
  <c r="T338" i="2" l="1"/>
  <c r="E339" i="2" l="1"/>
  <c r="T339" i="2" l="1"/>
  <c r="E340" i="2" l="1"/>
  <c r="T340" i="2" l="1"/>
  <c r="E341" i="2" l="1"/>
  <c r="T341" i="2" l="1"/>
  <c r="E342" i="2" l="1"/>
  <c r="T342" i="2" l="1"/>
  <c r="E343" i="2" l="1"/>
  <c r="T343" i="2" l="1"/>
  <c r="E42" i="5"/>
  <c r="E42" i="7" s="1"/>
  <c r="E344" i="2" l="1"/>
  <c r="T344" i="2" l="1"/>
  <c r="E345" i="2" l="1"/>
  <c r="T345" i="2" l="1"/>
  <c r="E346" i="2" l="1"/>
  <c r="T346" i="2" l="1"/>
  <c r="E347" i="2" l="1"/>
  <c r="T347" i="2" l="1"/>
  <c r="E348" i="2" l="1"/>
  <c r="T348" i="2" l="1"/>
  <c r="E349" i="2" l="1"/>
  <c r="T349" i="2" s="1"/>
  <c r="E350" i="2" l="1"/>
  <c r="T350" i="2" l="1"/>
  <c r="E43" i="5"/>
  <c r="E43" i="7" s="1"/>
  <c r="E351" i="2" l="1"/>
  <c r="T351" i="2" l="1"/>
  <c r="E352" i="2" l="1"/>
  <c r="T352" i="2" l="1"/>
  <c r="E359" i="2" l="1"/>
  <c r="E353" i="2"/>
  <c r="T353" i="2" l="1"/>
  <c r="E354" i="2" s="1"/>
  <c r="T359" i="2"/>
  <c r="E366" i="2" s="1"/>
  <c r="T366" i="2" s="1"/>
  <c r="E373" i="2" s="1"/>
  <c r="E360" i="2" l="1"/>
  <c r="T360" i="2" s="1"/>
  <c r="E367" i="2" s="1"/>
  <c r="T367" i="2" s="1"/>
  <c r="E374" i="2" s="1"/>
  <c r="T354" i="2"/>
  <c r="E355" i="2" s="1"/>
  <c r="E361" i="2" l="1"/>
  <c r="T361" i="2" s="1"/>
  <c r="E368" i="2" s="1"/>
  <c r="E375" i="2" s="1"/>
  <c r="T355" i="2"/>
  <c r="E356" i="2" s="1"/>
  <c r="T356" i="2" l="1"/>
  <c r="E357" i="2" s="1"/>
  <c r="E44" i="5" s="1"/>
  <c r="E44" i="7" s="1"/>
  <c r="E362" i="2"/>
  <c r="T362" i="2" s="1"/>
  <c r="E369" i="2" s="1"/>
  <c r="E376" i="2" s="1"/>
  <c r="E363" i="2" l="1"/>
  <c r="T363" i="2" s="1"/>
  <c r="E370" i="2" s="1"/>
  <c r="E377" i="2" s="1"/>
  <c r="T357" i="2"/>
  <c r="E358" i="2" s="1"/>
  <c r="E364" i="2" l="1"/>
  <c r="T364" i="2" s="1"/>
  <c r="E371" i="2" s="1"/>
  <c r="T358" i="2"/>
  <c r="E365" i="2" s="1"/>
  <c r="T365" i="2" s="1"/>
  <c r="E372" i="2" s="1"/>
  <c r="E45" i="5" l="1"/>
  <c r="E45" i="7" s="1"/>
  <c r="E47" i="7" s="1"/>
  <c r="Q304" i="3"/>
  <c r="E47" i="5" l="1"/>
  <c r="AA304" i="3"/>
  <c r="Q305" i="3" l="1"/>
  <c r="U304" i="3"/>
  <c r="W304" i="3" l="1"/>
  <c r="AA305" i="3"/>
  <c r="U305" i="3" l="1"/>
  <c r="Q306" i="3"/>
  <c r="V304" i="3"/>
  <c r="AA306" i="3" l="1"/>
  <c r="W305" i="3"/>
  <c r="U303" i="2"/>
  <c r="U306" i="3" l="1"/>
  <c r="V305" i="3"/>
  <c r="W306" i="3" l="1"/>
  <c r="AA307" i="3"/>
  <c r="U305" i="2"/>
  <c r="V306" i="3"/>
  <c r="U307" i="3"/>
  <c r="U306" i="2" l="1"/>
  <c r="W307" i="3"/>
  <c r="AA308" i="3"/>
  <c r="L37" i="4"/>
  <c r="L37" i="8" l="1"/>
  <c r="U308" i="3"/>
  <c r="F37" i="4"/>
  <c r="V307" i="3"/>
  <c r="F37" i="8" l="1"/>
  <c r="U307" i="2"/>
  <c r="AA309" i="3"/>
  <c r="W308" i="3"/>
  <c r="H37" i="4"/>
  <c r="U309" i="3"/>
  <c r="V308" i="3"/>
  <c r="G37" i="4"/>
  <c r="H37" i="8" l="1"/>
  <c r="G37" i="8"/>
  <c r="W309" i="3"/>
  <c r="AA310" i="3"/>
  <c r="U308" i="2"/>
  <c r="F37" i="5"/>
  <c r="F37" i="7" l="1"/>
  <c r="U310" i="3"/>
  <c r="V309" i="3"/>
  <c r="U309" i="2"/>
  <c r="AA311" i="3"/>
  <c r="W310" i="3"/>
  <c r="U311" i="3"/>
  <c r="V310" i="3"/>
  <c r="U310" i="2" l="1"/>
  <c r="W311" i="3"/>
  <c r="AA312" i="3"/>
  <c r="V311" i="3"/>
  <c r="U312" i="3"/>
  <c r="U311" i="2" l="1"/>
  <c r="W312" i="3"/>
  <c r="AA313" i="3"/>
  <c r="V312" i="3"/>
  <c r="U313" i="3"/>
  <c r="U312" i="2" l="1"/>
  <c r="AA314" i="3"/>
  <c r="W313" i="3"/>
  <c r="V313" i="3" l="1"/>
  <c r="U314" i="3"/>
  <c r="U313" i="2" l="1"/>
  <c r="AA315" i="3"/>
  <c r="L38" i="4"/>
  <c r="W314" i="3"/>
  <c r="L38" i="8" l="1"/>
  <c r="U315" i="3"/>
  <c r="F38" i="4"/>
  <c r="V314" i="3"/>
  <c r="AA316" i="3" s="1"/>
  <c r="F38" i="8" l="1"/>
  <c r="U314" i="2"/>
  <c r="U316" i="3" s="1"/>
  <c r="W315" i="3"/>
  <c r="H38" i="4"/>
  <c r="H38" i="8" l="1"/>
  <c r="W316" i="3" s="1"/>
  <c r="AA317" i="3" s="1"/>
  <c r="V315" i="3"/>
  <c r="G38" i="4"/>
  <c r="G38" i="8" l="1"/>
  <c r="AA318" i="3"/>
  <c r="U315" i="2"/>
  <c r="F38" i="5"/>
  <c r="U317" i="3" s="1"/>
  <c r="V316" i="3" s="1"/>
  <c r="F38" i="7" l="1"/>
  <c r="AA319" i="3"/>
  <c r="W317" i="3" s="1"/>
  <c r="AA320" i="3" l="1"/>
  <c r="U318" i="3"/>
  <c r="W318" i="3"/>
  <c r="V317" i="3" s="1"/>
  <c r="U316" i="2"/>
  <c r="W319" i="3" l="1"/>
  <c r="AA321" i="3"/>
  <c r="V318" i="3"/>
  <c r="U319" i="3"/>
  <c r="U317" i="2"/>
  <c r="AA322" i="3" l="1"/>
  <c r="L39" i="4"/>
  <c r="U320" i="3"/>
  <c r="W320" i="3"/>
  <c r="V319" i="3"/>
  <c r="U318" i="2"/>
  <c r="L39" i="8" l="1"/>
  <c r="AA323" i="3" l="1"/>
  <c r="V320" i="3"/>
  <c r="U321" i="3"/>
  <c r="W321" i="3"/>
  <c r="U319" i="2"/>
  <c r="W322" i="3" l="1"/>
  <c r="H39" i="4"/>
  <c r="AA324" i="3"/>
  <c r="V321" i="3"/>
  <c r="U322" i="3"/>
  <c r="F39" i="4"/>
  <c r="U320" i="2"/>
  <c r="H39" i="8" l="1"/>
  <c r="F39" i="8"/>
  <c r="U323" i="3" l="1"/>
  <c r="AA325" i="3"/>
  <c r="V322" i="3"/>
  <c r="G39" i="4"/>
  <c r="W323" i="3"/>
  <c r="U321" i="2"/>
  <c r="G39" i="8" l="1"/>
  <c r="W324" i="3" l="1"/>
  <c r="U324" i="3"/>
  <c r="V323" i="3"/>
  <c r="AA326" i="3"/>
  <c r="U322" i="2"/>
  <c r="F39" i="5"/>
  <c r="F39" i="7" l="1"/>
  <c r="L327" i="3"/>
  <c r="V324" i="3" l="1"/>
  <c r="W325" i="3"/>
  <c r="U325" i="3"/>
  <c r="AA327" i="3"/>
  <c r="L328" i="3" s="1"/>
  <c r="U323" i="2"/>
  <c r="U326" i="3" l="1"/>
  <c r="AA328" i="3"/>
  <c r="W326" i="3"/>
  <c r="V325" i="3"/>
  <c r="U324" i="2"/>
  <c r="F327" i="3" l="1"/>
  <c r="H327" i="3"/>
  <c r="L329" i="3"/>
  <c r="V326" i="3" l="1"/>
  <c r="W327" i="3"/>
  <c r="AA329" i="3"/>
  <c r="L40" i="4"/>
  <c r="U327" i="3"/>
  <c r="U325" i="2"/>
  <c r="L40" i="8" l="1"/>
  <c r="L330" i="3"/>
  <c r="G327" i="3"/>
  <c r="F328" i="3"/>
  <c r="H328" i="3"/>
  <c r="V327" i="3" l="1"/>
  <c r="W328" i="3"/>
  <c r="U328" i="3"/>
  <c r="AA330" i="3"/>
  <c r="U326" i="2"/>
  <c r="H329" i="3" l="1"/>
  <c r="G328" i="3"/>
  <c r="L331" i="3"/>
  <c r="F329" i="3"/>
  <c r="F327" i="2"/>
  <c r="U329" i="3" l="1"/>
  <c r="F40" i="4"/>
  <c r="AA331" i="3"/>
  <c r="V328" i="3"/>
  <c r="W329" i="3"/>
  <c r="H40" i="4"/>
  <c r="U327" i="2"/>
  <c r="F40" i="8" l="1"/>
  <c r="H40" i="8"/>
  <c r="G329" i="3"/>
  <c r="L332" i="3"/>
  <c r="F330" i="3"/>
  <c r="H330" i="3"/>
  <c r="F328" i="2"/>
  <c r="AA332" i="3" l="1"/>
  <c r="U330" i="3"/>
  <c r="W330" i="3"/>
  <c r="V329" i="3"/>
  <c r="G40" i="4"/>
  <c r="U328" i="2"/>
  <c r="G40" i="8" l="1"/>
  <c r="F331" i="3"/>
  <c r="G330" i="3"/>
  <c r="L333" i="3"/>
  <c r="H331" i="3"/>
  <c r="F329" i="2"/>
  <c r="AA333" i="3" l="1"/>
  <c r="U331" i="3"/>
  <c r="V330" i="3"/>
  <c r="W331" i="3"/>
  <c r="U329" i="2"/>
  <c r="F40" i="5"/>
  <c r="F40" i="7" l="1"/>
  <c r="L334" i="3"/>
  <c r="G331" i="3"/>
  <c r="H332" i="3"/>
  <c r="F332" i="3"/>
  <c r="F330" i="2"/>
  <c r="AA334" i="3" l="1"/>
  <c r="U332" i="3"/>
  <c r="W332" i="3"/>
  <c r="V331" i="3"/>
  <c r="U330" i="2"/>
  <c r="H333" i="3" l="1"/>
  <c r="L335" i="3"/>
  <c r="G332" i="3"/>
  <c r="F333" i="3"/>
  <c r="F331" i="2"/>
  <c r="V332" i="3" l="1"/>
  <c r="U333" i="3"/>
  <c r="AA335" i="3"/>
  <c r="W333" i="3"/>
  <c r="U331" i="2"/>
  <c r="F334" i="3" l="1"/>
  <c r="L336" i="3"/>
  <c r="H334" i="3"/>
  <c r="G333" i="3"/>
  <c r="F332" i="2"/>
  <c r="V333" i="3" l="1"/>
  <c r="U334" i="3"/>
  <c r="AA336" i="3"/>
  <c r="L41" i="4"/>
  <c r="L41" i="8" s="1"/>
  <c r="W334" i="3"/>
  <c r="U332" i="2"/>
  <c r="L337" i="3" l="1"/>
  <c r="G334" i="3"/>
  <c r="H335" i="3"/>
  <c r="F335" i="3"/>
  <c r="F333" i="2"/>
  <c r="W335" i="3" l="1"/>
  <c r="V334" i="3"/>
  <c r="U335" i="3"/>
  <c r="AA337" i="3"/>
  <c r="U333" i="2"/>
  <c r="G335" i="3" l="1"/>
  <c r="L338" i="3"/>
  <c r="F336" i="3"/>
  <c r="H336" i="3"/>
  <c r="F334" i="2"/>
  <c r="W336" i="3" l="1"/>
  <c r="H41" i="4"/>
  <c r="H41" i="8" s="1"/>
  <c r="V335" i="3"/>
  <c r="AA338" i="3"/>
  <c r="U336" i="3"/>
  <c r="F41" i="4"/>
  <c r="F41" i="8" s="1"/>
  <c r="U334" i="2"/>
  <c r="H337" i="3" l="1"/>
  <c r="L339" i="3"/>
  <c r="F337" i="3"/>
  <c r="G336" i="3"/>
  <c r="F335" i="2"/>
  <c r="U337" i="3" l="1"/>
  <c r="V336" i="3"/>
  <c r="G41" i="4"/>
  <c r="G41" i="8" s="1"/>
  <c r="AA339" i="3"/>
  <c r="W337" i="3"/>
  <c r="U335" i="2"/>
  <c r="L340" i="3" l="1"/>
  <c r="H338" i="3"/>
  <c r="G337" i="3"/>
  <c r="F338" i="3"/>
  <c r="F336" i="2"/>
  <c r="W338" i="3" l="1"/>
  <c r="U338" i="3"/>
  <c r="V337" i="3"/>
  <c r="AA340" i="3"/>
  <c r="U336" i="2"/>
  <c r="F41" i="5"/>
  <c r="F41" i="7" s="1"/>
  <c r="F339" i="3" l="1"/>
  <c r="G338" i="3"/>
  <c r="L341" i="3"/>
  <c r="H339" i="3"/>
  <c r="F337" i="2"/>
  <c r="W339" i="3" l="1"/>
  <c r="V338" i="3"/>
  <c r="AA341" i="3"/>
  <c r="U339" i="3"/>
  <c r="U337" i="2"/>
  <c r="G339" i="3" l="1"/>
  <c r="F340" i="3"/>
  <c r="H340" i="3"/>
  <c r="L342" i="3"/>
  <c r="F338" i="2"/>
  <c r="V339" i="3" l="1"/>
  <c r="AA342" i="3"/>
  <c r="U340" i="3"/>
  <c r="W340" i="3"/>
  <c r="U338" i="2"/>
  <c r="G340" i="3" l="1"/>
  <c r="F341" i="3"/>
  <c r="H341" i="3"/>
  <c r="L343" i="3"/>
  <c r="F339" i="2"/>
  <c r="W341" i="3" l="1"/>
  <c r="AA343" i="3"/>
  <c r="L42" i="4"/>
  <c r="L42" i="8" s="1"/>
  <c r="U341" i="3"/>
  <c r="V340" i="3"/>
  <c r="U339" i="2"/>
  <c r="L344" i="3" l="1"/>
  <c r="AA344" i="3" s="1"/>
  <c r="L345" i="3" s="1"/>
  <c r="H342" i="3"/>
  <c r="F342" i="3"/>
  <c r="G341" i="3"/>
  <c r="F340" i="2"/>
  <c r="AA345" i="3" l="1"/>
  <c r="W342" i="3"/>
  <c r="U342" i="3"/>
  <c r="V341" i="3"/>
  <c r="U340" i="2"/>
  <c r="L346" i="3" l="1"/>
  <c r="F343" i="3"/>
  <c r="H343" i="3"/>
  <c r="G342" i="3"/>
  <c r="F341" i="2"/>
  <c r="AA346" i="3" l="1"/>
  <c r="V342" i="3"/>
  <c r="U343" i="3"/>
  <c r="F42" i="4"/>
  <c r="F42" i="8" s="1"/>
  <c r="W343" i="3"/>
  <c r="H42" i="4"/>
  <c r="H42" i="8" s="1"/>
  <c r="U341" i="2"/>
  <c r="L347" i="3" l="1"/>
  <c r="H344" i="3"/>
  <c r="W344" i="3" s="1"/>
  <c r="H345" i="3" s="1"/>
  <c r="F344" i="3"/>
  <c r="U344" i="3" s="1"/>
  <c r="F345" i="3" s="1"/>
  <c r="G343" i="3"/>
  <c r="F342" i="2"/>
  <c r="U345" i="3" l="1"/>
  <c r="AA347" i="3"/>
  <c r="W345" i="3"/>
  <c r="V343" i="3"/>
  <c r="G42" i="4"/>
  <c r="G42" i="8" s="1"/>
  <c r="U342" i="2"/>
  <c r="L348" i="3" l="1"/>
  <c r="H346" i="3"/>
  <c r="F346" i="3"/>
  <c r="G344" i="3"/>
  <c r="V344" i="3" s="1"/>
  <c r="G345" i="3" s="1"/>
  <c r="F343" i="2"/>
  <c r="AA348" i="3" l="1"/>
  <c r="U346" i="3"/>
  <c r="V345" i="3"/>
  <c r="W346" i="3"/>
  <c r="U343" i="2"/>
  <c r="F42" i="5"/>
  <c r="F42" i="7" s="1"/>
  <c r="H347" i="3" l="1"/>
  <c r="F347" i="3"/>
  <c r="G346" i="3"/>
  <c r="L349" i="3"/>
  <c r="F344" i="2"/>
  <c r="U347" i="3" l="1"/>
  <c r="AA349" i="3"/>
  <c r="V346" i="3"/>
  <c r="W347" i="3"/>
  <c r="U344" i="2"/>
  <c r="G347" i="3" l="1"/>
  <c r="F348" i="3"/>
  <c r="H348" i="3"/>
  <c r="L350" i="3"/>
  <c r="F345" i="2"/>
  <c r="AA350" i="3" l="1"/>
  <c r="L43" i="4"/>
  <c r="L43" i="8" s="1"/>
  <c r="V347" i="3"/>
  <c r="W348" i="3"/>
  <c r="U348" i="3"/>
  <c r="U345" i="2"/>
  <c r="H349" i="3" l="1"/>
  <c r="F349" i="3"/>
  <c r="L351" i="3"/>
  <c r="G348" i="3"/>
  <c r="F346" i="2"/>
  <c r="W349" i="3" l="1"/>
  <c r="V348" i="3"/>
  <c r="AA351" i="3"/>
  <c r="U349" i="3"/>
  <c r="U346" i="2"/>
  <c r="G349" i="3" l="1"/>
  <c r="F350" i="3"/>
  <c r="H350" i="3"/>
  <c r="L352" i="3"/>
  <c r="F347" i="2"/>
  <c r="AA352" i="3" l="1"/>
  <c r="W350" i="3"/>
  <c r="H43" i="4"/>
  <c r="H43" i="8" s="1"/>
  <c r="U350" i="3"/>
  <c r="F43" i="4"/>
  <c r="F43" i="8" s="1"/>
  <c r="V349" i="3"/>
  <c r="U347" i="2"/>
  <c r="L353" i="3" l="1"/>
  <c r="H351" i="3"/>
  <c r="F351" i="3"/>
  <c r="G350" i="3"/>
  <c r="F348" i="2"/>
  <c r="W351" i="3" l="1"/>
  <c r="V350" i="3"/>
  <c r="G43" i="4"/>
  <c r="G43" i="8" s="1"/>
  <c r="U351" i="3"/>
  <c r="AA353" i="3"/>
  <c r="U348" i="2"/>
  <c r="G351" i="3" l="1"/>
  <c r="F352" i="3"/>
  <c r="L354" i="3"/>
  <c r="H352" i="3"/>
  <c r="F349" i="2"/>
  <c r="W352" i="3" l="1"/>
  <c r="AA354" i="3"/>
  <c r="V351" i="3"/>
  <c r="U352" i="3"/>
  <c r="U349" i="2"/>
  <c r="G352" i="3" l="1"/>
  <c r="H353" i="3"/>
  <c r="F353" i="3"/>
  <c r="L355" i="3"/>
  <c r="F350" i="2"/>
  <c r="U353" i="3" l="1"/>
  <c r="W353" i="3"/>
  <c r="AA355" i="3"/>
  <c r="V352" i="3"/>
  <c r="U350" i="2"/>
  <c r="F43" i="5"/>
  <c r="F43" i="7" s="1"/>
  <c r="L356" i="3" l="1"/>
  <c r="G353" i="3"/>
  <c r="F354" i="3"/>
  <c r="H354" i="3"/>
  <c r="F351" i="2"/>
  <c r="W354" i="3" l="1"/>
  <c r="U354" i="3"/>
  <c r="V353" i="3"/>
  <c r="AA356" i="3"/>
  <c r="U351" i="2"/>
  <c r="G354" i="3" l="1"/>
  <c r="H355" i="3"/>
  <c r="L357" i="3"/>
  <c r="F355" i="3"/>
  <c r="F352" i="2"/>
  <c r="U355" i="3" l="1"/>
  <c r="W355" i="3"/>
  <c r="V354" i="3"/>
  <c r="AA357" i="3"/>
  <c r="L44" i="4"/>
  <c r="L44" i="8" s="1"/>
  <c r="U352" i="2"/>
  <c r="G355" i="3" l="1"/>
  <c r="F356" i="3"/>
  <c r="L358" i="3"/>
  <c r="H356" i="3"/>
  <c r="F353" i="2"/>
  <c r="W356" i="3" l="1"/>
  <c r="AA358" i="3"/>
  <c r="U356" i="3"/>
  <c r="V355" i="3"/>
  <c r="U353" i="2"/>
  <c r="F357" i="3" l="1"/>
  <c r="G356" i="3"/>
  <c r="L359" i="3"/>
  <c r="H357" i="3"/>
  <c r="F354" i="2"/>
  <c r="W357" i="3" l="1"/>
  <c r="H44" i="4"/>
  <c r="H44" i="8" s="1"/>
  <c r="U357" i="3"/>
  <c r="F44" i="4"/>
  <c r="F44" i="8" s="1"/>
  <c r="AA359" i="3"/>
  <c r="V356" i="3"/>
  <c r="U354" i="2"/>
  <c r="L360" i="3" l="1"/>
  <c r="G357" i="3"/>
  <c r="H358" i="3"/>
  <c r="F358" i="3"/>
  <c r="F355" i="2"/>
  <c r="V357" i="3" l="1"/>
  <c r="G44" i="4"/>
  <c r="G44" i="8" s="1"/>
  <c r="U358" i="3"/>
  <c r="AA360" i="3"/>
  <c r="W358" i="3"/>
  <c r="U355" i="2"/>
  <c r="F356" i="2" s="1"/>
  <c r="U356" i="2" s="1"/>
  <c r="F357" i="2" s="1"/>
  <c r="U357" i="2" s="1"/>
  <c r="F358" i="2" s="1"/>
  <c r="F359" i="3" l="1"/>
  <c r="L361" i="3"/>
  <c r="G358" i="3"/>
  <c r="H359" i="3"/>
  <c r="F44" i="5"/>
  <c r="F44" i="7" s="1"/>
  <c r="U358" i="2"/>
  <c r="F359" i="2" s="1"/>
  <c r="U359" i="2" s="1"/>
  <c r="F360" i="2" s="1"/>
  <c r="V358" i="3" l="1"/>
  <c r="AA361" i="3"/>
  <c r="W359" i="3"/>
  <c r="U359" i="3"/>
  <c r="U360" i="2"/>
  <c r="F361" i="2" s="1"/>
  <c r="U361" i="2" s="1"/>
  <c r="F362" i="2" s="1"/>
  <c r="U362" i="2" s="1"/>
  <c r="F363" i="2" s="1"/>
  <c r="U363" i="2" s="1"/>
  <c r="F364" i="2" s="1"/>
  <c r="U364" i="2" s="1"/>
  <c r="F365" i="2" s="1"/>
  <c r="U365" i="2" s="1"/>
  <c r="F366" i="2" s="1"/>
  <c r="U366" i="2" s="1"/>
  <c r="L362" i="3" l="1"/>
  <c r="H360" i="3"/>
  <c r="F360" i="3"/>
  <c r="G359" i="3"/>
  <c r="F367" i="2"/>
  <c r="U367" i="2" s="1"/>
  <c r="F45" i="5"/>
  <c r="F45" i="7" l="1"/>
  <c r="F47" i="7" s="1"/>
  <c r="F47" i="5"/>
  <c r="V359" i="3"/>
  <c r="U360" i="3"/>
  <c r="W360" i="3"/>
  <c r="AA362" i="3"/>
  <c r="H361" i="3" l="1"/>
  <c r="G360" i="3"/>
  <c r="L363" i="3"/>
  <c r="AA363" i="3" s="1"/>
  <c r="L364" i="3" s="1"/>
  <c r="F361" i="3"/>
  <c r="AA364" i="3" l="1"/>
  <c r="L45" i="4"/>
  <c r="V360" i="3"/>
  <c r="U361" i="3"/>
  <c r="W361" i="3"/>
  <c r="L45" i="8" l="1"/>
  <c r="L47" i="8" s="1"/>
  <c r="L47" i="4"/>
  <c r="L365" i="3"/>
  <c r="AA365" i="3" s="1"/>
  <c r="L366" i="3" s="1"/>
  <c r="AA366" i="3" s="1"/>
  <c r="L367" i="3" s="1"/>
  <c r="AA367" i="3" s="1"/>
  <c r="L368" i="3" s="1"/>
  <c r="AA368" i="3" s="1"/>
  <c r="H362" i="3"/>
  <c r="F362" i="3"/>
  <c r="G361" i="3"/>
  <c r="L369" i="3" l="1"/>
  <c r="AA369" i="3" s="1"/>
  <c r="W362" i="3"/>
  <c r="U362" i="3"/>
  <c r="V361" i="3"/>
  <c r="L370" i="3" l="1"/>
  <c r="AA370" i="3" s="1"/>
  <c r="G362" i="3"/>
  <c r="H363" i="3"/>
  <c r="W363" i="3" s="1"/>
  <c r="H364" i="3" s="1"/>
  <c r="F363" i="3"/>
  <c r="U363" i="3" s="1"/>
  <c r="L371" i="3" l="1"/>
  <c r="AA371" i="3" s="1"/>
  <c r="L372" i="3" s="1"/>
  <c r="AA372" i="3" s="1"/>
  <c r="L373" i="3" s="1"/>
  <c r="AA373" i="3" s="1"/>
  <c r="L374" i="3" s="1"/>
  <c r="AA374" i="3" s="1"/>
  <c r="L375" i="3" s="1"/>
  <c r="AA375" i="3" s="1"/>
  <c r="L376" i="3" s="1"/>
  <c r="AA376" i="3" s="1"/>
  <c r="L377" i="3" s="1"/>
  <c r="AA377" i="3" s="1"/>
  <c r="F364" i="3"/>
  <c r="W364" i="3"/>
  <c r="H45" i="4"/>
  <c r="V362" i="3"/>
  <c r="H45" i="8" l="1"/>
  <c r="H47" i="8" s="1"/>
  <c r="H47" i="4"/>
  <c r="L378" i="3"/>
  <c r="AA378" i="3" s="1"/>
  <c r="U364" i="3"/>
  <c r="F45" i="4"/>
  <c r="H365" i="3"/>
  <c r="W365" i="3" s="1"/>
  <c r="G363" i="3"/>
  <c r="V363" i="3" s="1"/>
  <c r="G364" i="3" s="1"/>
  <c r="F45" i="8" l="1"/>
  <c r="F47" i="8" s="1"/>
  <c r="F47" i="4"/>
  <c r="H366" i="3"/>
  <c r="W366" i="3" s="1"/>
  <c r="H367" i="3" s="1"/>
  <c r="W367" i="3" s="1"/>
  <c r="H368" i="3" s="1"/>
  <c r="W368" i="3" s="1"/>
  <c r="H369" i="3" s="1"/>
  <c r="W369" i="3" s="1"/>
  <c r="V364" i="3"/>
  <c r="G45" i="4"/>
  <c r="F365" i="3"/>
  <c r="G45" i="8" l="1"/>
  <c r="G47" i="8" s="1"/>
  <c r="G47" i="4"/>
  <c r="U365" i="3"/>
  <c r="H370" i="3"/>
  <c r="W370" i="3" s="1"/>
  <c r="G365" i="3"/>
  <c r="V365" i="3" s="1"/>
  <c r="G366" i="3" s="1"/>
  <c r="V366" i="3" s="1"/>
  <c r="G367" i="3" l="1"/>
  <c r="V367" i="3" s="1"/>
  <c r="G368" i="3" s="1"/>
  <c r="V368" i="3" s="1"/>
  <c r="G369" i="3" s="1"/>
  <c r="V369" i="3" s="1"/>
  <c r="F366" i="3"/>
  <c r="H371" i="3"/>
  <c r="W371" i="3" s="1"/>
  <c r="G370" i="3" l="1"/>
  <c r="V370" i="3" s="1"/>
  <c r="U366" i="3"/>
  <c r="H372" i="3"/>
  <c r="W372" i="3" s="1"/>
  <c r="H373" i="3" s="1"/>
  <c r="W373" i="3" s="1"/>
  <c r="H374" i="3" l="1"/>
  <c r="W374" i="3" s="1"/>
  <c r="H375" i="3" s="1"/>
  <c r="W375" i="3" s="1"/>
  <c r="G371" i="3"/>
  <c r="V371" i="3" s="1"/>
  <c r="F367" i="3"/>
  <c r="G372" i="3" l="1"/>
  <c r="V372" i="3" s="1"/>
  <c r="G373" i="3" s="1"/>
  <c r="V373" i="3" s="1"/>
  <c r="G374" i="3" s="1"/>
  <c r="V374" i="3" s="1"/>
  <c r="H376" i="3"/>
  <c r="W376" i="3" s="1"/>
  <c r="H377" i="3" s="1"/>
  <c r="W377" i="3" s="1"/>
  <c r="U367" i="3"/>
  <c r="H378" i="3" l="1"/>
  <c r="W378" i="3" s="1"/>
  <c r="G375" i="3"/>
  <c r="V375" i="3" s="1"/>
  <c r="G376" i="3" s="1"/>
  <c r="V376" i="3" s="1"/>
  <c r="F368" i="3"/>
  <c r="G377" i="3" l="1"/>
  <c r="V377" i="3" s="1"/>
  <c r="G378" i="3" s="1"/>
  <c r="V378" i="3" s="1"/>
  <c r="U368" i="3"/>
  <c r="F369" i="3" l="1"/>
  <c r="U369" i="3" l="1"/>
  <c r="F370" i="3" l="1"/>
  <c r="U370" i="3" s="1"/>
  <c r="F371" i="3" l="1"/>
  <c r="U371" i="3" s="1"/>
  <c r="F372" i="3" l="1"/>
  <c r="U372" i="3" s="1"/>
  <c r="F373" i="3" l="1"/>
  <c r="U373" i="3" s="1"/>
  <c r="F374" i="3" s="1"/>
  <c r="U374" i="3" s="1"/>
  <c r="F375" i="3" s="1"/>
  <c r="U375" i="3" s="1"/>
  <c r="F376" i="3" s="1"/>
  <c r="U376" i="3" s="1"/>
  <c r="F377" i="3" s="1"/>
  <c r="U377" i="3" s="1"/>
  <c r="F378" i="3" s="1"/>
  <c r="U378" i="3" s="1"/>
  <c r="L385" i="3"/>
  <c r="L392" i="3" s="1"/>
  <c r="L399" i="3" s="1"/>
  <c r="I385" i="3"/>
  <c r="H385" i="3"/>
  <c r="G385" i="3"/>
  <c r="L384" i="3"/>
  <c r="L391" i="3" s="1"/>
  <c r="L398" i="3" s="1"/>
  <c r="I384" i="3"/>
  <c r="H384" i="3"/>
  <c r="G384" i="3"/>
  <c r="L383" i="3"/>
  <c r="L390" i="3" s="1"/>
  <c r="L397" i="3" s="1"/>
  <c r="I383" i="3"/>
  <c r="H383" i="3"/>
  <c r="G383" i="3"/>
  <c r="L382" i="3"/>
  <c r="L389" i="3" s="1"/>
  <c r="L396" i="3" s="1"/>
  <c r="I382" i="3"/>
  <c r="H382" i="3"/>
  <c r="G382" i="3"/>
  <c r="L381" i="3"/>
  <c r="L388" i="3" s="1"/>
  <c r="L395" i="3" s="1"/>
  <c r="I381" i="3"/>
  <c r="I388" i="3" s="1"/>
  <c r="H381" i="3"/>
  <c r="H388" i="3" s="1"/>
  <c r="G381" i="3"/>
  <c r="G388" i="3" s="1"/>
  <c r="L380" i="3"/>
  <c r="L387" i="3" s="1"/>
  <c r="L394" i="3" s="1"/>
  <c r="I380" i="3"/>
  <c r="I387" i="3" s="1"/>
  <c r="H380" i="3"/>
  <c r="H387" i="3" s="1"/>
  <c r="G380" i="3"/>
  <c r="G387" i="3" s="1"/>
  <c r="L379" i="3"/>
  <c r="L386" i="3" s="1"/>
  <c r="L393" i="3" s="1"/>
  <c r="L400" i="3" s="1"/>
  <c r="I379" i="3"/>
  <c r="I386" i="3" s="1"/>
  <c r="H379" i="3"/>
  <c r="H386" i="3" s="1"/>
  <c r="G379" i="3"/>
  <c r="G386" i="3" s="1"/>
  <c r="K367" i="3"/>
  <c r="Z367" i="3" s="1"/>
  <c r="C367" i="3"/>
  <c r="R367" i="3" s="1"/>
  <c r="K368" i="3" l="1"/>
  <c r="Z368" i="3" s="1"/>
  <c r="K369" i="3" s="1"/>
  <c r="C368" i="3"/>
  <c r="R368" i="3" l="1"/>
  <c r="Z369" i="3"/>
  <c r="K370" i="3" l="1"/>
  <c r="Z370" i="3" s="1"/>
  <c r="K371" i="3" s="1"/>
  <c r="Z371" i="3" s="1"/>
  <c r="C369" i="3"/>
  <c r="R369" i="3" s="1"/>
  <c r="C370" i="3" s="1"/>
  <c r="R370" i="3" s="1"/>
  <c r="C371" i="3" l="1"/>
  <c r="R371" i="3" s="1"/>
  <c r="C372" i="3" s="1"/>
  <c r="R372" i="3" s="1"/>
  <c r="C373" i="3" s="1"/>
  <c r="R373" i="3" s="1"/>
  <c r="C374" i="3" s="1"/>
  <c r="R374" i="3" s="1"/>
  <c r="K372" i="3"/>
  <c r="Z372" i="3" s="1"/>
  <c r="K373" i="3" l="1"/>
  <c r="Z373" i="3" s="1"/>
  <c r="K374" i="3" s="1"/>
  <c r="Z374" i="3" s="1"/>
  <c r="K375" i="3" s="1"/>
  <c r="Z375" i="3" s="1"/>
  <c r="C375" i="3"/>
  <c r="R375" i="3" s="1"/>
  <c r="C376" i="3" s="1"/>
  <c r="R376" i="3" s="1"/>
  <c r="C377" i="3" s="1"/>
  <c r="R377" i="3" s="1"/>
  <c r="C378" i="3" s="1"/>
  <c r="R378" i="3" s="1"/>
  <c r="L402" i="3"/>
  <c r="L401" i="3"/>
  <c r="I390" i="3"/>
  <c r="H390" i="3"/>
  <c r="G390" i="3"/>
  <c r="I389" i="3"/>
  <c r="H389" i="3"/>
  <c r="G389" i="3"/>
  <c r="J367" i="3"/>
  <c r="L370" i="2"/>
  <c r="I370" i="2"/>
  <c r="H370" i="2"/>
  <c r="F370" i="2"/>
  <c r="D370" i="2"/>
  <c r="L369" i="2"/>
  <c r="I369" i="2"/>
  <c r="H369" i="2"/>
  <c r="F369" i="2"/>
  <c r="D369" i="2"/>
  <c r="L368" i="2"/>
  <c r="I368" i="2"/>
  <c r="H368" i="2"/>
  <c r="F368" i="2"/>
  <c r="D368" i="2"/>
  <c r="K367" i="2"/>
  <c r="Z367" i="2" s="1"/>
  <c r="K369" i="2" s="1"/>
  <c r="J367" i="2"/>
  <c r="Y367" i="2" s="1"/>
  <c r="J368" i="2" s="1"/>
  <c r="C367" i="2"/>
  <c r="R367" i="2" s="1"/>
  <c r="C368" i="2" s="1"/>
  <c r="C369" i="2" l="1"/>
  <c r="K368" i="2"/>
  <c r="Y367" i="3"/>
  <c r="N36" i="5"/>
  <c r="AC300" i="2"/>
  <c r="C379" i="3"/>
  <c r="C386" i="3" s="1"/>
  <c r="C393" i="3" s="1"/>
  <c r="C400" i="3" s="1"/>
  <c r="C381" i="3"/>
  <c r="C388" i="3" s="1"/>
  <c r="C395" i="3" s="1"/>
  <c r="C383" i="3"/>
  <c r="C390" i="3" s="1"/>
  <c r="C397" i="3" s="1"/>
  <c r="C385" i="3"/>
  <c r="C392" i="3" s="1"/>
  <c r="C399" i="3" s="1"/>
  <c r="N31" i="4"/>
  <c r="AC264" i="3"/>
  <c r="AC304" i="2" s="1"/>
  <c r="AC306" i="2" s="1"/>
  <c r="AC305" i="2" s="1"/>
  <c r="AC271" i="3"/>
  <c r="C380" i="3"/>
  <c r="C387" i="3" s="1"/>
  <c r="C394" i="3" s="1"/>
  <c r="C401" i="3" s="1"/>
  <c r="C382" i="3"/>
  <c r="C389" i="3" s="1"/>
  <c r="C396" i="3" s="1"/>
  <c r="C384" i="3"/>
  <c r="C391" i="3" s="1"/>
  <c r="C398" i="3" s="1"/>
  <c r="K376" i="3"/>
  <c r="N31" i="8" l="1"/>
  <c r="N47" i="8" s="1"/>
  <c r="N47" i="4"/>
  <c r="N36" i="7"/>
  <c r="J368" i="3"/>
  <c r="Y368" i="3" s="1"/>
  <c r="J369" i="3" s="1"/>
  <c r="Y369" i="3" s="1"/>
  <c r="J370" i="3" s="1"/>
  <c r="Z376" i="3"/>
  <c r="AC307" i="2" l="1"/>
  <c r="K377" i="3"/>
  <c r="Y370" i="3"/>
  <c r="J371" i="3" s="1"/>
  <c r="Y371" i="3" s="1"/>
  <c r="Z377" i="3" l="1"/>
  <c r="J372" i="3"/>
  <c r="Y372" i="3" s="1"/>
  <c r="J373" i="3" s="1"/>
  <c r="Y373" i="3" s="1"/>
  <c r="J374" i="3" s="1"/>
  <c r="Y374" i="3" s="1"/>
  <c r="J375" i="3" l="1"/>
  <c r="Y375" i="3" s="1"/>
  <c r="J376" i="3" s="1"/>
  <c r="Y376" i="3" s="1"/>
  <c r="J377" i="3" s="1"/>
  <c r="Y377" i="3" s="1"/>
  <c r="J378" i="3" s="1"/>
  <c r="Y378" i="3" s="1"/>
  <c r="K378" i="3"/>
  <c r="AC308" i="2"/>
  <c r="N37" i="5"/>
  <c r="N37" i="7" l="1"/>
  <c r="Z378" i="3"/>
  <c r="K385" i="3" s="1"/>
  <c r="K392" i="3" s="1"/>
  <c r="K399" i="3" s="1"/>
  <c r="K384" i="3" l="1"/>
  <c r="K391" i="3" s="1"/>
  <c r="K398" i="3" s="1"/>
  <c r="K379" i="3"/>
  <c r="K386" i="3" s="1"/>
  <c r="K393" i="3" s="1"/>
  <c r="K400" i="3" s="1"/>
  <c r="K382" i="3"/>
  <c r="K389" i="3" s="1"/>
  <c r="K396" i="3" s="1"/>
  <c r="K381" i="3"/>
  <c r="K388" i="3" s="1"/>
  <c r="K395" i="3" s="1"/>
  <c r="K383" i="3"/>
  <c r="K390" i="3" s="1"/>
  <c r="K397" i="3" s="1"/>
  <c r="K380" i="3"/>
  <c r="K387" i="3" s="1"/>
  <c r="K394" i="3" s="1"/>
  <c r="K401" i="3" s="1"/>
  <c r="AC309" i="2"/>
  <c r="AC310" i="2" l="1"/>
  <c r="AC311" i="2" l="1"/>
  <c r="AC312" i="2" l="1"/>
  <c r="AC313" i="2" l="1"/>
  <c r="AC314" i="2" l="1"/>
  <c r="AC315" i="2" l="1"/>
  <c r="N38" i="5"/>
  <c r="N38" i="7" l="1"/>
  <c r="AC316" i="2" l="1"/>
  <c r="AC317" i="2" l="1"/>
  <c r="AC318" i="2" l="1"/>
  <c r="AC319" i="2" l="1"/>
  <c r="AC320" i="2" l="1"/>
  <c r="AC321" i="2" l="1"/>
  <c r="AC322" i="2" l="1"/>
  <c r="N39" i="5"/>
  <c r="N39" i="7" l="1"/>
  <c r="AC323" i="2" l="1"/>
  <c r="AC324" i="2" l="1"/>
  <c r="AC325" i="2" l="1"/>
  <c r="AC326" i="2" l="1"/>
  <c r="N327" i="2" l="1"/>
  <c r="AC327" i="2" l="1"/>
  <c r="N328" i="2" l="1"/>
  <c r="AC328" i="2" l="1"/>
  <c r="N329" i="2" l="1"/>
  <c r="AC329" i="2" l="1"/>
  <c r="N40" i="5"/>
  <c r="N40" i="7" s="1"/>
  <c r="N330" i="2" l="1"/>
  <c r="AC330" i="2" l="1"/>
  <c r="N331" i="2" l="1"/>
  <c r="AC331" i="2" l="1"/>
  <c r="N332" i="2" l="1"/>
  <c r="AC332" i="2" l="1"/>
  <c r="N333" i="2" l="1"/>
  <c r="AC333" i="2" l="1"/>
  <c r="N334" i="2" l="1"/>
  <c r="AC334" i="2" l="1"/>
  <c r="N335" i="2" l="1"/>
  <c r="AC335" i="2" s="1"/>
  <c r="N336" i="2" s="1"/>
  <c r="AC336" i="2" l="1"/>
  <c r="N41" i="5"/>
  <c r="N41" i="7" s="1"/>
  <c r="N337" i="2" l="1"/>
  <c r="AC337" i="2" l="1"/>
  <c r="N338" i="2" l="1"/>
  <c r="AC338" i="2" l="1"/>
  <c r="N339" i="2" s="1"/>
  <c r="AC339" i="2" s="1"/>
  <c r="N340" i="2" s="1"/>
  <c r="AC340" i="2" l="1"/>
  <c r="N341" i="2" s="1"/>
  <c r="AC341" i="2" l="1"/>
  <c r="N342" i="2" s="1"/>
  <c r="AC342" i="2" l="1"/>
  <c r="N343" i="2" s="1"/>
  <c r="AC343" i="2" l="1"/>
  <c r="N42" i="5"/>
  <c r="N42" i="7" s="1"/>
  <c r="N344" i="2" l="1"/>
  <c r="AC344" i="2" l="1"/>
  <c r="N345" i="2" l="1"/>
  <c r="AC345" i="2" l="1"/>
  <c r="N346" i="2" l="1"/>
  <c r="AC346" i="2" l="1"/>
  <c r="N347" i="2" l="1"/>
  <c r="AC347" i="2" l="1"/>
  <c r="N348" i="2" l="1"/>
  <c r="AC348" i="2" l="1"/>
  <c r="N349" i="2" l="1"/>
  <c r="AC349" i="2" l="1"/>
  <c r="N350" i="2" l="1"/>
  <c r="AC350" i="2" l="1"/>
  <c r="N43" i="5"/>
  <c r="N43" i="7" s="1"/>
  <c r="N351" i="2" l="1"/>
  <c r="AC351" i="2" l="1"/>
  <c r="N352" i="2" l="1"/>
  <c r="AC352" i="2" l="1"/>
  <c r="N353" i="2" l="1"/>
  <c r="AC353" i="2" l="1"/>
  <c r="N354" i="2" l="1"/>
  <c r="AC354" i="2" l="1"/>
  <c r="N355" i="2" l="1"/>
  <c r="AC355" i="2" l="1"/>
  <c r="N356" i="2" l="1"/>
  <c r="AC356" i="2" s="1"/>
  <c r="N357" i="2" s="1"/>
  <c r="AC357" i="2" l="1"/>
  <c r="N44" i="5"/>
  <c r="N44" i="7" s="1"/>
  <c r="N358" i="2" l="1"/>
  <c r="AC358" i="2" l="1"/>
  <c r="N359" i="2" l="1"/>
  <c r="AC359" i="2" l="1"/>
  <c r="N360" i="2" l="1"/>
  <c r="AC360" i="2" l="1"/>
  <c r="N361" i="2" l="1"/>
  <c r="AC361" i="2" l="1"/>
  <c r="N362" i="2" l="1"/>
  <c r="AC362" i="2" l="1"/>
  <c r="N363" i="2" l="1"/>
  <c r="AC363" i="2" s="1"/>
  <c r="N364" i="2" s="1"/>
  <c r="AC364" i="2" l="1"/>
  <c r="N365" i="2" s="1"/>
  <c r="AC365" i="2" s="1"/>
  <c r="N366" i="2" s="1"/>
  <c r="AC366" i="2" s="1"/>
  <c r="N367" i="2" s="1"/>
  <c r="AC367" i="2" s="1"/>
  <c r="N45" i="5"/>
  <c r="J385" i="3"/>
  <c r="J392" i="3" s="1"/>
  <c r="J399" i="3" s="1"/>
  <c r="J384" i="3"/>
  <c r="J391" i="3" s="1"/>
  <c r="J398" i="3" s="1"/>
  <c r="J383" i="3"/>
  <c r="J390" i="3" s="1"/>
  <c r="J397" i="3" s="1"/>
  <c r="J382" i="3"/>
  <c r="J389" i="3" s="1"/>
  <c r="J396" i="3" s="1"/>
  <c r="J381" i="3"/>
  <c r="J388" i="3" s="1"/>
  <c r="J395" i="3" s="1"/>
  <c r="J380" i="3"/>
  <c r="J387" i="3" s="1"/>
  <c r="J394" i="3" s="1"/>
  <c r="J379" i="3"/>
  <c r="J386" i="3" s="1"/>
  <c r="J393" i="3" s="1"/>
  <c r="J400" i="3" s="1"/>
  <c r="N370" i="2"/>
  <c r="N369" i="2"/>
  <c r="N368" i="2"/>
  <c r="M367" i="2"/>
  <c r="AB367" i="2" s="1"/>
  <c r="M369" i="2" s="1"/>
  <c r="N45" i="7" l="1"/>
  <c r="N47" i="7" s="1"/>
  <c r="N47" i="5"/>
  <c r="M368" i="2"/>
  <c r="M370" i="2"/>
  <c r="Q307" i="2"/>
  <c r="Q307" i="3"/>
  <c r="V306" i="2"/>
  <c r="Q308" i="2"/>
  <c r="B37" i="5"/>
  <c r="B37" i="4"/>
  <c r="Q308" i="3"/>
  <c r="G37" i="5"/>
  <c r="V308" i="2"/>
  <c r="V309" i="2"/>
  <c r="G37" i="7" l="1"/>
  <c r="B37" i="7"/>
  <c r="B37" i="8"/>
  <c r="Q310" i="3"/>
  <c r="Q310" i="2"/>
  <c r="V310" i="2"/>
  <c r="Q311" i="3" l="1"/>
  <c r="Q311" i="2"/>
  <c r="V311" i="2"/>
  <c r="Q312" i="2"/>
  <c r="Q312" i="3"/>
  <c r="V312" i="2" l="1"/>
  <c r="V313" i="2" l="1"/>
  <c r="V314" i="2" l="1"/>
  <c r="V315" i="2" l="1"/>
  <c r="G38" i="5"/>
  <c r="G38" i="7" l="1"/>
  <c r="V316" i="2" l="1"/>
  <c r="V317" i="2" l="1"/>
  <c r="V318" i="2" l="1"/>
  <c r="V319" i="2" l="1"/>
  <c r="V320" i="2" l="1"/>
  <c r="V321" i="2" l="1"/>
  <c r="V322" i="2" l="1"/>
  <c r="G39" i="5"/>
  <c r="G39" i="7" l="1"/>
  <c r="V323" i="2" l="1"/>
  <c r="V324" i="2" l="1"/>
  <c r="V325" i="2" l="1"/>
  <c r="V326" i="2" l="1"/>
  <c r="G327" i="2" l="1"/>
  <c r="V327" i="2" l="1"/>
  <c r="G328" i="2" l="1"/>
  <c r="V328" i="2" l="1"/>
  <c r="G329" i="2" l="1"/>
  <c r="V329" i="2" l="1"/>
  <c r="G40" i="5"/>
  <c r="G40" i="7" l="1"/>
  <c r="G330" i="2"/>
  <c r="V330" i="2" l="1"/>
  <c r="G331" i="2" l="1"/>
  <c r="V331" i="2" l="1"/>
  <c r="G332" i="2" l="1"/>
  <c r="V332" i="2" l="1"/>
  <c r="G333" i="2" l="1"/>
  <c r="V333" i="2" l="1"/>
  <c r="G334" i="2" l="1"/>
  <c r="V334" i="2" l="1"/>
  <c r="G335" i="2" l="1"/>
  <c r="V335" i="2" l="1"/>
  <c r="G336" i="2" l="1"/>
  <c r="V336" i="2" l="1"/>
  <c r="G41" i="5"/>
  <c r="G41" i="7" s="1"/>
  <c r="G337" i="2" l="1"/>
  <c r="V337" i="2" l="1"/>
  <c r="G338" i="2" l="1"/>
  <c r="V338" i="2" l="1"/>
  <c r="G339" i="2" l="1"/>
  <c r="V339" i="2" l="1"/>
  <c r="G340" i="2" l="1"/>
  <c r="V340" i="2" l="1"/>
  <c r="G341" i="2" l="1"/>
  <c r="V341" i="2" l="1"/>
  <c r="G342" i="2" l="1"/>
  <c r="V342" i="2" l="1"/>
  <c r="G343" i="2" l="1"/>
  <c r="V343" i="2" l="1"/>
  <c r="G42" i="5"/>
  <c r="G42" i="7" s="1"/>
  <c r="G344" i="2" l="1"/>
  <c r="V344" i="2" l="1"/>
  <c r="G345" i="2" l="1"/>
  <c r="V345" i="2" l="1"/>
  <c r="G346" i="2" l="1"/>
  <c r="V346" i="2" l="1"/>
  <c r="G347" i="2" l="1"/>
  <c r="V347" i="2" l="1"/>
  <c r="G348" i="2" l="1"/>
  <c r="V348" i="2" l="1"/>
  <c r="G349" i="2" l="1"/>
  <c r="V349" i="2" l="1"/>
  <c r="G350" i="2" l="1"/>
  <c r="V350" i="2" l="1"/>
  <c r="G43" i="5"/>
  <c r="G43" i="7" s="1"/>
  <c r="G351" i="2" l="1"/>
  <c r="V351" i="2" l="1"/>
  <c r="G352" i="2" l="1"/>
  <c r="V352" i="2" l="1"/>
  <c r="G353" i="2" l="1"/>
  <c r="V353" i="2" l="1"/>
  <c r="G354" i="2" l="1"/>
  <c r="V354" i="2" l="1"/>
  <c r="G355" i="2" s="1"/>
  <c r="V355" i="2" s="1"/>
  <c r="G356" i="2" s="1"/>
  <c r="V356" i="2" s="1"/>
  <c r="G357" i="2" s="1"/>
  <c r="V357" i="2" s="1"/>
  <c r="G358" i="2" s="1"/>
  <c r="V358" i="2" l="1"/>
  <c r="G359" i="2" s="1"/>
  <c r="V359" i="2" s="1"/>
  <c r="G360" i="2" s="1"/>
  <c r="G44" i="5"/>
  <c r="G44" i="7" s="1"/>
  <c r="V360" i="2" l="1"/>
  <c r="G361" i="2" s="1"/>
  <c r="V361" i="2" l="1"/>
  <c r="G362" i="2" l="1"/>
  <c r="V362" i="2" l="1"/>
  <c r="G363" i="2" l="1"/>
  <c r="V363" i="2" l="1"/>
  <c r="G364" i="2" l="1"/>
  <c r="V364" i="2" l="1"/>
  <c r="G45" i="5"/>
  <c r="G45" i="7" l="1"/>
  <c r="G47" i="7" s="1"/>
  <c r="G47" i="5"/>
  <c r="G365" i="2"/>
  <c r="V365" i="2" s="1"/>
  <c r="G366" i="2" s="1"/>
  <c r="V366" i="2" s="1"/>
  <c r="G367" i="2" s="1"/>
  <c r="V367" i="2" s="1"/>
  <c r="G368" i="2" s="1"/>
  <c r="G370" i="2" l="1"/>
  <c r="G369" i="2"/>
  <c r="L403" i="3" l="1"/>
  <c r="C402" i="3"/>
  <c r="J401" i="3"/>
  <c r="I391" i="3"/>
  <c r="H391" i="3"/>
  <c r="G391" i="3"/>
  <c r="L371" i="2"/>
  <c r="I371" i="2"/>
  <c r="H371" i="2"/>
  <c r="G371" i="2"/>
  <c r="F371" i="2"/>
  <c r="D371" i="2"/>
  <c r="C370" i="2"/>
  <c r="J369" i="2"/>
  <c r="L404" i="3"/>
  <c r="C403" i="3"/>
  <c r="J402" i="3"/>
  <c r="I392" i="3"/>
  <c r="H392" i="3"/>
  <c r="G392" i="3"/>
  <c r="L372" i="2"/>
  <c r="I372" i="2"/>
  <c r="H372" i="2"/>
  <c r="G372" i="2"/>
  <c r="F372" i="2"/>
  <c r="D372" i="2"/>
  <c r="C371" i="2"/>
  <c r="J370" i="2"/>
  <c r="Q309" i="2" l="1"/>
  <c r="Q309" i="3"/>
  <c r="Q313" i="3" l="1"/>
  <c r="Q313" i="2"/>
  <c r="Q314" i="3" l="1"/>
  <c r="Q314" i="2"/>
  <c r="Q315" i="2" l="1"/>
  <c r="B38" i="5"/>
  <c r="Q315" i="3"/>
  <c r="B38" i="4"/>
  <c r="B38" i="7" l="1"/>
  <c r="B38" i="8"/>
  <c r="Q316" i="2" l="1"/>
  <c r="Q316" i="3"/>
  <c r="S310" i="3" l="1"/>
  <c r="S311" i="3"/>
  <c r="S313" i="3"/>
  <c r="S314" i="3"/>
  <c r="S315" i="3"/>
  <c r="S316" i="3"/>
  <c r="T312" i="3"/>
  <c r="T313" i="3"/>
  <c r="T314" i="3"/>
  <c r="T315" i="3"/>
  <c r="T316" i="3"/>
  <c r="E38" i="4"/>
  <c r="E38" i="8" s="1"/>
  <c r="D38" i="4"/>
  <c r="D38" i="8" s="1"/>
  <c r="L408" i="3"/>
  <c r="L407" i="3"/>
  <c r="K407" i="3"/>
  <c r="C407" i="3"/>
  <c r="L406" i="3"/>
  <c r="K406" i="3"/>
  <c r="J406" i="3"/>
  <c r="C406" i="3"/>
  <c r="L405" i="3"/>
  <c r="K405" i="3"/>
  <c r="J405" i="3"/>
  <c r="C405" i="3"/>
  <c r="K404" i="3"/>
  <c r="J404" i="3"/>
  <c r="C404" i="3"/>
  <c r="K403" i="3"/>
  <c r="J403" i="3"/>
  <c r="K402" i="3"/>
  <c r="L376" i="2"/>
  <c r="L375" i="2"/>
  <c r="K375" i="2"/>
  <c r="C375" i="2"/>
  <c r="L374" i="2"/>
  <c r="K374" i="2"/>
  <c r="J374" i="2"/>
  <c r="C374" i="2"/>
  <c r="L373" i="2"/>
  <c r="K373" i="2"/>
  <c r="J373" i="2"/>
  <c r="C373" i="2"/>
  <c r="K372" i="2"/>
  <c r="J372" i="2"/>
  <c r="C372" i="2"/>
  <c r="K371" i="2"/>
  <c r="J371" i="2"/>
  <c r="K370" i="2"/>
  <c r="T317" i="3" l="1"/>
  <c r="S317" i="3"/>
  <c r="S318" i="3" l="1"/>
  <c r="T318" i="3"/>
  <c r="T319" i="3" l="1"/>
  <c r="S319" i="3"/>
  <c r="S320" i="3" l="1"/>
  <c r="T320" i="3"/>
  <c r="T321" i="3" l="1"/>
  <c r="S321" i="3"/>
  <c r="S322" i="3" l="1"/>
  <c r="D39" i="4"/>
  <c r="T322" i="3"/>
  <c r="E39" i="4"/>
  <c r="D39" i="8" l="1"/>
  <c r="E39" i="8"/>
  <c r="S323" i="3" l="1"/>
  <c r="T323" i="3"/>
  <c r="S324" i="3" l="1"/>
  <c r="T324" i="3"/>
  <c r="S325" i="3" l="1"/>
  <c r="T325" i="3"/>
  <c r="S326" i="3" l="1"/>
  <c r="T326" i="3"/>
  <c r="E327" i="3" l="1"/>
  <c r="D327" i="3"/>
  <c r="S327" i="3" l="1"/>
  <c r="T327" i="3"/>
  <c r="E328" i="3" l="1"/>
  <c r="D328" i="3"/>
  <c r="S328" i="3" l="1"/>
  <c r="T328" i="3"/>
  <c r="E329" i="3" l="1"/>
  <c r="D329" i="3"/>
  <c r="S329" i="3" l="1"/>
  <c r="D40" i="4"/>
  <c r="T329" i="3"/>
  <c r="E40" i="4"/>
  <c r="D40" i="8" l="1"/>
  <c r="E40" i="8"/>
  <c r="E330" i="3"/>
  <c r="D330" i="3"/>
  <c r="S330" i="3" l="1"/>
  <c r="T330" i="3"/>
  <c r="D331" i="3" l="1"/>
  <c r="E331" i="3"/>
  <c r="T331" i="3" l="1"/>
  <c r="S331" i="3"/>
  <c r="D332" i="3" l="1"/>
  <c r="E332" i="3"/>
  <c r="T332" i="3" l="1"/>
  <c r="S332" i="3"/>
  <c r="D333" i="3" l="1"/>
  <c r="E333" i="3"/>
  <c r="T333" i="3" l="1"/>
  <c r="S333" i="3"/>
  <c r="D334" i="3" l="1"/>
  <c r="E334" i="3"/>
  <c r="T334" i="3" l="1"/>
  <c r="S334" i="3"/>
  <c r="D335" i="3" l="1"/>
  <c r="E335" i="3"/>
  <c r="T335" i="3" l="1"/>
  <c r="S335" i="3"/>
  <c r="D336" i="3" l="1"/>
  <c r="E336" i="3"/>
  <c r="T336" i="3" l="1"/>
  <c r="E41" i="4"/>
  <c r="S336" i="3"/>
  <c r="D41" i="4"/>
  <c r="E41" i="8" l="1"/>
  <c r="D41" i="8"/>
  <c r="D337" i="3"/>
  <c r="E337" i="3"/>
  <c r="T337" i="3" l="1"/>
  <c r="S337" i="3"/>
  <c r="E338" i="3" l="1"/>
  <c r="D338" i="3"/>
  <c r="S338" i="3" l="1"/>
  <c r="T338" i="3"/>
  <c r="E339" i="3" l="1"/>
  <c r="D339" i="3"/>
  <c r="S339" i="3" l="1"/>
  <c r="T339" i="3"/>
  <c r="E340" i="3" l="1"/>
  <c r="D340" i="3"/>
  <c r="S340" i="3" l="1"/>
  <c r="T340" i="3"/>
  <c r="E341" i="3" l="1"/>
  <c r="D341" i="3"/>
  <c r="S341" i="3" l="1"/>
  <c r="T341" i="3"/>
  <c r="E342" i="3" l="1"/>
  <c r="D342" i="3"/>
  <c r="S342" i="3" l="1"/>
  <c r="T342" i="3"/>
  <c r="E343" i="3" l="1"/>
  <c r="D343" i="3"/>
  <c r="S343" i="3" l="1"/>
  <c r="D42" i="4"/>
  <c r="T343" i="3"/>
  <c r="E42" i="4"/>
  <c r="E344" i="3" l="1"/>
  <c r="D42" i="8"/>
  <c r="E42" i="8"/>
  <c r="D344" i="3"/>
  <c r="S344" i="3" l="1"/>
  <c r="T344" i="3"/>
  <c r="D345" i="3" l="1"/>
  <c r="E345" i="3"/>
  <c r="T345" i="3" l="1"/>
  <c r="S345" i="3"/>
  <c r="D346" i="3" l="1"/>
  <c r="E346" i="3"/>
  <c r="T346" i="3" l="1"/>
  <c r="S346" i="3"/>
  <c r="D347" i="3" l="1"/>
  <c r="E347" i="3"/>
  <c r="T347" i="3" l="1"/>
  <c r="S347" i="3"/>
  <c r="D348" i="3" l="1"/>
  <c r="E348" i="3"/>
  <c r="S348" i="3" l="1"/>
  <c r="T348" i="3"/>
  <c r="E349" i="3" l="1"/>
  <c r="D349" i="3"/>
  <c r="S349" i="3" l="1"/>
  <c r="T349" i="3"/>
  <c r="E350" i="3" l="1"/>
  <c r="D350" i="3"/>
  <c r="S350" i="3" l="1"/>
  <c r="D43" i="4"/>
  <c r="T350" i="3"/>
  <c r="E43" i="4"/>
  <c r="E43" i="8" l="1"/>
  <c r="E351" i="3"/>
  <c r="D43" i="8"/>
  <c r="D351" i="3"/>
  <c r="T351" i="3" l="1"/>
  <c r="S351" i="3"/>
  <c r="D352" i="3" l="1"/>
  <c r="E352" i="3"/>
  <c r="T352" i="3" l="1"/>
  <c r="E359" i="3" s="1"/>
  <c r="S352" i="3"/>
  <c r="T359" i="3" l="1"/>
  <c r="E366" i="3" s="1"/>
  <c r="D353" i="3"/>
  <c r="E353" i="3"/>
  <c r="T353" i="3" l="1"/>
  <c r="S353" i="3"/>
  <c r="T366" i="3"/>
  <c r="D354" i="3" l="1"/>
  <c r="E354" i="3"/>
  <c r="E360" i="3"/>
  <c r="T360" i="3" l="1"/>
  <c r="E367" i="3" s="1"/>
  <c r="T354" i="3"/>
  <c r="E361" i="3" s="1"/>
  <c r="S354" i="3"/>
  <c r="T367" i="3" l="1"/>
  <c r="D355" i="3"/>
  <c r="E355" i="3"/>
  <c r="T361" i="3"/>
  <c r="T355" i="3" l="1"/>
  <c r="E362" i="3" s="1"/>
  <c r="S355" i="3"/>
  <c r="T362" i="3" l="1"/>
  <c r="E356" i="3"/>
  <c r="D356" i="3"/>
  <c r="T356" i="3" l="1"/>
  <c r="E363" i="3" s="1"/>
  <c r="S356" i="3"/>
  <c r="D357" i="3" l="1"/>
  <c r="T363" i="3"/>
  <c r="E357" i="3"/>
  <c r="T357" i="3" l="1"/>
  <c r="E364" i="3" s="1"/>
  <c r="E44" i="4"/>
  <c r="E44" i="8" s="1"/>
  <c r="S357" i="3"/>
  <c r="D44" i="4"/>
  <c r="D44" i="8" s="1"/>
  <c r="D358" i="3" l="1"/>
  <c r="T364" i="3"/>
  <c r="E358" i="3"/>
  <c r="T358" i="3" l="1"/>
  <c r="E365" i="3" s="1"/>
  <c r="E45" i="4"/>
  <c r="S358" i="3"/>
  <c r="T365" i="3" l="1"/>
  <c r="E45" i="8"/>
  <c r="E47" i="8" s="1"/>
  <c r="E47" i="4"/>
  <c r="D359" i="3"/>
  <c r="E368" i="3"/>
  <c r="T368" i="3" l="1"/>
  <c r="S359" i="3"/>
  <c r="D360" i="3" l="1"/>
  <c r="E369" i="3"/>
  <c r="T369" i="3" l="1"/>
  <c r="S360" i="3"/>
  <c r="D361" i="3" l="1"/>
  <c r="E370" i="3"/>
  <c r="T370" i="3" l="1"/>
  <c r="S361" i="3"/>
  <c r="D362" i="3" l="1"/>
  <c r="E371" i="3"/>
  <c r="T371" i="3" l="1"/>
  <c r="S362" i="3"/>
  <c r="D363" i="3" l="1"/>
  <c r="E372" i="3"/>
  <c r="T372" i="3" s="1"/>
  <c r="S363" i="3" l="1"/>
  <c r="E373" i="3"/>
  <c r="T373" i="3" s="1"/>
  <c r="E374" i="3" l="1"/>
  <c r="T374" i="3" s="1"/>
  <c r="E375" i="3" s="1"/>
  <c r="T375" i="3" s="1"/>
  <c r="E376" i="3" s="1"/>
  <c r="T376" i="3" s="1"/>
  <c r="E377" i="3" s="1"/>
  <c r="T377" i="3" s="1"/>
  <c r="D364" i="3"/>
  <c r="E378" i="3" l="1"/>
  <c r="T378" i="3" s="1"/>
  <c r="S364" i="3"/>
  <c r="D45" i="4"/>
  <c r="D45" i="8" l="1"/>
  <c r="D47" i="8" s="1"/>
  <c r="D47" i="4"/>
  <c r="D365" i="3"/>
  <c r="S365" i="3" l="1"/>
  <c r="D366" i="3" l="1"/>
  <c r="S366" i="3" l="1"/>
  <c r="D367" i="3" l="1"/>
  <c r="S367" i="3" l="1"/>
  <c r="D368" i="3" l="1"/>
  <c r="S368" i="3" l="1"/>
  <c r="D369" i="3" l="1"/>
  <c r="S369" i="3" l="1"/>
  <c r="D370" i="3" l="1"/>
  <c r="S370" i="3" l="1"/>
  <c r="D371" i="3" l="1"/>
  <c r="S371" i="3" l="1"/>
  <c r="D372" i="3" l="1"/>
  <c r="S372" i="3" s="1"/>
  <c r="D373" i="3" l="1"/>
  <c r="S373" i="3" s="1"/>
  <c r="D374" i="3" l="1"/>
  <c r="S374" i="3" s="1"/>
  <c r="D375" i="3" l="1"/>
  <c r="S375" i="3" s="1"/>
  <c r="D376" i="3" s="1"/>
  <c r="S376" i="3" s="1"/>
  <c r="D377" i="3" s="1"/>
  <c r="S377" i="3" s="1"/>
  <c r="D378" i="3" l="1"/>
  <c r="S378" i="3" s="1"/>
  <c r="J409" i="3"/>
  <c r="C409" i="3"/>
  <c r="K408" i="3"/>
  <c r="J408" i="3"/>
  <c r="C408" i="3"/>
  <c r="J407" i="3"/>
  <c r="L380" i="2"/>
  <c r="L379" i="2"/>
  <c r="C379" i="2"/>
  <c r="L378" i="2"/>
  <c r="J378" i="2"/>
  <c r="C378" i="2"/>
  <c r="L377" i="2"/>
  <c r="J377" i="2"/>
  <c r="C377" i="2"/>
  <c r="K376" i="2"/>
  <c r="J376" i="2"/>
  <c r="C376" i="2"/>
  <c r="J375" i="2"/>
  <c r="Q317" i="2" l="1"/>
  <c r="Q317" i="3"/>
  <c r="Q318" i="2" l="1"/>
  <c r="Q318" i="3"/>
  <c r="K409" i="3" l="1"/>
  <c r="L381" i="2"/>
  <c r="K380" i="2"/>
  <c r="C380" i="2"/>
  <c r="K379" i="2"/>
  <c r="J379" i="2"/>
  <c r="K378" i="2"/>
  <c r="K377" i="2"/>
  <c r="L382" i="2"/>
  <c r="K381" i="2"/>
  <c r="C381" i="2"/>
  <c r="J380" i="2"/>
  <c r="Q319" i="3" l="1"/>
  <c r="Q319" i="2"/>
  <c r="Q320" i="3" l="1"/>
  <c r="Q320" i="2"/>
  <c r="Q321" i="2" l="1"/>
  <c r="Q321" i="3"/>
  <c r="Q322" i="2" l="1"/>
  <c r="B39" i="5"/>
  <c r="Q322" i="3"/>
  <c r="B39" i="4"/>
  <c r="B39" i="7" l="1"/>
  <c r="B39" i="8"/>
  <c r="L383" i="2" l="1"/>
  <c r="K382" i="2"/>
  <c r="C382" i="2"/>
  <c r="J381" i="2"/>
  <c r="C385" i="2"/>
  <c r="J384" i="2"/>
  <c r="C384" i="2"/>
  <c r="K383" i="2"/>
  <c r="J383" i="2"/>
  <c r="C383" i="2"/>
  <c r="J382" i="2"/>
  <c r="Q323" i="2" l="1"/>
  <c r="Q323" i="3"/>
  <c r="Q324" i="2" l="1"/>
  <c r="Q324" i="3"/>
  <c r="Q325" i="3" l="1"/>
  <c r="Q325" i="2"/>
  <c r="L409" i="3" l="1"/>
  <c r="C388" i="2"/>
  <c r="J387" i="2"/>
  <c r="C387" i="2"/>
  <c r="J386" i="2"/>
  <c r="C386" i="2"/>
  <c r="J385" i="2"/>
  <c r="B326" i="3" l="1"/>
  <c r="C389" i="2"/>
  <c r="J388" i="2"/>
  <c r="B326" i="2"/>
  <c r="Q326" i="3" l="1"/>
  <c r="Q326" i="2"/>
  <c r="B327" i="2" l="1"/>
  <c r="B327" i="3"/>
  <c r="Q327" i="3" l="1"/>
  <c r="Q327" i="2"/>
  <c r="B328" i="2" l="1"/>
  <c r="B328" i="3"/>
  <c r="Q328" i="2" l="1"/>
  <c r="Q328" i="3"/>
  <c r="B329" i="3" l="1"/>
  <c r="B329" i="2"/>
  <c r="Q329" i="3" l="1"/>
  <c r="B40" i="4"/>
  <c r="Q329" i="2"/>
  <c r="B40" i="5"/>
  <c r="B330" i="2" l="1"/>
  <c r="B40" i="8"/>
  <c r="B40" i="7"/>
  <c r="B330" i="3"/>
  <c r="Q330" i="3" l="1"/>
  <c r="Q330" i="2"/>
  <c r="B331" i="2" l="1"/>
  <c r="B331" i="3"/>
  <c r="Q331" i="2" l="1"/>
  <c r="Q331" i="3"/>
  <c r="B332" i="3" l="1"/>
  <c r="B332" i="2"/>
  <c r="Q332" i="2" l="1"/>
  <c r="Q332" i="3"/>
  <c r="B333" i="3" l="1"/>
  <c r="B333" i="2"/>
  <c r="Q333" i="2" l="1"/>
  <c r="Q333" i="3"/>
  <c r="B334" i="3" l="1"/>
  <c r="B334" i="2"/>
  <c r="Q334" i="2" l="1"/>
  <c r="Q334" i="3"/>
  <c r="B335" i="3" l="1"/>
  <c r="B335" i="2"/>
  <c r="Q335" i="2" l="1"/>
  <c r="Q335" i="3"/>
  <c r="B336" i="2" l="1"/>
  <c r="B336" i="3"/>
  <c r="Q336" i="3" l="1"/>
  <c r="B41" i="4"/>
  <c r="Q336" i="2"/>
  <c r="B41" i="5"/>
  <c r="B337" i="2" l="1"/>
  <c r="B41" i="7"/>
  <c r="B41" i="8"/>
  <c r="B337" i="3"/>
  <c r="Q337" i="3" l="1"/>
  <c r="Q337" i="2"/>
  <c r="B338" i="2" l="1"/>
  <c r="B338" i="3"/>
  <c r="Q338" i="3" l="1"/>
  <c r="Q338" i="2"/>
  <c r="B339" i="2" l="1"/>
  <c r="B339" i="3"/>
  <c r="Q339" i="3" l="1"/>
  <c r="Q339" i="2"/>
  <c r="B340" i="2" l="1"/>
  <c r="B340" i="3"/>
  <c r="Q340" i="3" l="1"/>
  <c r="Q340" i="2"/>
  <c r="B341" i="2" l="1"/>
  <c r="B341" i="3"/>
  <c r="Q341" i="3" l="1"/>
  <c r="Q341" i="2"/>
  <c r="B342" i="2" l="1"/>
  <c r="B342" i="3"/>
  <c r="Q342" i="3" l="1"/>
  <c r="Q342" i="2"/>
  <c r="B343" i="2" l="1"/>
  <c r="B343" i="3"/>
  <c r="Q343" i="3" l="1"/>
  <c r="B42" i="4"/>
  <c r="Q343" i="2"/>
  <c r="B42" i="5"/>
  <c r="B42" i="7" l="1"/>
  <c r="B344" i="2"/>
  <c r="B42" i="8"/>
  <c r="B344" i="3"/>
  <c r="Q344" i="2" l="1"/>
  <c r="Q344" i="3"/>
  <c r="B345" i="3" l="1"/>
  <c r="B345" i="2"/>
  <c r="Q345" i="2" l="1"/>
  <c r="Q345" i="3"/>
  <c r="B346" i="3" l="1"/>
  <c r="B346" i="2"/>
  <c r="Q346" i="2" l="1"/>
  <c r="Q346" i="3"/>
  <c r="B347" i="3" l="1"/>
  <c r="B347" i="2"/>
  <c r="Q347" i="2" l="1"/>
  <c r="Q347" i="3"/>
  <c r="B348" i="3" l="1"/>
  <c r="B348" i="2"/>
  <c r="Q348" i="2" l="1"/>
  <c r="Q348" i="3"/>
  <c r="B349" i="3" l="1"/>
  <c r="B349" i="2"/>
  <c r="Q349" i="2" l="1"/>
  <c r="Q349" i="3"/>
  <c r="B350" i="3" l="1"/>
  <c r="B350" i="2"/>
  <c r="Q350" i="2" l="1"/>
  <c r="B43" i="5"/>
  <c r="Q350" i="3"/>
  <c r="B43" i="4"/>
  <c r="B43" i="7" l="1"/>
  <c r="B43" i="8"/>
  <c r="B351" i="3"/>
  <c r="B351" i="2"/>
  <c r="Q351" i="2" l="1"/>
  <c r="Q351" i="3"/>
  <c r="B352" i="3" l="1"/>
  <c r="B352" i="2"/>
  <c r="Q352" i="2" l="1"/>
  <c r="Q352" i="3"/>
  <c r="B353" i="3" l="1"/>
  <c r="B353" i="2"/>
  <c r="Q353" i="2" l="1"/>
  <c r="Q353" i="3"/>
  <c r="B354" i="3" l="1"/>
  <c r="B354" i="2"/>
  <c r="Q354" i="2" l="1"/>
  <c r="Q354" i="3"/>
  <c r="B355" i="3" l="1"/>
  <c r="B355" i="2"/>
  <c r="Q355" i="2" l="1"/>
  <c r="Q355" i="3"/>
  <c r="B356" i="3" l="1"/>
  <c r="B356" i="2"/>
  <c r="Q356" i="2" l="1"/>
  <c r="Q356" i="3"/>
  <c r="B357" i="3" l="1"/>
  <c r="B357" i="2"/>
  <c r="Q357" i="2" l="1"/>
  <c r="B44" i="5"/>
  <c r="Q357" i="3"/>
  <c r="B44" i="4"/>
  <c r="B358" i="3" l="1"/>
  <c r="B44" i="7"/>
  <c r="B44" i="8"/>
  <c r="B358" i="2"/>
  <c r="Q358" i="2" l="1"/>
  <c r="Q358" i="3"/>
  <c r="B359" i="3" l="1"/>
  <c r="B359" i="2"/>
  <c r="Q359" i="2" l="1"/>
  <c r="Q359" i="3"/>
  <c r="B360" i="3" l="1"/>
  <c r="B360" i="2"/>
  <c r="Q360" i="2" l="1"/>
  <c r="Q360" i="3"/>
  <c r="B361" i="3" l="1"/>
  <c r="B361" i="2"/>
  <c r="Q361" i="2" l="1"/>
  <c r="Q361" i="3"/>
  <c r="B362" i="3" l="1"/>
  <c r="B362" i="2"/>
  <c r="Q362" i="2" l="1"/>
  <c r="Q362" i="3"/>
  <c r="B363" i="3" l="1"/>
  <c r="B363" i="2"/>
  <c r="Q363" i="2" l="1"/>
  <c r="Q363" i="3"/>
  <c r="B364" i="3" l="1"/>
  <c r="B364" i="2"/>
  <c r="Q364" i="2" l="1"/>
  <c r="B45" i="5"/>
  <c r="Q364" i="3"/>
  <c r="B45" i="4"/>
  <c r="B365" i="3" l="1"/>
  <c r="B45" i="8"/>
  <c r="B47" i="8" s="1"/>
  <c r="B47" i="4"/>
  <c r="B45" i="7"/>
  <c r="B47" i="7" s="1"/>
  <c r="B47" i="5"/>
  <c r="B365" i="2"/>
  <c r="Q365" i="2" l="1"/>
  <c r="Q365" i="3"/>
  <c r="B366" i="3" l="1"/>
  <c r="B366" i="2"/>
  <c r="Q366" i="2" l="1"/>
  <c r="Q366" i="3"/>
  <c r="B367" i="3" l="1"/>
  <c r="B367" i="2"/>
  <c r="Q367" i="2" l="1"/>
  <c r="B374" i="2"/>
  <c r="B381" i="2" s="1"/>
  <c r="B388" i="2" s="1"/>
  <c r="Q367" i="3"/>
  <c r="B368" i="3" l="1"/>
  <c r="B368" i="2"/>
  <c r="B375" i="2" s="1"/>
  <c r="B382" i="2" s="1"/>
  <c r="B389" i="2" s="1"/>
  <c r="B373" i="2"/>
  <c r="B380" i="2" s="1"/>
  <c r="B387" i="2" s="1"/>
  <c r="B371" i="2"/>
  <c r="B378" i="2" s="1"/>
  <c r="B385" i="2" s="1"/>
  <c r="B370" i="2"/>
  <c r="B377" i="2" s="1"/>
  <c r="B384" i="2" s="1"/>
  <c r="B372" i="2"/>
  <c r="B379" i="2" s="1"/>
  <c r="B386" i="2" s="1"/>
  <c r="B369" i="2"/>
  <c r="B376" i="2" s="1"/>
  <c r="B383" i="2" s="1"/>
  <c r="Q368" i="3" l="1"/>
  <c r="B369" i="3" l="1"/>
  <c r="Q369" i="3" l="1"/>
  <c r="B370" i="3" l="1"/>
  <c r="Q370" i="3" l="1"/>
  <c r="B371" i="3" l="1"/>
  <c r="Q371" i="3" l="1"/>
  <c r="B372" i="3" l="1"/>
  <c r="Q372" i="3" l="1"/>
  <c r="B373" i="3" l="1"/>
  <c r="Q373" i="3" l="1"/>
  <c r="B374" i="3" l="1"/>
  <c r="Q374" i="3" l="1"/>
  <c r="B375" i="3" l="1"/>
  <c r="Q375" i="3" l="1"/>
  <c r="B376" i="3" l="1"/>
  <c r="Q376" i="3" l="1"/>
  <c r="B377" i="3" l="1"/>
  <c r="Q377" i="3" l="1"/>
  <c r="B378" i="3" l="1"/>
  <c r="Q378" i="3" l="1"/>
  <c r="B379" i="3" l="1"/>
  <c r="B386" i="3" s="1"/>
  <c r="B393" i="3" s="1"/>
  <c r="B400" i="3" s="1"/>
  <c r="B407" i="3" s="1"/>
  <c r="B384" i="3"/>
  <c r="B391" i="3" s="1"/>
  <c r="B398" i="3" s="1"/>
  <c r="B405" i="3" s="1"/>
  <c r="B380" i="3"/>
  <c r="B387" i="3" s="1"/>
  <c r="B394" i="3" s="1"/>
  <c r="B401" i="3" s="1"/>
  <c r="B408" i="3" s="1"/>
  <c r="B383" i="3"/>
  <c r="B390" i="3" s="1"/>
  <c r="B397" i="3" s="1"/>
  <c r="B404" i="3" s="1"/>
  <c r="B382" i="3"/>
  <c r="B389" i="3" s="1"/>
  <c r="B396" i="3" s="1"/>
  <c r="B403" i="3" s="1"/>
  <c r="B381" i="3"/>
  <c r="B388" i="3" s="1"/>
  <c r="B395" i="3" s="1"/>
  <c r="B402" i="3" s="1"/>
  <c r="B409" i="3" s="1"/>
  <c r="B385" i="3"/>
  <c r="B392" i="3" s="1"/>
  <c r="B399" i="3" s="1"/>
  <c r="B406" i="3" s="1"/>
</calcChain>
</file>

<file path=xl/sharedStrings.xml><?xml version="1.0" encoding="utf-8"?>
<sst xmlns="http://schemas.openxmlformats.org/spreadsheetml/2006/main" count="123" uniqueCount="19">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</sst>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40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16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 applyAlignment="1" applyProtection="1"/>
    <xf numFmtId="164" fontId="0" fillId="2" borderId="0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/>
    <xf numFmtId="1" fontId="0" fillId="0" borderId="0" xfId="0" applyNumberFormat="1" applyAlignment="1" applyProtection="1"/>
    <xf numFmtId="1" fontId="0" fillId="0" borderId="0" xfId="0" applyNumberFormat="1" applyFill="1" applyAlignment="1" applyProtection="1">
      <alignment horizontal="left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/>
    <xf numFmtId="0" fontId="0" fillId="0" borderId="0" xfId="0" applyFont="1" applyAlignment="1" applyProtection="1"/>
    <xf numFmtId="164" fontId="0" fillId="0" borderId="0" xfId="0" applyNumberFormat="1" applyFont="1" applyAlignment="1" applyProtection="1"/>
    <xf numFmtId="0" fontId="1" fillId="0" borderId="0" xfId="0" applyFont="1" applyAlignment="1" applyProtection="1"/>
    <xf numFmtId="164" fontId="1" fillId="0" borderId="0" xfId="0" applyNumberFormat="1" applyFont="1" applyAlignment="1" applyProtection="1"/>
    <xf numFmtId="3" fontId="0" fillId="0" borderId="0" xfId="0" applyNumberFormat="1" applyAlignment="1" applyProtection="1"/>
    <xf numFmtId="3" fontId="0" fillId="0" borderId="0" xfId="0" applyNumberFormat="1" applyFont="1" applyFill="1" applyBorder="1" applyAlignment="1" applyProtection="1">
      <alignment vertical="top"/>
      <protection locked="0"/>
    </xf>
    <xf numFmtId="3" fontId="0" fillId="0" borderId="0" xfId="0" applyNumberFormat="1" applyFill="1" applyAlignment="1" applyProtection="1"/>
    <xf numFmtId="3" fontId="0" fillId="2" borderId="0" xfId="0" applyNumberFormat="1" applyFill="1" applyAlignment="1" applyProtection="1"/>
    <xf numFmtId="3" fontId="0" fillId="0" borderId="0" xfId="0" applyNumberFormat="1" applyAlignment="1" applyProtection="1">
      <alignment horizontal="right"/>
    </xf>
    <xf numFmtId="3" fontId="0" fillId="3" borderId="0" xfId="0" applyNumberFormat="1" applyFill="1" applyAlignment="1" applyProtection="1"/>
    <xf numFmtId="3" fontId="1" fillId="0" borderId="0" xfId="0" applyNumberFormat="1" applyFont="1" applyAlignment="1" applyProtection="1"/>
    <xf numFmtId="1" fontId="0" fillId="0" borderId="0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alignment horizontal="right"/>
    </xf>
    <xf numFmtId="1" fontId="0" fillId="0" borderId="0" xfId="0" applyNumberFormat="1" applyFill="1" applyAlignment="1" applyProtection="1">
      <alignment horizontal="right"/>
    </xf>
    <xf numFmtId="1" fontId="0" fillId="2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right" vertical="top"/>
    </xf>
    <xf numFmtId="0" fontId="0" fillId="2" borderId="0" xfId="0" applyFill="1" applyAlignment="1" applyProtection="1">
      <alignment horizontal="right" vertical="top"/>
    </xf>
    <xf numFmtId="1" fontId="0" fillId="0" borderId="0" xfId="0" applyNumberFormat="1" applyFill="1" applyAlignment="1" applyProtection="1">
      <alignment horizontal="right" vertical="top"/>
    </xf>
    <xf numFmtId="1" fontId="0" fillId="2" borderId="0" xfId="0" applyNumberFormat="1" applyFill="1" applyAlignment="1" applyProtection="1">
      <alignment horizontal="right" vertical="top"/>
    </xf>
    <xf numFmtId="1" fontId="0" fillId="0" borderId="0" xfId="0" applyNumberFormat="1" applyAlignment="1" applyProtection="1">
      <alignment horizontal="right" vertical="top"/>
    </xf>
    <xf numFmtId="0" fontId="0" fillId="0" borderId="0" xfId="0" applyAlignment="1" applyProtection="1">
      <alignment horizontal="right" vertical="top"/>
    </xf>
    <xf numFmtId="3" fontId="0" fillId="0" borderId="0" xfId="0" applyNumberFormat="1" applyFont="1" applyAlignment="1" applyProtection="1"/>
    <xf numFmtId="1" fontId="0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3" fontId="0" fillId="0" borderId="0" xfId="0" applyNumberFormat="1" applyFont="1" applyFill="1" applyAlignment="1" applyProtection="1"/>
    <xf numFmtId="3" fontId="1" fillId="0" borderId="0" xfId="0" applyNumberFormat="1" applyFont="1" applyFill="1" applyAlignment="1" applyProtection="1"/>
  </cellXfs>
  <cellStyles count="1">
    <cellStyle name="Normal" xfId="0" builtinId="0"/>
  </cellStyles>
  <dxfs count="12"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</dxf>
    <dxf>
      <font>
        <b/>
        <i val="0"/>
        <u val="double"/>
      </font>
      <fill>
        <patternFill patternType="solid">
          <fgColor auto="1"/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  <u val="double"/>
      </font>
      <fill>
        <patternFill>
          <bgColor rgb="FFFF0000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892A-72A0-467B-A98B-F5E74F34EAE7}">
  <dimension ref="A1:AC409"/>
  <sheetViews>
    <sheetView tabSelected="1" workbookViewId="0">
      <pane ySplit="1" topLeftCell="A302" activePane="bottomLeft" state="frozen"/>
      <selection pane="bottomLeft" activeCell="A337" sqref="A337"/>
    </sheetView>
  </sheetViews>
  <sheetFormatPr defaultColWidth="11" defaultRowHeight="15" x14ac:dyDescent="0.25"/>
  <cols>
    <col min="1" max="1" width="11" style="4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17</v>
      </c>
    </row>
    <row r="2" spans="1:29" x14ac:dyDescent="0.25">
      <c r="A2" s="5">
        <v>42368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T2" s="6"/>
    </row>
    <row r="3" spans="1:29" x14ac:dyDescent="0.25">
      <c r="A3" s="3">
        <f t="shared" ref="A3:A66" si="0">A2+1</f>
        <v>42369</v>
      </c>
      <c r="B3">
        <v>0</v>
      </c>
      <c r="C3">
        <v>0</v>
      </c>
      <c r="D3">
        <v>0</v>
      </c>
      <c r="E3" s="25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T3" s="6"/>
    </row>
    <row r="4" spans="1:29" x14ac:dyDescent="0.25">
      <c r="A4" s="3">
        <f t="shared" si="0"/>
        <v>42370</v>
      </c>
      <c r="B4">
        <v>0</v>
      </c>
      <c r="C4">
        <v>0</v>
      </c>
      <c r="D4">
        <v>0</v>
      </c>
      <c r="E4" s="25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T4" s="6"/>
    </row>
    <row r="5" spans="1:29" x14ac:dyDescent="0.25">
      <c r="A5" s="3">
        <f t="shared" si="0"/>
        <v>42371</v>
      </c>
      <c r="B5">
        <v>0</v>
      </c>
      <c r="C5">
        <v>0</v>
      </c>
      <c r="D5">
        <v>0</v>
      </c>
      <c r="E5" s="2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T5" s="6"/>
    </row>
    <row r="6" spans="1:29" x14ac:dyDescent="0.25">
      <c r="A6" s="3">
        <f t="shared" si="0"/>
        <v>42372</v>
      </c>
      <c r="B6">
        <v>0</v>
      </c>
      <c r="C6">
        <v>0</v>
      </c>
      <c r="D6">
        <v>0</v>
      </c>
      <c r="E6" s="2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T6" s="6"/>
    </row>
    <row r="7" spans="1:29" x14ac:dyDescent="0.25">
      <c r="A7" s="3">
        <f t="shared" si="0"/>
        <v>42373</v>
      </c>
      <c r="B7">
        <v>0</v>
      </c>
      <c r="C7">
        <v>0</v>
      </c>
      <c r="D7">
        <v>0</v>
      </c>
      <c r="E7" s="25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T7" s="6"/>
    </row>
    <row r="8" spans="1:29" x14ac:dyDescent="0.25">
      <c r="A8" s="3">
        <f t="shared" si="0"/>
        <v>42374</v>
      </c>
      <c r="B8">
        <v>0</v>
      </c>
      <c r="C8">
        <v>0</v>
      </c>
      <c r="D8">
        <v>0</v>
      </c>
      <c r="E8" s="25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T8" s="6"/>
    </row>
    <row r="9" spans="1:29" x14ac:dyDescent="0.25">
      <c r="A9" s="3">
        <f t="shared" si="0"/>
        <v>42375</v>
      </c>
      <c r="B9">
        <v>0</v>
      </c>
      <c r="C9">
        <v>0</v>
      </c>
      <c r="D9">
        <v>0</v>
      </c>
      <c r="E9" s="25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T9" s="6"/>
    </row>
    <row r="10" spans="1:29" x14ac:dyDescent="0.25">
      <c r="A10" s="3">
        <f t="shared" si="0"/>
        <v>42376</v>
      </c>
      <c r="B10">
        <v>0</v>
      </c>
      <c r="C10">
        <v>0</v>
      </c>
      <c r="D10">
        <v>0</v>
      </c>
      <c r="E10" s="25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T10" s="6"/>
    </row>
    <row r="11" spans="1:29" x14ac:dyDescent="0.25">
      <c r="A11" s="3">
        <f t="shared" si="0"/>
        <v>42377</v>
      </c>
      <c r="B11">
        <v>0</v>
      </c>
      <c r="C11">
        <v>0</v>
      </c>
      <c r="D11">
        <v>0</v>
      </c>
      <c r="E11" s="25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T11" s="6"/>
    </row>
    <row r="12" spans="1:29" x14ac:dyDescent="0.25">
      <c r="A12" s="3">
        <f t="shared" si="0"/>
        <v>42378</v>
      </c>
      <c r="B12">
        <v>0</v>
      </c>
      <c r="C12">
        <v>0</v>
      </c>
      <c r="D12">
        <v>0</v>
      </c>
      <c r="E12" s="25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T12" s="6"/>
    </row>
    <row r="13" spans="1:29" x14ac:dyDescent="0.25">
      <c r="A13" s="3">
        <f t="shared" si="0"/>
        <v>42379</v>
      </c>
      <c r="B13">
        <v>0</v>
      </c>
      <c r="C13">
        <v>0</v>
      </c>
      <c r="D13">
        <v>0</v>
      </c>
      <c r="E13" s="25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T13" s="6"/>
    </row>
    <row r="14" spans="1:29" x14ac:dyDescent="0.25">
      <c r="A14" s="3">
        <f t="shared" si="0"/>
        <v>42380</v>
      </c>
      <c r="B14">
        <v>0</v>
      </c>
      <c r="C14">
        <v>0</v>
      </c>
      <c r="D14">
        <v>0</v>
      </c>
      <c r="E14" s="25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T14" s="6"/>
    </row>
    <row r="15" spans="1:29" x14ac:dyDescent="0.25">
      <c r="A15" s="3">
        <f t="shared" si="0"/>
        <v>42381</v>
      </c>
      <c r="B15">
        <v>0</v>
      </c>
      <c r="C15">
        <v>0</v>
      </c>
      <c r="D15">
        <v>0</v>
      </c>
      <c r="E15" s="2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T15" s="6"/>
    </row>
    <row r="16" spans="1:29" x14ac:dyDescent="0.25">
      <c r="A16" s="3">
        <f t="shared" si="0"/>
        <v>42382</v>
      </c>
      <c r="B16">
        <v>0</v>
      </c>
      <c r="C16">
        <v>0</v>
      </c>
      <c r="D16">
        <v>0</v>
      </c>
      <c r="E16" s="25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T16" s="6"/>
    </row>
    <row r="17" spans="1:20" x14ac:dyDescent="0.25">
      <c r="A17" s="3">
        <f t="shared" si="0"/>
        <v>42383</v>
      </c>
      <c r="B17">
        <v>0</v>
      </c>
      <c r="C17">
        <v>0</v>
      </c>
      <c r="D17">
        <v>0</v>
      </c>
      <c r="E17" s="25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T17" s="6"/>
    </row>
    <row r="18" spans="1:20" x14ac:dyDescent="0.25">
      <c r="A18" s="3">
        <f t="shared" si="0"/>
        <v>42384</v>
      </c>
      <c r="B18">
        <v>0</v>
      </c>
      <c r="C18">
        <v>0</v>
      </c>
      <c r="D18">
        <v>0</v>
      </c>
      <c r="E18" s="25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T18" s="6"/>
    </row>
    <row r="19" spans="1:20" x14ac:dyDescent="0.25">
      <c r="A19" s="3">
        <f t="shared" si="0"/>
        <v>42385</v>
      </c>
      <c r="B19">
        <v>0</v>
      </c>
      <c r="C19">
        <v>0</v>
      </c>
      <c r="D19">
        <v>0</v>
      </c>
      <c r="E19" s="25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T19" s="6"/>
    </row>
    <row r="20" spans="1:20" x14ac:dyDescent="0.25">
      <c r="A20" s="3">
        <f t="shared" si="0"/>
        <v>42386</v>
      </c>
      <c r="B20">
        <v>0</v>
      </c>
      <c r="C20">
        <v>0</v>
      </c>
      <c r="D20">
        <v>0</v>
      </c>
      <c r="E20" s="25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T20" s="6"/>
    </row>
    <row r="21" spans="1:20" x14ac:dyDescent="0.25">
      <c r="A21" s="3">
        <f t="shared" si="0"/>
        <v>42387</v>
      </c>
      <c r="B21">
        <v>0</v>
      </c>
      <c r="C21">
        <v>0</v>
      </c>
      <c r="D21">
        <v>0</v>
      </c>
      <c r="E21" s="25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T21" s="6"/>
    </row>
    <row r="22" spans="1:20" x14ac:dyDescent="0.25">
      <c r="A22" s="3">
        <f t="shared" si="0"/>
        <v>42388</v>
      </c>
      <c r="B22">
        <v>0</v>
      </c>
      <c r="C22">
        <v>0</v>
      </c>
      <c r="D22">
        <v>1</v>
      </c>
      <c r="E22" s="25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T22" s="6"/>
    </row>
    <row r="23" spans="1:20" x14ac:dyDescent="0.25">
      <c r="A23" s="3">
        <f t="shared" si="0"/>
        <v>42389</v>
      </c>
      <c r="B23">
        <v>0</v>
      </c>
      <c r="C23">
        <v>0</v>
      </c>
      <c r="D23">
        <v>0</v>
      </c>
      <c r="E23" s="25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T23" s="6"/>
    </row>
    <row r="24" spans="1:20" x14ac:dyDescent="0.25">
      <c r="A24" s="3">
        <f t="shared" si="0"/>
        <v>42390</v>
      </c>
      <c r="B24">
        <v>0</v>
      </c>
      <c r="C24">
        <v>0</v>
      </c>
      <c r="D24">
        <v>0</v>
      </c>
      <c r="E24" s="25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T24" s="6"/>
    </row>
    <row r="25" spans="1:20" x14ac:dyDescent="0.25">
      <c r="A25" s="3">
        <f t="shared" si="0"/>
        <v>42391</v>
      </c>
      <c r="B25">
        <v>0</v>
      </c>
      <c r="C25">
        <v>0</v>
      </c>
      <c r="D25">
        <v>0</v>
      </c>
      <c r="E25" s="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T25" s="6"/>
    </row>
    <row r="26" spans="1:20" x14ac:dyDescent="0.25">
      <c r="A26" s="3">
        <f t="shared" si="0"/>
        <v>42392</v>
      </c>
      <c r="B26">
        <v>0</v>
      </c>
      <c r="C26">
        <v>0</v>
      </c>
      <c r="D26">
        <v>1</v>
      </c>
      <c r="E26" s="25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T26" s="6"/>
    </row>
    <row r="27" spans="1:20" x14ac:dyDescent="0.25">
      <c r="A27" s="3">
        <f t="shared" si="0"/>
        <v>42393</v>
      </c>
      <c r="B27">
        <v>0</v>
      </c>
      <c r="C27">
        <v>0</v>
      </c>
      <c r="D27">
        <v>0</v>
      </c>
      <c r="E27" s="25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T27" s="6"/>
    </row>
    <row r="28" spans="1:20" x14ac:dyDescent="0.25">
      <c r="A28" s="3">
        <f t="shared" si="0"/>
        <v>42394</v>
      </c>
      <c r="B28">
        <v>0</v>
      </c>
      <c r="C28">
        <v>0</v>
      </c>
      <c r="D28">
        <v>3</v>
      </c>
      <c r="E28" s="25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T28" s="6"/>
    </row>
    <row r="29" spans="1:20" x14ac:dyDescent="0.25">
      <c r="A29" s="3">
        <f t="shared" si="0"/>
        <v>42395</v>
      </c>
      <c r="B29">
        <v>0</v>
      </c>
      <c r="C29">
        <v>0</v>
      </c>
      <c r="D29">
        <v>0</v>
      </c>
      <c r="E29" s="25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T29" s="6"/>
    </row>
    <row r="30" spans="1:20" x14ac:dyDescent="0.25">
      <c r="A30" s="3">
        <f t="shared" si="0"/>
        <v>42396</v>
      </c>
      <c r="B30">
        <v>0</v>
      </c>
      <c r="C30">
        <v>0</v>
      </c>
      <c r="D30">
        <v>0</v>
      </c>
      <c r="E30" s="25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T30" s="6"/>
    </row>
    <row r="31" spans="1:20" x14ac:dyDescent="0.25">
      <c r="A31" s="3">
        <f t="shared" si="0"/>
        <v>42397</v>
      </c>
      <c r="B31">
        <v>0</v>
      </c>
      <c r="C31">
        <v>0</v>
      </c>
      <c r="D31">
        <v>0</v>
      </c>
      <c r="E31" s="25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T31" s="6"/>
    </row>
    <row r="32" spans="1:20" x14ac:dyDescent="0.25">
      <c r="A32" s="3">
        <f t="shared" si="0"/>
        <v>42398</v>
      </c>
      <c r="B32">
        <v>3</v>
      </c>
      <c r="C32">
        <v>0</v>
      </c>
      <c r="D32">
        <v>1</v>
      </c>
      <c r="E32" s="25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T32" s="6"/>
    </row>
    <row r="33" spans="1:20" x14ac:dyDescent="0.25">
      <c r="A33" s="3">
        <f t="shared" si="0"/>
        <v>42399</v>
      </c>
      <c r="B33">
        <v>0</v>
      </c>
      <c r="C33">
        <v>1</v>
      </c>
      <c r="D33">
        <v>1</v>
      </c>
      <c r="E33" s="25">
        <v>2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T33" s="6"/>
    </row>
    <row r="34" spans="1:20" x14ac:dyDescent="0.25">
      <c r="A34" s="3">
        <f t="shared" si="0"/>
        <v>42400</v>
      </c>
      <c r="B34">
        <v>0</v>
      </c>
      <c r="C34">
        <v>0</v>
      </c>
      <c r="D34">
        <v>1</v>
      </c>
      <c r="E34" s="25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T34" s="6"/>
    </row>
    <row r="35" spans="1:20" x14ac:dyDescent="0.25">
      <c r="A35" s="3">
        <f t="shared" si="0"/>
        <v>42401</v>
      </c>
      <c r="B35">
        <v>0</v>
      </c>
      <c r="C35">
        <v>0</v>
      </c>
      <c r="D35">
        <v>3</v>
      </c>
      <c r="E35" s="2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T35" s="6"/>
    </row>
    <row r="36" spans="1:20" x14ac:dyDescent="0.25">
      <c r="A36" s="3">
        <f t="shared" si="0"/>
        <v>42402</v>
      </c>
      <c r="B36">
        <v>0</v>
      </c>
      <c r="C36">
        <v>0</v>
      </c>
      <c r="D36">
        <v>0</v>
      </c>
      <c r="E36" s="25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T36" s="6"/>
    </row>
    <row r="37" spans="1:20" x14ac:dyDescent="0.25">
      <c r="A37" s="3">
        <f t="shared" si="0"/>
        <v>42403</v>
      </c>
      <c r="B37">
        <v>0</v>
      </c>
      <c r="C37">
        <v>0</v>
      </c>
      <c r="D37">
        <v>0</v>
      </c>
      <c r="E37" s="25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T37" s="6"/>
    </row>
    <row r="38" spans="1:20" x14ac:dyDescent="0.25">
      <c r="A38" s="3">
        <f t="shared" si="0"/>
        <v>42404</v>
      </c>
      <c r="B38">
        <v>0</v>
      </c>
      <c r="C38">
        <v>0</v>
      </c>
      <c r="D38">
        <v>1</v>
      </c>
      <c r="E38" s="25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T38" s="6"/>
    </row>
    <row r="39" spans="1:20" x14ac:dyDescent="0.25">
      <c r="A39" s="3">
        <f t="shared" si="0"/>
        <v>42405</v>
      </c>
      <c r="B39">
        <v>0</v>
      </c>
      <c r="C39">
        <v>0</v>
      </c>
      <c r="D39">
        <v>0</v>
      </c>
      <c r="E39" s="25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T39" s="6"/>
    </row>
    <row r="40" spans="1:20" x14ac:dyDescent="0.25">
      <c r="A40" s="3">
        <f t="shared" si="0"/>
        <v>42406</v>
      </c>
      <c r="B40">
        <v>0</v>
      </c>
      <c r="C40">
        <v>0</v>
      </c>
      <c r="D40">
        <v>0</v>
      </c>
      <c r="E40" s="25">
        <v>1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T40" s="6"/>
    </row>
    <row r="41" spans="1:20" x14ac:dyDescent="0.25">
      <c r="A41" s="3">
        <f t="shared" si="0"/>
        <v>42407</v>
      </c>
      <c r="B41">
        <v>0</v>
      </c>
      <c r="C41">
        <v>0</v>
      </c>
      <c r="D41">
        <v>0</v>
      </c>
      <c r="E41" s="25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T41" s="6"/>
    </row>
    <row r="42" spans="1:20" x14ac:dyDescent="0.25">
      <c r="A42" s="3">
        <f t="shared" si="0"/>
        <v>42408</v>
      </c>
      <c r="B42">
        <v>0</v>
      </c>
      <c r="C42">
        <v>1</v>
      </c>
      <c r="D42">
        <v>0</v>
      </c>
      <c r="E42" s="25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T42" s="6"/>
    </row>
    <row r="43" spans="1:20" x14ac:dyDescent="0.25">
      <c r="A43" s="3">
        <f t="shared" si="0"/>
        <v>42409</v>
      </c>
      <c r="B43">
        <v>0</v>
      </c>
      <c r="C43">
        <v>0</v>
      </c>
      <c r="D43">
        <v>1</v>
      </c>
      <c r="E43" s="25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T43" s="6"/>
    </row>
    <row r="44" spans="1:20" x14ac:dyDescent="0.25">
      <c r="A44" s="3">
        <f t="shared" si="0"/>
        <v>42410</v>
      </c>
      <c r="B44">
        <v>0</v>
      </c>
      <c r="C44">
        <v>0</v>
      </c>
      <c r="D44">
        <v>0</v>
      </c>
      <c r="E44" s="25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T44" s="6"/>
    </row>
    <row r="45" spans="1:20" x14ac:dyDescent="0.25">
      <c r="A45" s="3">
        <f t="shared" si="0"/>
        <v>42411</v>
      </c>
      <c r="B45">
        <v>0</v>
      </c>
      <c r="C45">
        <v>0</v>
      </c>
      <c r="D45">
        <v>1</v>
      </c>
      <c r="E45" s="2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T45" s="6"/>
    </row>
    <row r="46" spans="1:20" x14ac:dyDescent="0.25">
      <c r="A46" s="3">
        <f t="shared" si="0"/>
        <v>42412</v>
      </c>
      <c r="B46">
        <v>0</v>
      </c>
      <c r="C46">
        <v>0</v>
      </c>
      <c r="D46">
        <v>1</v>
      </c>
      <c r="E46" s="25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T46" s="6"/>
    </row>
    <row r="47" spans="1:20" x14ac:dyDescent="0.25">
      <c r="A47" s="3">
        <f t="shared" si="0"/>
        <v>42413</v>
      </c>
      <c r="B47">
        <v>0</v>
      </c>
      <c r="C47">
        <v>0</v>
      </c>
      <c r="D47">
        <v>0</v>
      </c>
      <c r="E47" s="25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T47" s="6"/>
    </row>
    <row r="48" spans="1:20" x14ac:dyDescent="0.25">
      <c r="A48" s="3">
        <f t="shared" si="0"/>
        <v>42414</v>
      </c>
      <c r="B48">
        <v>0</v>
      </c>
      <c r="C48">
        <v>0</v>
      </c>
      <c r="D48">
        <v>0</v>
      </c>
      <c r="E48" s="25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T48" s="6"/>
    </row>
    <row r="49" spans="1:20" x14ac:dyDescent="0.25">
      <c r="A49" s="3">
        <f t="shared" si="0"/>
        <v>42415</v>
      </c>
      <c r="B49">
        <v>0</v>
      </c>
      <c r="C49">
        <v>0</v>
      </c>
      <c r="D49">
        <v>0</v>
      </c>
      <c r="E49" s="25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T49" s="6"/>
    </row>
    <row r="50" spans="1:20" x14ac:dyDescent="0.25">
      <c r="A50" s="3">
        <f t="shared" si="0"/>
        <v>42416</v>
      </c>
      <c r="B50">
        <v>0</v>
      </c>
      <c r="C50">
        <v>0</v>
      </c>
      <c r="D50">
        <v>0</v>
      </c>
      <c r="E50" s="25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T50" s="6"/>
    </row>
    <row r="51" spans="1:20" x14ac:dyDescent="0.25">
      <c r="A51" s="3">
        <f t="shared" si="0"/>
        <v>42417</v>
      </c>
      <c r="B51">
        <v>0</v>
      </c>
      <c r="C51">
        <v>0</v>
      </c>
      <c r="D51">
        <v>0</v>
      </c>
      <c r="E51" s="25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T51" s="6"/>
    </row>
    <row r="52" spans="1:20" x14ac:dyDescent="0.25">
      <c r="A52" s="3">
        <f t="shared" si="0"/>
        <v>42418</v>
      </c>
      <c r="B52">
        <v>0</v>
      </c>
      <c r="C52">
        <v>0</v>
      </c>
      <c r="D52">
        <v>0</v>
      </c>
      <c r="E52" s="25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T52" s="6"/>
    </row>
    <row r="53" spans="1:20" x14ac:dyDescent="0.25">
      <c r="A53" s="3">
        <f t="shared" si="0"/>
        <v>42419</v>
      </c>
      <c r="B53">
        <v>0</v>
      </c>
      <c r="C53">
        <v>0</v>
      </c>
      <c r="D53">
        <v>1</v>
      </c>
      <c r="E53" s="25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T53" s="6"/>
    </row>
    <row r="54" spans="1:20" x14ac:dyDescent="0.25">
      <c r="A54" s="3">
        <f t="shared" si="0"/>
        <v>42420</v>
      </c>
      <c r="B54">
        <v>14</v>
      </c>
      <c r="C54">
        <v>0</v>
      </c>
      <c r="D54">
        <v>19</v>
      </c>
      <c r="E54" s="25">
        <v>0</v>
      </c>
      <c r="F54">
        <v>0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T54" s="6"/>
    </row>
    <row r="55" spans="1:20" x14ac:dyDescent="0.25">
      <c r="A55" s="3">
        <f t="shared" si="0"/>
        <v>42421</v>
      </c>
      <c r="B55">
        <v>62</v>
      </c>
      <c r="C55">
        <v>0</v>
      </c>
      <c r="D55">
        <v>0</v>
      </c>
      <c r="E55" s="25">
        <v>0</v>
      </c>
      <c r="F55">
        <v>0</v>
      </c>
      <c r="G55">
        <v>10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T55" s="6"/>
    </row>
    <row r="56" spans="1:20" x14ac:dyDescent="0.25">
      <c r="A56" s="3">
        <f t="shared" si="0"/>
        <v>42422</v>
      </c>
      <c r="B56">
        <v>53</v>
      </c>
      <c r="C56">
        <v>0</v>
      </c>
      <c r="D56">
        <v>0</v>
      </c>
      <c r="E56" s="25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T56" s="6"/>
    </row>
    <row r="57" spans="1:20" x14ac:dyDescent="0.25">
      <c r="A57" s="3">
        <f t="shared" si="0"/>
        <v>42423</v>
      </c>
      <c r="B57">
        <v>97</v>
      </c>
      <c r="C57">
        <v>1</v>
      </c>
      <c r="D57">
        <v>18</v>
      </c>
      <c r="E57" s="25">
        <v>0</v>
      </c>
      <c r="F57">
        <v>0</v>
      </c>
      <c r="G57">
        <v>18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T57" s="6"/>
    </row>
    <row r="58" spans="1:20" x14ac:dyDescent="0.25">
      <c r="A58" s="3">
        <f t="shared" si="0"/>
        <v>42424</v>
      </c>
      <c r="B58">
        <v>93</v>
      </c>
      <c r="C58">
        <v>6</v>
      </c>
      <c r="D58">
        <v>0</v>
      </c>
      <c r="E58" s="25">
        <v>2</v>
      </c>
      <c r="F58">
        <v>2</v>
      </c>
      <c r="G58">
        <v>34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T58" s="6"/>
    </row>
    <row r="59" spans="1:20" x14ac:dyDescent="0.25">
      <c r="A59" s="3">
        <f t="shared" si="0"/>
        <v>42425</v>
      </c>
      <c r="B59">
        <v>78</v>
      </c>
      <c r="C59">
        <v>8</v>
      </c>
      <c r="D59">
        <v>6</v>
      </c>
      <c r="E59" s="25">
        <v>4</v>
      </c>
      <c r="F59">
        <v>3</v>
      </c>
      <c r="G59">
        <v>44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T59" s="6"/>
    </row>
    <row r="60" spans="1:20" x14ac:dyDescent="0.25">
      <c r="A60" s="3">
        <f t="shared" si="0"/>
        <v>42426</v>
      </c>
      <c r="B60">
        <v>250</v>
      </c>
      <c r="C60">
        <v>18</v>
      </c>
      <c r="D60">
        <v>1</v>
      </c>
      <c r="E60" s="25">
        <v>26</v>
      </c>
      <c r="F60">
        <v>21</v>
      </c>
      <c r="G60">
        <v>106</v>
      </c>
      <c r="H60">
        <v>4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T60" s="6"/>
    </row>
    <row r="61" spans="1:20" x14ac:dyDescent="0.25">
      <c r="A61" s="3">
        <f t="shared" si="0"/>
        <v>42427</v>
      </c>
      <c r="B61">
        <v>238</v>
      </c>
      <c r="C61">
        <v>19</v>
      </c>
      <c r="D61">
        <v>6</v>
      </c>
      <c r="E61" s="25">
        <v>10</v>
      </c>
      <c r="F61">
        <v>19</v>
      </c>
      <c r="G61">
        <v>143</v>
      </c>
      <c r="H61">
        <v>8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T61" s="6"/>
    </row>
    <row r="62" spans="1:20" x14ac:dyDescent="0.25">
      <c r="A62" s="3">
        <f t="shared" si="0"/>
        <v>42428</v>
      </c>
      <c r="B62">
        <v>240</v>
      </c>
      <c r="C62">
        <v>28</v>
      </c>
      <c r="D62">
        <v>3</v>
      </c>
      <c r="E62" s="25">
        <v>54</v>
      </c>
      <c r="F62">
        <v>43</v>
      </c>
      <c r="G62">
        <v>205</v>
      </c>
      <c r="H62">
        <v>12</v>
      </c>
      <c r="I62">
        <v>5</v>
      </c>
      <c r="J62">
        <v>18</v>
      </c>
      <c r="K62">
        <v>8</v>
      </c>
      <c r="L62">
        <v>1</v>
      </c>
      <c r="M62">
        <v>1</v>
      </c>
      <c r="N62">
        <v>4</v>
      </c>
      <c r="T62" s="6"/>
    </row>
    <row r="63" spans="1:20" x14ac:dyDescent="0.25">
      <c r="A63" s="3">
        <f t="shared" si="0"/>
        <v>42429</v>
      </c>
      <c r="B63">
        <v>561</v>
      </c>
      <c r="C63">
        <v>54</v>
      </c>
      <c r="D63">
        <v>20</v>
      </c>
      <c r="E63" s="25">
        <v>18</v>
      </c>
      <c r="F63">
        <v>30</v>
      </c>
      <c r="G63">
        <v>385</v>
      </c>
      <c r="H63">
        <v>5</v>
      </c>
      <c r="I63">
        <v>6</v>
      </c>
      <c r="J63">
        <v>0</v>
      </c>
      <c r="K63">
        <v>3</v>
      </c>
      <c r="L63">
        <v>0</v>
      </c>
      <c r="M63">
        <v>0</v>
      </c>
      <c r="N63">
        <v>4</v>
      </c>
      <c r="T63" s="6"/>
    </row>
    <row r="64" spans="1:20" x14ac:dyDescent="0.25">
      <c r="A64" s="3">
        <f t="shared" si="0"/>
        <v>42430</v>
      </c>
      <c r="B64">
        <v>347</v>
      </c>
      <c r="C64">
        <v>56</v>
      </c>
      <c r="D64">
        <v>14</v>
      </c>
      <c r="E64" s="25">
        <v>28</v>
      </c>
      <c r="F64">
        <v>48</v>
      </c>
      <c r="G64">
        <v>523</v>
      </c>
      <c r="H64">
        <v>22</v>
      </c>
      <c r="I64">
        <v>5</v>
      </c>
      <c r="J64">
        <v>19</v>
      </c>
      <c r="K64">
        <v>0</v>
      </c>
      <c r="L64">
        <v>0</v>
      </c>
      <c r="M64">
        <v>0</v>
      </c>
      <c r="N64">
        <v>3</v>
      </c>
      <c r="T64" s="6"/>
    </row>
    <row r="65" spans="1:29" x14ac:dyDescent="0.25">
      <c r="A65" s="3">
        <f t="shared" si="0"/>
        <v>42431</v>
      </c>
      <c r="B65">
        <v>466</v>
      </c>
      <c r="C65">
        <v>75</v>
      </c>
      <c r="D65">
        <v>22</v>
      </c>
      <c r="E65" s="25">
        <v>39</v>
      </c>
      <c r="F65">
        <v>34</v>
      </c>
      <c r="G65">
        <v>835</v>
      </c>
      <c r="H65">
        <v>40</v>
      </c>
      <c r="I65">
        <v>10</v>
      </c>
      <c r="J65">
        <v>34</v>
      </c>
      <c r="K65">
        <v>5</v>
      </c>
      <c r="L65">
        <v>0</v>
      </c>
      <c r="M65">
        <v>1</v>
      </c>
      <c r="N65">
        <v>3</v>
      </c>
      <c r="Q65" s="6">
        <f t="shared" ref="Q65:Q128" si="1">IF(ISERROR(B65/B58),1,B65/B58)</f>
        <v>5.010752688172043</v>
      </c>
      <c r="R65" s="6">
        <f t="shared" ref="R65:R128" si="2">IF(ISERROR(C65/C58),1,C65/C58)</f>
        <v>12.5</v>
      </c>
      <c r="S65" s="6">
        <f t="shared" ref="S65:S128" si="3">IF(ISERROR(D65/D58),1,D65/D58)</f>
        <v>1</v>
      </c>
      <c r="T65" s="6">
        <f t="shared" ref="T65:T128" si="4">IF(ISERROR(E65/E58),1,E65/E58)</f>
        <v>19.5</v>
      </c>
      <c r="U65" s="6">
        <f t="shared" ref="U65:U128" si="5">IF(ISERROR(F65/F58),1,F65/F58)</f>
        <v>17</v>
      </c>
      <c r="V65" s="6">
        <f t="shared" ref="V65:V128" si="6">IF(ISERROR(G65/G58),1,G65/G58)</f>
        <v>24.558823529411764</v>
      </c>
      <c r="W65" s="6">
        <f t="shared" ref="W65:W128" si="7">IF(ISERROR(H65/H58),1,H65/H58)</f>
        <v>20</v>
      </c>
      <c r="X65" s="6">
        <f t="shared" ref="X65:X128" si="8">IF(ISERROR(I65/I58),1,I65/I58)</f>
        <v>1</v>
      </c>
      <c r="Y65" s="6">
        <f t="shared" ref="Y65:Y128" si="9">IF(ISERROR(J65/J58),1,J65/J58)</f>
        <v>1</v>
      </c>
      <c r="Z65" s="6">
        <f t="shared" ref="Z65:Z128" si="10">IF(ISERROR(K65/K58),1,K65/K58)</f>
        <v>1</v>
      </c>
      <c r="AA65" s="6">
        <f t="shared" ref="AA65:AA128" si="11">IF(ISERROR(L65/L58),1,L65/L58)</f>
        <v>0</v>
      </c>
      <c r="AB65" s="6">
        <f t="shared" ref="AB65:AB128" si="12">IF(ISERROR(M65/M58),1,M65/M58)</f>
        <v>1</v>
      </c>
      <c r="AC65" s="6">
        <f t="shared" ref="AC65:AC128" si="13">IF(ISERROR(N65/N58),1,N65/N58)</f>
        <v>1</v>
      </c>
    </row>
    <row r="66" spans="1:29" x14ac:dyDescent="0.25">
      <c r="A66" s="3">
        <f t="shared" si="0"/>
        <v>42432</v>
      </c>
      <c r="B66">
        <v>587</v>
      </c>
      <c r="C66">
        <v>81</v>
      </c>
      <c r="D66">
        <v>34</v>
      </c>
      <c r="E66" s="25">
        <v>66</v>
      </c>
      <c r="F66">
        <v>73</v>
      </c>
      <c r="G66">
        <v>586</v>
      </c>
      <c r="H66">
        <v>55</v>
      </c>
      <c r="I66">
        <v>10</v>
      </c>
      <c r="J66">
        <v>53</v>
      </c>
      <c r="K66">
        <v>13</v>
      </c>
      <c r="L66">
        <v>1</v>
      </c>
      <c r="M66">
        <v>4</v>
      </c>
      <c r="N66">
        <v>3</v>
      </c>
      <c r="Q66" s="6">
        <f t="shared" si="1"/>
        <v>7.5256410256410255</v>
      </c>
      <c r="R66" s="6">
        <f t="shared" si="2"/>
        <v>10.125</v>
      </c>
      <c r="S66" s="6">
        <f t="shared" si="3"/>
        <v>5.666666666666667</v>
      </c>
      <c r="T66" s="6">
        <f t="shared" si="4"/>
        <v>16.5</v>
      </c>
      <c r="U66" s="6">
        <f t="shared" si="5"/>
        <v>24.333333333333332</v>
      </c>
      <c r="V66" s="6">
        <f t="shared" si="6"/>
        <v>13.318181818181818</v>
      </c>
      <c r="W66" s="6">
        <f t="shared" si="7"/>
        <v>11</v>
      </c>
      <c r="X66" s="6">
        <f t="shared" si="8"/>
        <v>1</v>
      </c>
      <c r="Y66" s="6">
        <f t="shared" si="9"/>
        <v>1</v>
      </c>
      <c r="Z66" s="6">
        <f t="shared" si="10"/>
        <v>1</v>
      </c>
      <c r="AA66" s="6">
        <f t="shared" si="11"/>
        <v>1</v>
      </c>
      <c r="AB66" s="6">
        <f t="shared" si="12"/>
        <v>1</v>
      </c>
      <c r="AC66" s="6">
        <f t="shared" si="13"/>
        <v>3</v>
      </c>
    </row>
    <row r="67" spans="1:29" x14ac:dyDescent="0.25">
      <c r="A67" s="3">
        <f t="shared" ref="A67:A130" si="14">A66+1</f>
        <v>42433</v>
      </c>
      <c r="B67">
        <v>769</v>
      </c>
      <c r="C67">
        <v>183</v>
      </c>
      <c r="D67">
        <v>74</v>
      </c>
      <c r="E67" s="25">
        <v>138</v>
      </c>
      <c r="F67">
        <v>138</v>
      </c>
      <c r="G67">
        <v>591</v>
      </c>
      <c r="H67">
        <v>56</v>
      </c>
      <c r="I67">
        <v>44</v>
      </c>
      <c r="J67">
        <v>81</v>
      </c>
      <c r="K67">
        <v>30</v>
      </c>
      <c r="L67">
        <v>5</v>
      </c>
      <c r="M67">
        <v>7</v>
      </c>
      <c r="N67">
        <v>12</v>
      </c>
      <c r="Q67" s="6">
        <f t="shared" si="1"/>
        <v>3.0760000000000001</v>
      </c>
      <c r="R67" s="6">
        <f t="shared" si="2"/>
        <v>10.166666666666666</v>
      </c>
      <c r="S67" s="6">
        <f t="shared" si="3"/>
        <v>74</v>
      </c>
      <c r="T67" s="6">
        <f t="shared" si="4"/>
        <v>5.3076923076923075</v>
      </c>
      <c r="U67" s="6">
        <f t="shared" si="5"/>
        <v>6.5714285714285712</v>
      </c>
      <c r="V67" s="6">
        <f t="shared" si="6"/>
        <v>5.5754716981132075</v>
      </c>
      <c r="W67" s="6">
        <f t="shared" si="7"/>
        <v>14</v>
      </c>
      <c r="X67" s="6">
        <f t="shared" si="8"/>
        <v>44</v>
      </c>
      <c r="Y67" s="6">
        <f t="shared" si="9"/>
        <v>1</v>
      </c>
      <c r="Z67" s="6">
        <f t="shared" si="10"/>
        <v>30</v>
      </c>
      <c r="AA67" s="6">
        <f t="shared" si="11"/>
        <v>1</v>
      </c>
      <c r="AB67" s="6">
        <f t="shared" si="12"/>
        <v>1</v>
      </c>
      <c r="AC67" s="6">
        <f t="shared" si="13"/>
        <v>6</v>
      </c>
    </row>
    <row r="68" spans="1:29" x14ac:dyDescent="0.25">
      <c r="A68" s="3">
        <f t="shared" si="14"/>
        <v>42434</v>
      </c>
      <c r="B68">
        <v>778</v>
      </c>
      <c r="C68">
        <v>233</v>
      </c>
      <c r="D68">
        <v>105</v>
      </c>
      <c r="E68" s="25">
        <v>284</v>
      </c>
      <c r="F68">
        <v>190</v>
      </c>
      <c r="G68">
        <v>1234</v>
      </c>
      <c r="H68">
        <v>51</v>
      </c>
      <c r="I68">
        <v>46</v>
      </c>
      <c r="J68">
        <v>110</v>
      </c>
      <c r="K68">
        <v>25</v>
      </c>
      <c r="L68">
        <v>5</v>
      </c>
      <c r="M68">
        <v>5</v>
      </c>
      <c r="N68">
        <v>6</v>
      </c>
      <c r="Q68" s="6">
        <f t="shared" si="1"/>
        <v>3.26890756302521</v>
      </c>
      <c r="R68" s="6">
        <f t="shared" si="2"/>
        <v>12.263157894736842</v>
      </c>
      <c r="S68" s="6">
        <f t="shared" si="3"/>
        <v>17.5</v>
      </c>
      <c r="T68" s="6">
        <f t="shared" si="4"/>
        <v>28.4</v>
      </c>
      <c r="U68" s="6">
        <f t="shared" si="5"/>
        <v>10</v>
      </c>
      <c r="V68" s="6">
        <f t="shared" si="6"/>
        <v>8.62937062937063</v>
      </c>
      <c r="W68" s="6">
        <f t="shared" si="7"/>
        <v>6.375</v>
      </c>
      <c r="X68" s="6">
        <f t="shared" si="8"/>
        <v>46</v>
      </c>
      <c r="Y68" s="6">
        <f t="shared" si="9"/>
        <v>1</v>
      </c>
      <c r="Z68" s="6">
        <f t="shared" si="10"/>
        <v>25</v>
      </c>
      <c r="AA68" s="6">
        <f t="shared" si="11"/>
        <v>1</v>
      </c>
      <c r="AB68" s="6">
        <f t="shared" si="12"/>
        <v>1</v>
      </c>
      <c r="AC68" s="6">
        <f t="shared" si="13"/>
        <v>3</v>
      </c>
    </row>
    <row r="69" spans="1:29" x14ac:dyDescent="0.25">
      <c r="A69" s="3">
        <f t="shared" si="14"/>
        <v>42435</v>
      </c>
      <c r="B69">
        <v>1247</v>
      </c>
      <c r="C69">
        <v>330</v>
      </c>
      <c r="D69">
        <v>95</v>
      </c>
      <c r="E69" s="25">
        <v>163</v>
      </c>
      <c r="F69">
        <v>103</v>
      </c>
      <c r="G69">
        <v>1076</v>
      </c>
      <c r="H69">
        <v>81</v>
      </c>
      <c r="I69">
        <v>60</v>
      </c>
      <c r="J69">
        <v>27</v>
      </c>
      <c r="K69">
        <v>59</v>
      </c>
      <c r="L69">
        <v>0</v>
      </c>
      <c r="M69">
        <v>1</v>
      </c>
      <c r="N69">
        <v>6</v>
      </c>
      <c r="Q69" s="6">
        <f t="shared" si="1"/>
        <v>5.1958333333333337</v>
      </c>
      <c r="R69" s="6">
        <f t="shared" si="2"/>
        <v>11.785714285714286</v>
      </c>
      <c r="S69" s="6">
        <f t="shared" si="3"/>
        <v>31.666666666666668</v>
      </c>
      <c r="T69" s="6">
        <f t="shared" si="4"/>
        <v>3.0185185185185186</v>
      </c>
      <c r="U69" s="6">
        <f t="shared" si="5"/>
        <v>2.3953488372093021</v>
      </c>
      <c r="V69" s="6">
        <f t="shared" si="6"/>
        <v>5.2487804878048783</v>
      </c>
      <c r="W69" s="6">
        <f t="shared" si="7"/>
        <v>6.75</v>
      </c>
      <c r="X69" s="6">
        <f t="shared" si="8"/>
        <v>12</v>
      </c>
      <c r="Y69" s="6">
        <f t="shared" si="9"/>
        <v>1.5</v>
      </c>
      <c r="Z69" s="6">
        <f t="shared" si="10"/>
        <v>7.375</v>
      </c>
      <c r="AA69" s="6">
        <f t="shared" si="11"/>
        <v>0</v>
      </c>
      <c r="AB69" s="6">
        <f t="shared" si="12"/>
        <v>1</v>
      </c>
      <c r="AC69" s="6">
        <f t="shared" si="13"/>
        <v>1.5</v>
      </c>
    </row>
    <row r="70" spans="1:29" x14ac:dyDescent="0.25">
      <c r="A70" s="3">
        <f t="shared" si="14"/>
        <v>42436</v>
      </c>
      <c r="B70">
        <v>1492</v>
      </c>
      <c r="C70">
        <v>433</v>
      </c>
      <c r="D70">
        <v>121</v>
      </c>
      <c r="E70" s="25">
        <v>55</v>
      </c>
      <c r="F70">
        <v>410</v>
      </c>
      <c r="G70">
        <v>743</v>
      </c>
      <c r="H70">
        <v>60</v>
      </c>
      <c r="I70">
        <v>77</v>
      </c>
      <c r="J70">
        <v>64</v>
      </c>
      <c r="K70">
        <v>33</v>
      </c>
      <c r="L70">
        <v>12</v>
      </c>
      <c r="M70">
        <v>2</v>
      </c>
      <c r="N70">
        <v>5</v>
      </c>
      <c r="Q70" s="6">
        <f t="shared" si="1"/>
        <v>2.6595365418894832</v>
      </c>
      <c r="R70" s="6">
        <f t="shared" si="2"/>
        <v>8.018518518518519</v>
      </c>
      <c r="S70" s="6">
        <f t="shared" si="3"/>
        <v>6.05</v>
      </c>
      <c r="T70" s="6">
        <f t="shared" si="4"/>
        <v>3.0555555555555554</v>
      </c>
      <c r="U70" s="6">
        <f t="shared" si="5"/>
        <v>13.666666666666666</v>
      </c>
      <c r="V70" s="6">
        <f t="shared" si="6"/>
        <v>1.92987012987013</v>
      </c>
      <c r="W70" s="6">
        <f t="shared" si="7"/>
        <v>12</v>
      </c>
      <c r="X70" s="6">
        <f t="shared" si="8"/>
        <v>12.833333333333334</v>
      </c>
      <c r="Y70" s="6">
        <f t="shared" si="9"/>
        <v>1</v>
      </c>
      <c r="Z70" s="6">
        <f t="shared" si="10"/>
        <v>11</v>
      </c>
      <c r="AA70" s="6">
        <f t="shared" si="11"/>
        <v>1</v>
      </c>
      <c r="AB70" s="6">
        <f t="shared" si="12"/>
        <v>1</v>
      </c>
      <c r="AC70" s="6">
        <f t="shared" si="13"/>
        <v>1.25</v>
      </c>
    </row>
    <row r="71" spans="1:29" x14ac:dyDescent="0.25">
      <c r="A71" s="3">
        <f t="shared" si="14"/>
        <v>42437</v>
      </c>
      <c r="B71">
        <v>1797</v>
      </c>
      <c r="C71">
        <v>772</v>
      </c>
      <c r="D71">
        <v>200</v>
      </c>
      <c r="E71" s="25">
        <v>237</v>
      </c>
      <c r="F71">
        <v>286</v>
      </c>
      <c r="G71">
        <v>595</v>
      </c>
      <c r="H71">
        <v>57</v>
      </c>
      <c r="I71">
        <v>56</v>
      </c>
      <c r="J71">
        <v>94</v>
      </c>
      <c r="K71">
        <v>46</v>
      </c>
      <c r="L71">
        <v>0</v>
      </c>
      <c r="M71">
        <v>0</v>
      </c>
      <c r="N71">
        <v>15</v>
      </c>
      <c r="Q71" s="6">
        <f t="shared" si="1"/>
        <v>5.1786743515850144</v>
      </c>
      <c r="R71" s="6">
        <f t="shared" si="2"/>
        <v>13.785714285714286</v>
      </c>
      <c r="S71" s="6">
        <f t="shared" si="3"/>
        <v>14.285714285714286</v>
      </c>
      <c r="T71" s="6">
        <f t="shared" si="4"/>
        <v>8.4642857142857135</v>
      </c>
      <c r="U71" s="6">
        <f t="shared" si="5"/>
        <v>5.958333333333333</v>
      </c>
      <c r="V71" s="6">
        <f t="shared" si="6"/>
        <v>1.1376673040152965</v>
      </c>
      <c r="W71" s="6">
        <f t="shared" si="7"/>
        <v>2.5909090909090908</v>
      </c>
      <c r="X71" s="6">
        <f t="shared" si="8"/>
        <v>11.2</v>
      </c>
      <c r="Y71" s="6">
        <f t="shared" si="9"/>
        <v>4.9473684210526319</v>
      </c>
      <c r="Z71" s="6">
        <f t="shared" si="10"/>
        <v>1</v>
      </c>
      <c r="AA71" s="6">
        <f t="shared" si="11"/>
        <v>1</v>
      </c>
      <c r="AB71" s="6">
        <f t="shared" si="12"/>
        <v>1</v>
      </c>
      <c r="AC71" s="6">
        <f t="shared" si="13"/>
        <v>5</v>
      </c>
    </row>
    <row r="72" spans="1:29" x14ac:dyDescent="0.25">
      <c r="A72" s="3">
        <f t="shared" si="14"/>
        <v>42438</v>
      </c>
      <c r="B72">
        <v>977</v>
      </c>
      <c r="C72">
        <v>975</v>
      </c>
      <c r="D72">
        <v>271</v>
      </c>
      <c r="E72" s="25">
        <v>157</v>
      </c>
      <c r="F72">
        <v>372</v>
      </c>
      <c r="G72">
        <v>881</v>
      </c>
      <c r="H72">
        <v>148</v>
      </c>
      <c r="I72">
        <v>61</v>
      </c>
      <c r="J72">
        <v>99</v>
      </c>
      <c r="K72">
        <v>101</v>
      </c>
      <c r="L72">
        <v>9</v>
      </c>
      <c r="M72">
        <v>14</v>
      </c>
      <c r="N72">
        <v>16</v>
      </c>
      <c r="Q72" s="6">
        <f t="shared" si="1"/>
        <v>2.0965665236051501</v>
      </c>
      <c r="R72" s="6">
        <f t="shared" si="2"/>
        <v>13</v>
      </c>
      <c r="S72" s="6">
        <f t="shared" si="3"/>
        <v>12.318181818181818</v>
      </c>
      <c r="T72" s="6">
        <f t="shared" si="4"/>
        <v>4.0256410256410255</v>
      </c>
      <c r="U72" s="6">
        <f t="shared" si="5"/>
        <v>10.941176470588236</v>
      </c>
      <c r="V72" s="6">
        <f t="shared" si="6"/>
        <v>1.0550898203592813</v>
      </c>
      <c r="W72" s="6">
        <f t="shared" si="7"/>
        <v>3.7</v>
      </c>
      <c r="X72" s="6">
        <f t="shared" si="8"/>
        <v>6.1</v>
      </c>
      <c r="Y72" s="6">
        <f t="shared" si="9"/>
        <v>2.9117647058823528</v>
      </c>
      <c r="Z72" s="6">
        <f t="shared" si="10"/>
        <v>20.2</v>
      </c>
      <c r="AA72" s="6">
        <f t="shared" si="11"/>
        <v>1</v>
      </c>
      <c r="AB72" s="6">
        <f t="shared" si="12"/>
        <v>14</v>
      </c>
      <c r="AC72" s="6">
        <f t="shared" si="13"/>
        <v>5.333333333333333</v>
      </c>
    </row>
    <row r="73" spans="1:29" x14ac:dyDescent="0.25">
      <c r="A73" s="3">
        <f t="shared" si="14"/>
        <v>42439</v>
      </c>
      <c r="B73">
        <v>2313</v>
      </c>
      <c r="C73">
        <v>1153</v>
      </c>
      <c r="D73">
        <v>287</v>
      </c>
      <c r="E73" s="25">
        <v>271</v>
      </c>
      <c r="F73">
        <v>497</v>
      </c>
      <c r="G73">
        <v>958</v>
      </c>
      <c r="H73">
        <v>259</v>
      </c>
      <c r="I73">
        <v>121</v>
      </c>
      <c r="J73">
        <v>174</v>
      </c>
      <c r="K73">
        <v>98</v>
      </c>
      <c r="L73">
        <v>18</v>
      </c>
      <c r="M73">
        <v>8</v>
      </c>
      <c r="N73">
        <v>10</v>
      </c>
      <c r="Q73" s="6">
        <f t="shared" si="1"/>
        <v>3.9403747870528107</v>
      </c>
      <c r="R73" s="6">
        <f t="shared" si="2"/>
        <v>14.234567901234568</v>
      </c>
      <c r="S73" s="6">
        <f t="shared" si="3"/>
        <v>8.4411764705882355</v>
      </c>
      <c r="T73" s="6">
        <f t="shared" si="4"/>
        <v>4.1060606060606064</v>
      </c>
      <c r="U73" s="6">
        <f t="shared" si="5"/>
        <v>6.8082191780821919</v>
      </c>
      <c r="V73" s="6">
        <f t="shared" si="6"/>
        <v>1.6348122866894197</v>
      </c>
      <c r="W73" s="6">
        <f t="shared" si="7"/>
        <v>4.709090909090909</v>
      </c>
      <c r="X73" s="6">
        <f t="shared" si="8"/>
        <v>12.1</v>
      </c>
      <c r="Y73" s="6">
        <f t="shared" si="9"/>
        <v>3.2830188679245285</v>
      </c>
      <c r="Z73" s="6">
        <f t="shared" si="10"/>
        <v>7.5384615384615383</v>
      </c>
      <c r="AA73" s="6">
        <f t="shared" si="11"/>
        <v>18</v>
      </c>
      <c r="AB73" s="6">
        <f t="shared" si="12"/>
        <v>2</v>
      </c>
      <c r="AC73" s="6">
        <f t="shared" si="13"/>
        <v>3.3333333333333335</v>
      </c>
    </row>
    <row r="74" spans="1:29" x14ac:dyDescent="0.25">
      <c r="A74" s="3">
        <f t="shared" si="14"/>
        <v>42440</v>
      </c>
      <c r="B74">
        <v>2651</v>
      </c>
      <c r="C74">
        <v>1531</v>
      </c>
      <c r="D74">
        <v>351</v>
      </c>
      <c r="E74" s="25">
        <v>802</v>
      </c>
      <c r="F74">
        <v>595</v>
      </c>
      <c r="G74">
        <v>1075</v>
      </c>
      <c r="H74">
        <v>406</v>
      </c>
      <c r="I74">
        <v>111</v>
      </c>
      <c r="J74">
        <v>250</v>
      </c>
      <c r="K74">
        <v>196</v>
      </c>
      <c r="L74">
        <v>25</v>
      </c>
      <c r="M74">
        <v>27</v>
      </c>
      <c r="N74">
        <v>35</v>
      </c>
      <c r="Q74" s="6">
        <f t="shared" si="1"/>
        <v>3.447334200260078</v>
      </c>
      <c r="R74" s="6">
        <f t="shared" si="2"/>
        <v>8.3661202185792352</v>
      </c>
      <c r="S74" s="6">
        <f t="shared" si="3"/>
        <v>4.743243243243243</v>
      </c>
      <c r="T74" s="6">
        <f t="shared" si="4"/>
        <v>5.8115942028985508</v>
      </c>
      <c r="U74" s="6">
        <f t="shared" si="5"/>
        <v>4.3115942028985508</v>
      </c>
      <c r="V74" s="6">
        <f t="shared" si="6"/>
        <v>1.8189509306260576</v>
      </c>
      <c r="W74" s="6">
        <f t="shared" si="7"/>
        <v>7.25</v>
      </c>
      <c r="X74" s="6">
        <f t="shared" si="8"/>
        <v>2.5227272727272729</v>
      </c>
      <c r="Y74" s="6">
        <f t="shared" si="9"/>
        <v>3.0864197530864197</v>
      </c>
      <c r="Z74" s="6">
        <f t="shared" si="10"/>
        <v>6.5333333333333332</v>
      </c>
      <c r="AA74" s="6">
        <f t="shared" si="11"/>
        <v>5</v>
      </c>
      <c r="AB74" s="6">
        <f t="shared" si="12"/>
        <v>3.8571428571428572</v>
      </c>
      <c r="AC74" s="6">
        <f t="shared" si="13"/>
        <v>2.9166666666666665</v>
      </c>
    </row>
    <row r="75" spans="1:29" x14ac:dyDescent="0.25">
      <c r="A75" s="3">
        <f t="shared" si="14"/>
        <v>42441</v>
      </c>
      <c r="B75">
        <v>2547</v>
      </c>
      <c r="C75">
        <v>1683</v>
      </c>
      <c r="D75">
        <v>511</v>
      </c>
      <c r="E75" s="25">
        <v>693</v>
      </c>
      <c r="F75">
        <v>785</v>
      </c>
      <c r="G75">
        <v>1289</v>
      </c>
      <c r="H75">
        <v>484</v>
      </c>
      <c r="I75">
        <v>190</v>
      </c>
      <c r="J75">
        <v>338</v>
      </c>
      <c r="K75">
        <v>151</v>
      </c>
      <c r="L75">
        <v>21</v>
      </c>
      <c r="M75">
        <v>21</v>
      </c>
      <c r="N75">
        <v>38</v>
      </c>
      <c r="Q75" s="6">
        <f t="shared" si="1"/>
        <v>3.2737789203084833</v>
      </c>
      <c r="R75" s="6">
        <f t="shared" si="2"/>
        <v>7.2231759656652361</v>
      </c>
      <c r="S75" s="6">
        <f t="shared" si="3"/>
        <v>4.8666666666666663</v>
      </c>
      <c r="T75" s="6">
        <f t="shared" si="4"/>
        <v>2.4401408450704225</v>
      </c>
      <c r="U75" s="6">
        <f t="shared" si="5"/>
        <v>4.1315789473684212</v>
      </c>
      <c r="V75" s="6">
        <f t="shared" si="6"/>
        <v>1.0445705024311183</v>
      </c>
      <c r="W75" s="6">
        <f t="shared" si="7"/>
        <v>9.4901960784313726</v>
      </c>
      <c r="X75" s="6">
        <f t="shared" si="8"/>
        <v>4.1304347826086953</v>
      </c>
      <c r="Y75" s="6">
        <f t="shared" si="9"/>
        <v>3.0727272727272728</v>
      </c>
      <c r="Z75" s="6">
        <f t="shared" si="10"/>
        <v>6.04</v>
      </c>
      <c r="AA75" s="6">
        <f t="shared" si="11"/>
        <v>4.2</v>
      </c>
      <c r="AB75" s="6">
        <f t="shared" si="12"/>
        <v>4.2</v>
      </c>
      <c r="AC75" s="6">
        <f t="shared" si="13"/>
        <v>6.333333333333333</v>
      </c>
    </row>
    <row r="76" spans="1:29" x14ac:dyDescent="0.25">
      <c r="A76" s="3">
        <f t="shared" si="14"/>
        <v>42442</v>
      </c>
      <c r="B76">
        <v>3497</v>
      </c>
      <c r="C76">
        <v>2144</v>
      </c>
      <c r="D76">
        <v>777</v>
      </c>
      <c r="E76" s="25">
        <v>733</v>
      </c>
      <c r="F76">
        <v>838</v>
      </c>
      <c r="G76">
        <v>1365</v>
      </c>
      <c r="H76">
        <v>478</v>
      </c>
      <c r="I76">
        <v>155</v>
      </c>
      <c r="J76">
        <v>179</v>
      </c>
      <c r="K76">
        <v>152</v>
      </c>
      <c r="L76">
        <v>23</v>
      </c>
      <c r="M76">
        <v>38</v>
      </c>
      <c r="N76">
        <v>68</v>
      </c>
      <c r="Q76" s="6">
        <f t="shared" si="1"/>
        <v>2.8043303929430632</v>
      </c>
      <c r="R76" s="6">
        <f t="shared" si="2"/>
        <v>6.4969696969696971</v>
      </c>
      <c r="S76" s="6">
        <f t="shared" si="3"/>
        <v>8.1789473684210527</v>
      </c>
      <c r="T76" s="6">
        <f t="shared" si="4"/>
        <v>4.4969325153374236</v>
      </c>
      <c r="U76" s="6">
        <f t="shared" si="5"/>
        <v>8.1359223300970882</v>
      </c>
      <c r="V76" s="6">
        <f t="shared" si="6"/>
        <v>1.2685873605947955</v>
      </c>
      <c r="W76" s="6">
        <f t="shared" si="7"/>
        <v>5.9012345679012341</v>
      </c>
      <c r="X76" s="6">
        <f t="shared" si="8"/>
        <v>2.5833333333333335</v>
      </c>
      <c r="Y76" s="6">
        <f t="shared" si="9"/>
        <v>6.6296296296296298</v>
      </c>
      <c r="Z76" s="6">
        <f t="shared" si="10"/>
        <v>2.5762711864406778</v>
      </c>
      <c r="AA76" s="6">
        <f t="shared" si="11"/>
        <v>1</v>
      </c>
      <c r="AB76" s="6">
        <f t="shared" si="12"/>
        <v>38</v>
      </c>
      <c r="AC76" s="6">
        <f t="shared" si="13"/>
        <v>11.333333333333334</v>
      </c>
    </row>
    <row r="77" spans="1:29" x14ac:dyDescent="0.25">
      <c r="A77" s="3">
        <f t="shared" si="14"/>
        <v>42443</v>
      </c>
      <c r="B77">
        <v>2823</v>
      </c>
      <c r="C77">
        <v>1706</v>
      </c>
      <c r="D77">
        <v>823</v>
      </c>
      <c r="E77" s="25">
        <v>1043</v>
      </c>
      <c r="F77">
        <v>924</v>
      </c>
      <c r="G77">
        <v>1209</v>
      </c>
      <c r="H77">
        <v>361</v>
      </c>
      <c r="I77">
        <v>176</v>
      </c>
      <c r="J77">
        <v>214</v>
      </c>
      <c r="K77">
        <v>71</v>
      </c>
      <c r="L77">
        <v>79</v>
      </c>
      <c r="M77">
        <v>40</v>
      </c>
      <c r="N77">
        <v>60</v>
      </c>
      <c r="Q77" s="6">
        <f t="shared" si="1"/>
        <v>1.8920911528150135</v>
      </c>
      <c r="R77" s="6">
        <f t="shared" si="2"/>
        <v>3.9399538106235568</v>
      </c>
      <c r="S77" s="6">
        <f t="shared" si="3"/>
        <v>6.8016528925619832</v>
      </c>
      <c r="T77" s="6">
        <f t="shared" si="4"/>
        <v>18.963636363636365</v>
      </c>
      <c r="U77" s="6">
        <f t="shared" si="5"/>
        <v>2.2536585365853656</v>
      </c>
      <c r="V77" s="6">
        <f t="shared" si="6"/>
        <v>1.6271870794078063</v>
      </c>
      <c r="W77" s="6">
        <f t="shared" si="7"/>
        <v>6.0166666666666666</v>
      </c>
      <c r="X77" s="6">
        <f t="shared" si="8"/>
        <v>2.2857142857142856</v>
      </c>
      <c r="Y77" s="6">
        <f t="shared" si="9"/>
        <v>3.34375</v>
      </c>
      <c r="Z77" s="6">
        <f t="shared" si="10"/>
        <v>2.1515151515151514</v>
      </c>
      <c r="AA77" s="6">
        <f t="shared" si="11"/>
        <v>6.583333333333333</v>
      </c>
      <c r="AB77" s="6">
        <f t="shared" si="12"/>
        <v>20</v>
      </c>
      <c r="AC77" s="6">
        <f t="shared" si="13"/>
        <v>12</v>
      </c>
    </row>
    <row r="78" spans="1:29" x14ac:dyDescent="0.25">
      <c r="A78" s="3">
        <f t="shared" si="14"/>
        <v>42444</v>
      </c>
      <c r="B78">
        <v>4000</v>
      </c>
      <c r="C78">
        <v>2503</v>
      </c>
      <c r="D78">
        <v>887</v>
      </c>
      <c r="E78" s="25">
        <v>1174</v>
      </c>
      <c r="F78">
        <v>1210</v>
      </c>
      <c r="G78">
        <v>1053</v>
      </c>
      <c r="H78">
        <v>442</v>
      </c>
      <c r="I78">
        <v>278</v>
      </c>
      <c r="J78">
        <v>387</v>
      </c>
      <c r="K78">
        <v>69</v>
      </c>
      <c r="L78">
        <v>34</v>
      </c>
      <c r="M78">
        <v>54</v>
      </c>
      <c r="N78">
        <v>120</v>
      </c>
      <c r="Q78" s="6">
        <f t="shared" si="1"/>
        <v>2.2259321090706732</v>
      </c>
      <c r="R78" s="6">
        <f t="shared" si="2"/>
        <v>3.2422279792746114</v>
      </c>
      <c r="S78" s="6">
        <f t="shared" si="3"/>
        <v>4.4349999999999996</v>
      </c>
      <c r="T78" s="6">
        <f t="shared" si="4"/>
        <v>4.9535864978902957</v>
      </c>
      <c r="U78" s="6">
        <f t="shared" si="5"/>
        <v>4.2307692307692308</v>
      </c>
      <c r="V78" s="6">
        <f t="shared" si="6"/>
        <v>1.7697478991596638</v>
      </c>
      <c r="W78" s="6">
        <f t="shared" si="7"/>
        <v>7.7543859649122808</v>
      </c>
      <c r="X78" s="6">
        <f t="shared" si="8"/>
        <v>4.9642857142857144</v>
      </c>
      <c r="Y78" s="6">
        <f t="shared" si="9"/>
        <v>4.1170212765957448</v>
      </c>
      <c r="Z78" s="6">
        <f t="shared" si="10"/>
        <v>1.5</v>
      </c>
      <c r="AA78" s="6">
        <f t="shared" si="11"/>
        <v>1</v>
      </c>
      <c r="AB78" s="6">
        <f t="shared" si="12"/>
        <v>1</v>
      </c>
      <c r="AC78" s="6">
        <f t="shared" si="13"/>
        <v>8</v>
      </c>
    </row>
    <row r="79" spans="1:29" x14ac:dyDescent="0.25">
      <c r="A79" s="3">
        <f t="shared" si="14"/>
        <v>42445</v>
      </c>
      <c r="B79">
        <v>3526</v>
      </c>
      <c r="C79">
        <v>3694</v>
      </c>
      <c r="D79">
        <v>1766</v>
      </c>
      <c r="E79" s="25">
        <v>1144</v>
      </c>
      <c r="F79">
        <v>1097</v>
      </c>
      <c r="G79">
        <v>1178</v>
      </c>
      <c r="H79">
        <v>611</v>
      </c>
      <c r="I79">
        <v>292</v>
      </c>
      <c r="J79">
        <v>422</v>
      </c>
      <c r="K79">
        <v>83</v>
      </c>
      <c r="L79">
        <v>57</v>
      </c>
      <c r="M79">
        <v>69</v>
      </c>
      <c r="N79">
        <v>145</v>
      </c>
      <c r="Q79" s="6">
        <f t="shared" si="1"/>
        <v>3.609007164790174</v>
      </c>
      <c r="R79" s="6">
        <f t="shared" si="2"/>
        <v>3.7887179487179488</v>
      </c>
      <c r="S79" s="6">
        <f t="shared" si="3"/>
        <v>6.5166051660516606</v>
      </c>
      <c r="T79" s="6">
        <f t="shared" si="4"/>
        <v>7.2866242038216562</v>
      </c>
      <c r="U79" s="6">
        <f t="shared" si="5"/>
        <v>2.9489247311827955</v>
      </c>
      <c r="V79" s="6">
        <f t="shared" si="6"/>
        <v>1.337116912599319</v>
      </c>
      <c r="W79" s="6">
        <f t="shared" si="7"/>
        <v>4.1283783783783781</v>
      </c>
      <c r="X79" s="6">
        <f t="shared" si="8"/>
        <v>4.7868852459016393</v>
      </c>
      <c r="Y79" s="6">
        <f t="shared" si="9"/>
        <v>4.262626262626263</v>
      </c>
      <c r="Z79" s="6">
        <f t="shared" si="10"/>
        <v>0.82178217821782173</v>
      </c>
      <c r="AA79" s="6">
        <f t="shared" si="11"/>
        <v>6.333333333333333</v>
      </c>
      <c r="AB79" s="6">
        <f t="shared" si="12"/>
        <v>4.9285714285714288</v>
      </c>
      <c r="AC79" s="6">
        <f t="shared" si="13"/>
        <v>9.0625</v>
      </c>
    </row>
    <row r="80" spans="1:29" x14ac:dyDescent="0.25">
      <c r="A80" s="3">
        <f t="shared" si="14"/>
        <v>42446</v>
      </c>
      <c r="B80">
        <v>4207</v>
      </c>
      <c r="C80">
        <v>4047</v>
      </c>
      <c r="D80">
        <v>2988</v>
      </c>
      <c r="E80" s="25">
        <v>1042</v>
      </c>
      <c r="F80">
        <v>1404</v>
      </c>
      <c r="G80">
        <v>1192</v>
      </c>
      <c r="H80">
        <v>769</v>
      </c>
      <c r="I80">
        <v>346</v>
      </c>
      <c r="J80">
        <v>535</v>
      </c>
      <c r="K80">
        <v>119</v>
      </c>
      <c r="L80">
        <v>137</v>
      </c>
      <c r="M80">
        <v>74</v>
      </c>
      <c r="N80">
        <v>121</v>
      </c>
      <c r="Q80" s="6">
        <f t="shared" si="1"/>
        <v>1.8188499783830523</v>
      </c>
      <c r="R80" s="6">
        <f t="shared" si="2"/>
        <v>3.5099739809193409</v>
      </c>
      <c r="S80" s="6">
        <f t="shared" si="3"/>
        <v>10.411149825783973</v>
      </c>
      <c r="T80" s="6">
        <f t="shared" si="4"/>
        <v>3.8450184501845017</v>
      </c>
      <c r="U80" s="6">
        <f t="shared" si="5"/>
        <v>2.8249496981891347</v>
      </c>
      <c r="V80" s="6">
        <f t="shared" si="6"/>
        <v>1.244258872651357</v>
      </c>
      <c r="W80" s="6">
        <f t="shared" si="7"/>
        <v>2.9691119691119692</v>
      </c>
      <c r="X80" s="6">
        <f t="shared" si="8"/>
        <v>2.8595041322314048</v>
      </c>
      <c r="Y80" s="6">
        <f t="shared" si="9"/>
        <v>3.0747126436781609</v>
      </c>
      <c r="Z80" s="6">
        <f t="shared" si="10"/>
        <v>1.2142857142857142</v>
      </c>
      <c r="AA80" s="6">
        <f t="shared" si="11"/>
        <v>7.6111111111111107</v>
      </c>
      <c r="AB80" s="6">
        <f t="shared" si="12"/>
        <v>9.25</v>
      </c>
      <c r="AC80" s="6">
        <f t="shared" si="13"/>
        <v>12.1</v>
      </c>
    </row>
    <row r="81" spans="1:29" x14ac:dyDescent="0.25">
      <c r="A81" s="3">
        <f t="shared" si="14"/>
        <v>42447</v>
      </c>
      <c r="B81">
        <v>5322</v>
      </c>
      <c r="C81">
        <v>4569</v>
      </c>
      <c r="D81">
        <v>4835</v>
      </c>
      <c r="E81" s="25">
        <v>5940</v>
      </c>
      <c r="F81">
        <v>1861</v>
      </c>
      <c r="G81">
        <v>1046</v>
      </c>
      <c r="H81">
        <v>999</v>
      </c>
      <c r="I81">
        <v>409</v>
      </c>
      <c r="J81">
        <v>713</v>
      </c>
      <c r="K81">
        <v>145</v>
      </c>
      <c r="L81">
        <v>193</v>
      </c>
      <c r="M81">
        <v>191</v>
      </c>
      <c r="N81">
        <v>156</v>
      </c>
      <c r="Q81" s="6">
        <f t="shared" si="1"/>
        <v>2.00754432289702</v>
      </c>
      <c r="R81" s="6">
        <f t="shared" si="2"/>
        <v>2.984323971260614</v>
      </c>
      <c r="S81" s="6">
        <f t="shared" si="3"/>
        <v>13.774928774928775</v>
      </c>
      <c r="T81" s="6">
        <f t="shared" si="4"/>
        <v>7.4064837905236907</v>
      </c>
      <c r="U81" s="6">
        <f t="shared" si="5"/>
        <v>3.1277310924369748</v>
      </c>
      <c r="V81" s="6">
        <f t="shared" si="6"/>
        <v>0.97302325581395344</v>
      </c>
      <c r="W81" s="6">
        <f t="shared" si="7"/>
        <v>2.4605911330049262</v>
      </c>
      <c r="X81" s="6">
        <f t="shared" si="8"/>
        <v>3.6846846846846848</v>
      </c>
      <c r="Y81" s="6">
        <f t="shared" si="9"/>
        <v>2.8519999999999999</v>
      </c>
      <c r="Z81" s="6">
        <f t="shared" si="10"/>
        <v>0.73979591836734693</v>
      </c>
      <c r="AA81" s="6">
        <f t="shared" si="11"/>
        <v>7.72</v>
      </c>
      <c r="AB81" s="6">
        <f t="shared" si="12"/>
        <v>7.0740740740740744</v>
      </c>
      <c r="AC81" s="6">
        <f t="shared" si="13"/>
        <v>4.4571428571428573</v>
      </c>
    </row>
    <row r="82" spans="1:29" x14ac:dyDescent="0.25">
      <c r="A82" s="3">
        <f t="shared" si="14"/>
        <v>42448</v>
      </c>
      <c r="B82">
        <v>5986</v>
      </c>
      <c r="C82">
        <v>5446</v>
      </c>
      <c r="D82">
        <v>5374</v>
      </c>
      <c r="E82" s="25">
        <v>4049</v>
      </c>
      <c r="F82">
        <v>1617</v>
      </c>
      <c r="G82">
        <v>1237</v>
      </c>
      <c r="H82">
        <v>1055</v>
      </c>
      <c r="I82">
        <v>534</v>
      </c>
      <c r="J82">
        <v>662</v>
      </c>
      <c r="K82">
        <v>143</v>
      </c>
      <c r="L82">
        <v>283</v>
      </c>
      <c r="M82">
        <v>126</v>
      </c>
      <c r="N82">
        <v>125</v>
      </c>
      <c r="Q82" s="6">
        <f t="shared" si="1"/>
        <v>2.3502159403219474</v>
      </c>
      <c r="R82" s="6">
        <f t="shared" si="2"/>
        <v>3.2358882947118239</v>
      </c>
      <c r="S82" s="6">
        <f t="shared" si="3"/>
        <v>10.516634050880626</v>
      </c>
      <c r="T82" s="6">
        <f t="shared" si="4"/>
        <v>5.8427128427128423</v>
      </c>
      <c r="U82" s="6">
        <f t="shared" si="5"/>
        <v>2.0598726114649684</v>
      </c>
      <c r="V82" s="6">
        <f t="shared" si="6"/>
        <v>0.95965865011636931</v>
      </c>
      <c r="W82" s="6">
        <f t="shared" si="7"/>
        <v>2.1797520661157024</v>
      </c>
      <c r="X82" s="6">
        <f t="shared" si="8"/>
        <v>2.8105263157894735</v>
      </c>
      <c r="Y82" s="6">
        <f t="shared" si="9"/>
        <v>1.9585798816568047</v>
      </c>
      <c r="Z82" s="6">
        <f t="shared" si="10"/>
        <v>0.94701986754966883</v>
      </c>
      <c r="AA82" s="6">
        <f t="shared" si="11"/>
        <v>13.476190476190476</v>
      </c>
      <c r="AB82" s="6">
        <f t="shared" si="12"/>
        <v>6</v>
      </c>
      <c r="AC82" s="6">
        <f t="shared" si="13"/>
        <v>3.2894736842105261</v>
      </c>
    </row>
    <row r="83" spans="1:29" x14ac:dyDescent="0.25">
      <c r="A83" s="3">
        <f t="shared" si="14"/>
        <v>42449</v>
      </c>
      <c r="B83">
        <v>6557</v>
      </c>
      <c r="C83">
        <v>4866</v>
      </c>
      <c r="D83">
        <v>7123</v>
      </c>
      <c r="E83" s="25">
        <v>3276</v>
      </c>
      <c r="F83">
        <v>1847</v>
      </c>
      <c r="G83">
        <v>966</v>
      </c>
      <c r="H83">
        <v>1255</v>
      </c>
      <c r="I83">
        <v>637</v>
      </c>
      <c r="J83">
        <v>469</v>
      </c>
      <c r="K83">
        <v>180</v>
      </c>
      <c r="L83">
        <v>224</v>
      </c>
      <c r="M83">
        <v>102</v>
      </c>
      <c r="N83">
        <v>331</v>
      </c>
      <c r="Q83" s="6">
        <f t="shared" si="1"/>
        <v>1.8750357449242208</v>
      </c>
      <c r="R83" s="6">
        <f t="shared" si="2"/>
        <v>2.2695895522388061</v>
      </c>
      <c r="S83" s="6">
        <f t="shared" si="3"/>
        <v>9.167310167310168</v>
      </c>
      <c r="T83" s="6">
        <f t="shared" si="4"/>
        <v>4.4693042291950889</v>
      </c>
      <c r="U83" s="6">
        <f t="shared" si="5"/>
        <v>2.2040572792362769</v>
      </c>
      <c r="V83" s="6">
        <f t="shared" si="6"/>
        <v>0.70769230769230773</v>
      </c>
      <c r="W83" s="6">
        <f t="shared" si="7"/>
        <v>2.6255230125523012</v>
      </c>
      <c r="X83" s="6">
        <f t="shared" si="8"/>
        <v>4.1096774193548384</v>
      </c>
      <c r="Y83" s="6">
        <f t="shared" si="9"/>
        <v>2.6201117318435756</v>
      </c>
      <c r="Z83" s="6">
        <f t="shared" si="10"/>
        <v>1.1842105263157894</v>
      </c>
      <c r="AA83" s="6">
        <f t="shared" si="11"/>
        <v>9.7391304347826093</v>
      </c>
      <c r="AB83" s="6">
        <f t="shared" si="12"/>
        <v>2.6842105263157894</v>
      </c>
      <c r="AC83" s="6">
        <f t="shared" si="13"/>
        <v>4.867647058823529</v>
      </c>
    </row>
    <row r="84" spans="1:29" x14ac:dyDescent="0.25">
      <c r="A84" s="3">
        <f t="shared" si="14"/>
        <v>42450</v>
      </c>
      <c r="B84">
        <v>5560</v>
      </c>
      <c r="C84">
        <v>4646</v>
      </c>
      <c r="D84">
        <v>8459</v>
      </c>
      <c r="E84" s="25">
        <v>3311</v>
      </c>
      <c r="F84">
        <v>1559</v>
      </c>
      <c r="G84">
        <v>1028</v>
      </c>
      <c r="H84">
        <v>1198</v>
      </c>
      <c r="I84">
        <v>573</v>
      </c>
      <c r="J84">
        <v>486</v>
      </c>
      <c r="K84">
        <v>136</v>
      </c>
      <c r="L84">
        <v>418</v>
      </c>
      <c r="M84">
        <v>121</v>
      </c>
      <c r="N84">
        <v>128</v>
      </c>
      <c r="Q84" s="6">
        <f t="shared" si="1"/>
        <v>1.969535954658165</v>
      </c>
      <c r="R84" s="6">
        <f t="shared" si="2"/>
        <v>2.7233294255568583</v>
      </c>
      <c r="S84" s="6">
        <f t="shared" si="3"/>
        <v>10.278250303766708</v>
      </c>
      <c r="T84" s="6">
        <f t="shared" si="4"/>
        <v>3.174496644295302</v>
      </c>
      <c r="U84" s="6">
        <f t="shared" si="5"/>
        <v>1.6872294372294372</v>
      </c>
      <c r="V84" s="6">
        <f t="shared" si="6"/>
        <v>0.8502894954507858</v>
      </c>
      <c r="W84" s="6">
        <f t="shared" si="7"/>
        <v>3.3185595567867034</v>
      </c>
      <c r="X84" s="6">
        <f t="shared" si="8"/>
        <v>3.2556818181818183</v>
      </c>
      <c r="Y84" s="6">
        <f t="shared" si="9"/>
        <v>2.2710280373831777</v>
      </c>
      <c r="Z84" s="6">
        <f t="shared" si="10"/>
        <v>1.9154929577464788</v>
      </c>
      <c r="AA84" s="6">
        <f t="shared" si="11"/>
        <v>5.2911392405063289</v>
      </c>
      <c r="AB84" s="6">
        <f t="shared" si="12"/>
        <v>3.0249999999999999</v>
      </c>
      <c r="AC84" s="6">
        <f t="shared" si="13"/>
        <v>2.1333333333333333</v>
      </c>
    </row>
    <row r="85" spans="1:29" x14ac:dyDescent="0.25">
      <c r="A85" s="3">
        <f t="shared" si="14"/>
        <v>42451</v>
      </c>
      <c r="B85">
        <v>4789</v>
      </c>
      <c r="C85">
        <v>7691</v>
      </c>
      <c r="D85">
        <v>11236</v>
      </c>
      <c r="E85" s="25">
        <v>4438</v>
      </c>
      <c r="F85">
        <v>3838</v>
      </c>
      <c r="G85">
        <v>1411</v>
      </c>
      <c r="H85">
        <v>1378</v>
      </c>
      <c r="I85">
        <v>545</v>
      </c>
      <c r="J85">
        <v>1328</v>
      </c>
      <c r="K85">
        <v>118</v>
      </c>
      <c r="L85">
        <v>345</v>
      </c>
      <c r="M85">
        <v>219</v>
      </c>
      <c r="N85">
        <v>216</v>
      </c>
      <c r="Q85" s="6">
        <f t="shared" si="1"/>
        <v>1.1972499999999999</v>
      </c>
      <c r="R85" s="6">
        <f t="shared" si="2"/>
        <v>3.0727127447063523</v>
      </c>
      <c r="S85" s="6">
        <f t="shared" si="3"/>
        <v>12.667418263810598</v>
      </c>
      <c r="T85" s="6">
        <f t="shared" si="4"/>
        <v>3.7802385008517887</v>
      </c>
      <c r="U85" s="6">
        <f t="shared" si="5"/>
        <v>3.1719008264462811</v>
      </c>
      <c r="V85" s="6">
        <f t="shared" si="6"/>
        <v>1.3399810066476734</v>
      </c>
      <c r="W85" s="6">
        <f t="shared" si="7"/>
        <v>3.1176470588235294</v>
      </c>
      <c r="X85" s="6">
        <f t="shared" si="8"/>
        <v>1.960431654676259</v>
      </c>
      <c r="Y85" s="6">
        <f t="shared" si="9"/>
        <v>3.4315245478036176</v>
      </c>
      <c r="Z85" s="6">
        <f t="shared" si="10"/>
        <v>1.7101449275362319</v>
      </c>
      <c r="AA85" s="6">
        <f t="shared" si="11"/>
        <v>10.147058823529411</v>
      </c>
      <c r="AB85" s="6">
        <f t="shared" si="12"/>
        <v>4.0555555555555554</v>
      </c>
      <c r="AC85" s="6">
        <f t="shared" si="13"/>
        <v>1.8</v>
      </c>
    </row>
    <row r="86" spans="1:29" x14ac:dyDescent="0.25">
      <c r="A86" s="3">
        <f t="shared" si="14"/>
        <v>42452</v>
      </c>
      <c r="B86">
        <v>5249</v>
      </c>
      <c r="C86">
        <v>8553</v>
      </c>
      <c r="D86">
        <v>8789</v>
      </c>
      <c r="E86" s="25">
        <v>2342</v>
      </c>
      <c r="F86">
        <v>2446</v>
      </c>
      <c r="G86">
        <v>1762</v>
      </c>
      <c r="H86">
        <v>2338</v>
      </c>
      <c r="I86">
        <v>811</v>
      </c>
      <c r="J86">
        <v>1195</v>
      </c>
      <c r="K86">
        <v>182</v>
      </c>
      <c r="L86">
        <v>310</v>
      </c>
      <c r="M86">
        <v>204</v>
      </c>
      <c r="N86">
        <v>313</v>
      </c>
      <c r="Q86" s="6">
        <f t="shared" si="1"/>
        <v>1.4886557005104935</v>
      </c>
      <c r="R86" s="6">
        <f t="shared" si="2"/>
        <v>2.3153762858689766</v>
      </c>
      <c r="S86" s="6">
        <f t="shared" si="3"/>
        <v>4.9767836919592296</v>
      </c>
      <c r="T86" s="6">
        <f t="shared" si="4"/>
        <v>2.0472027972027971</v>
      </c>
      <c r="U86" s="6">
        <f t="shared" si="5"/>
        <v>2.2297174111212397</v>
      </c>
      <c r="V86" s="6">
        <f t="shared" si="6"/>
        <v>1.4957555178268251</v>
      </c>
      <c r="W86" s="6">
        <f t="shared" si="7"/>
        <v>3.8265139116202946</v>
      </c>
      <c r="X86" s="6">
        <f t="shared" si="8"/>
        <v>2.7773972602739727</v>
      </c>
      <c r="Y86" s="6">
        <f t="shared" si="9"/>
        <v>2.8317535545023698</v>
      </c>
      <c r="Z86" s="6">
        <f t="shared" si="10"/>
        <v>2.1927710843373496</v>
      </c>
      <c r="AA86" s="6">
        <f t="shared" si="11"/>
        <v>5.4385964912280702</v>
      </c>
      <c r="AB86" s="6">
        <f t="shared" si="12"/>
        <v>2.9565217391304346</v>
      </c>
      <c r="AC86" s="6">
        <f t="shared" si="13"/>
        <v>2.1586206896551725</v>
      </c>
    </row>
    <row r="87" spans="1:29" x14ac:dyDescent="0.25">
      <c r="A87" s="3">
        <f t="shared" si="14"/>
        <v>42453</v>
      </c>
      <c r="B87">
        <v>5210</v>
      </c>
      <c r="C87">
        <v>8954</v>
      </c>
      <c r="D87">
        <v>13963</v>
      </c>
      <c r="E87" s="25">
        <v>4954</v>
      </c>
      <c r="F87">
        <v>2931</v>
      </c>
      <c r="G87">
        <v>2206</v>
      </c>
      <c r="H87">
        <v>2375</v>
      </c>
      <c r="I87">
        <v>852</v>
      </c>
      <c r="J87">
        <v>1199</v>
      </c>
      <c r="K87">
        <v>230</v>
      </c>
      <c r="L87">
        <v>232</v>
      </c>
      <c r="M87">
        <v>235</v>
      </c>
      <c r="N87">
        <v>1426</v>
      </c>
      <c r="Q87" s="6">
        <f t="shared" si="1"/>
        <v>1.2384121701925364</v>
      </c>
      <c r="R87" s="6">
        <f t="shared" si="2"/>
        <v>2.2125030887076846</v>
      </c>
      <c r="S87" s="6">
        <f t="shared" si="3"/>
        <v>4.6730254350736278</v>
      </c>
      <c r="T87" s="6">
        <f t="shared" si="4"/>
        <v>4.7543186180422268</v>
      </c>
      <c r="U87" s="6">
        <f t="shared" si="5"/>
        <v>2.0876068376068377</v>
      </c>
      <c r="V87" s="6">
        <f t="shared" si="6"/>
        <v>1.8506711409395973</v>
      </c>
      <c r="W87" s="6">
        <f t="shared" si="7"/>
        <v>3.0884265279583873</v>
      </c>
      <c r="X87" s="6">
        <f t="shared" si="8"/>
        <v>2.4624277456647401</v>
      </c>
      <c r="Y87" s="6">
        <f t="shared" si="9"/>
        <v>2.2411214953271026</v>
      </c>
      <c r="Z87" s="6">
        <f t="shared" si="10"/>
        <v>1.9327731092436975</v>
      </c>
      <c r="AA87" s="6">
        <f t="shared" si="11"/>
        <v>1.6934306569343065</v>
      </c>
      <c r="AB87" s="6">
        <f t="shared" si="12"/>
        <v>3.1756756756756759</v>
      </c>
      <c r="AC87" s="6">
        <f t="shared" si="13"/>
        <v>11.785123966942148</v>
      </c>
    </row>
    <row r="88" spans="1:29" x14ac:dyDescent="0.25">
      <c r="A88" s="3">
        <f t="shared" si="14"/>
        <v>42454</v>
      </c>
      <c r="B88">
        <v>6153</v>
      </c>
      <c r="C88">
        <v>9181</v>
      </c>
      <c r="D88">
        <v>16797</v>
      </c>
      <c r="E88" s="25">
        <v>5780</v>
      </c>
      <c r="F88">
        <v>3922</v>
      </c>
      <c r="G88">
        <v>2389</v>
      </c>
      <c r="H88">
        <v>2692</v>
      </c>
      <c r="I88">
        <v>1019</v>
      </c>
      <c r="J88">
        <v>1363</v>
      </c>
      <c r="K88">
        <v>314</v>
      </c>
      <c r="L88">
        <v>482</v>
      </c>
      <c r="M88">
        <v>255</v>
      </c>
      <c r="N88">
        <v>633</v>
      </c>
      <c r="Q88" s="6">
        <f t="shared" si="1"/>
        <v>1.1561443066516348</v>
      </c>
      <c r="R88" s="6">
        <f t="shared" si="2"/>
        <v>2.0094112497264174</v>
      </c>
      <c r="S88" s="6">
        <f t="shared" si="3"/>
        <v>3.4740434332988626</v>
      </c>
      <c r="T88" s="6">
        <f t="shared" si="4"/>
        <v>0.97306397306397308</v>
      </c>
      <c r="U88" s="6">
        <f t="shared" si="5"/>
        <v>2.1074691026329928</v>
      </c>
      <c r="V88" s="6">
        <f t="shared" si="6"/>
        <v>2.2839388145315489</v>
      </c>
      <c r="W88" s="6">
        <f t="shared" si="7"/>
        <v>2.6946946946946948</v>
      </c>
      <c r="X88" s="6">
        <f t="shared" si="8"/>
        <v>2.4914425427872859</v>
      </c>
      <c r="Y88" s="6">
        <f t="shared" si="9"/>
        <v>1.9116409537166901</v>
      </c>
      <c r="Z88" s="6">
        <f t="shared" si="10"/>
        <v>2.1655172413793102</v>
      </c>
      <c r="AA88" s="6">
        <f t="shared" si="11"/>
        <v>2.4974093264248705</v>
      </c>
      <c r="AB88" s="6">
        <f t="shared" si="12"/>
        <v>1.3350785340314135</v>
      </c>
      <c r="AC88" s="6">
        <f t="shared" si="13"/>
        <v>4.0576923076923075</v>
      </c>
    </row>
    <row r="89" spans="1:29" x14ac:dyDescent="0.25">
      <c r="A89" s="3">
        <f t="shared" si="14"/>
        <v>42455</v>
      </c>
      <c r="B89">
        <v>5959</v>
      </c>
      <c r="C89">
        <v>8244</v>
      </c>
      <c r="D89">
        <v>18695</v>
      </c>
      <c r="E89" s="25">
        <v>6294</v>
      </c>
      <c r="F89">
        <v>3809</v>
      </c>
      <c r="G89">
        <v>2926</v>
      </c>
      <c r="H89">
        <v>3087</v>
      </c>
      <c r="I89">
        <v>1172</v>
      </c>
      <c r="J89">
        <v>1518</v>
      </c>
      <c r="K89">
        <v>286</v>
      </c>
      <c r="L89">
        <v>502</v>
      </c>
      <c r="M89">
        <v>302</v>
      </c>
      <c r="N89">
        <v>657</v>
      </c>
      <c r="Q89" s="6">
        <f t="shared" si="1"/>
        <v>0.99548947544269961</v>
      </c>
      <c r="R89" s="6">
        <f t="shared" si="2"/>
        <v>1.5137715754682335</v>
      </c>
      <c r="S89" s="6">
        <f t="shared" si="3"/>
        <v>3.478786751023446</v>
      </c>
      <c r="T89" s="6">
        <f t="shared" si="4"/>
        <v>1.5544578908372437</v>
      </c>
      <c r="U89" s="6">
        <f t="shared" si="5"/>
        <v>2.3555967841682128</v>
      </c>
      <c r="V89" s="6">
        <f t="shared" si="6"/>
        <v>2.3654001616814875</v>
      </c>
      <c r="W89" s="6">
        <f t="shared" si="7"/>
        <v>2.9260663507109004</v>
      </c>
      <c r="X89" s="6">
        <f t="shared" si="8"/>
        <v>2.1947565543071161</v>
      </c>
      <c r="Y89" s="6">
        <f t="shared" si="9"/>
        <v>2.2930513595166162</v>
      </c>
      <c r="Z89" s="6">
        <f t="shared" si="10"/>
        <v>2</v>
      </c>
      <c r="AA89" s="6">
        <f t="shared" si="11"/>
        <v>1.773851590106007</v>
      </c>
      <c r="AB89" s="6">
        <f t="shared" si="12"/>
        <v>2.3968253968253967</v>
      </c>
      <c r="AC89" s="6">
        <f t="shared" si="13"/>
        <v>5.2560000000000002</v>
      </c>
    </row>
    <row r="90" spans="1:29" x14ac:dyDescent="0.25">
      <c r="A90" s="3">
        <f t="shared" si="14"/>
        <v>42456</v>
      </c>
      <c r="B90">
        <v>5974</v>
      </c>
      <c r="C90">
        <v>6424</v>
      </c>
      <c r="D90">
        <v>19979</v>
      </c>
      <c r="E90" s="25">
        <v>3965</v>
      </c>
      <c r="F90">
        <v>4611</v>
      </c>
      <c r="G90">
        <v>3076</v>
      </c>
      <c r="H90">
        <v>3197</v>
      </c>
      <c r="I90">
        <v>1159</v>
      </c>
      <c r="J90">
        <v>844</v>
      </c>
      <c r="K90">
        <v>365</v>
      </c>
      <c r="L90">
        <v>487</v>
      </c>
      <c r="M90">
        <v>294</v>
      </c>
      <c r="N90">
        <v>711</v>
      </c>
      <c r="Q90" s="6">
        <f t="shared" si="1"/>
        <v>0.91108738752478269</v>
      </c>
      <c r="R90" s="6">
        <f t="shared" si="2"/>
        <v>1.3201808466913276</v>
      </c>
      <c r="S90" s="6">
        <f t="shared" si="3"/>
        <v>2.8048575038607328</v>
      </c>
      <c r="T90" s="6">
        <f t="shared" si="4"/>
        <v>1.2103174603174602</v>
      </c>
      <c r="U90" s="6">
        <f t="shared" si="5"/>
        <v>2.4964807796426638</v>
      </c>
      <c r="V90" s="6">
        <f t="shared" si="6"/>
        <v>3.1842650103519667</v>
      </c>
      <c r="W90" s="6">
        <f t="shared" si="7"/>
        <v>2.5474103585657368</v>
      </c>
      <c r="X90" s="6">
        <f t="shared" si="8"/>
        <v>1.8194662480376766</v>
      </c>
      <c r="Y90" s="6">
        <f t="shared" si="9"/>
        <v>1.7995735607675907</v>
      </c>
      <c r="Z90" s="6">
        <f t="shared" si="10"/>
        <v>2.0277777777777777</v>
      </c>
      <c r="AA90" s="6">
        <f t="shared" si="11"/>
        <v>2.1741071428571428</v>
      </c>
      <c r="AB90" s="6">
        <f t="shared" si="12"/>
        <v>2.8823529411764706</v>
      </c>
      <c r="AC90" s="6">
        <f t="shared" si="13"/>
        <v>2.1480362537764353</v>
      </c>
    </row>
    <row r="91" spans="1:29" x14ac:dyDescent="0.25">
      <c r="A91" s="3">
        <f t="shared" si="14"/>
        <v>42457</v>
      </c>
      <c r="B91">
        <v>5217</v>
      </c>
      <c r="C91">
        <v>5813</v>
      </c>
      <c r="D91">
        <v>18360</v>
      </c>
      <c r="E91" s="25">
        <v>4751</v>
      </c>
      <c r="F91">
        <v>2599</v>
      </c>
      <c r="G91">
        <v>2901</v>
      </c>
      <c r="H91">
        <v>2822</v>
      </c>
      <c r="I91">
        <v>1104</v>
      </c>
      <c r="J91">
        <v>683</v>
      </c>
      <c r="K91">
        <v>300</v>
      </c>
      <c r="L91">
        <v>352</v>
      </c>
      <c r="M91">
        <v>200</v>
      </c>
      <c r="N91">
        <v>869</v>
      </c>
      <c r="Q91" s="6">
        <f t="shared" si="1"/>
        <v>0.93830935251798564</v>
      </c>
      <c r="R91" s="6">
        <f t="shared" si="2"/>
        <v>1.2511838140335774</v>
      </c>
      <c r="S91" s="6">
        <f t="shared" si="3"/>
        <v>2.1704693226149665</v>
      </c>
      <c r="T91" s="6">
        <f t="shared" si="4"/>
        <v>1.4349139232860164</v>
      </c>
      <c r="U91" s="6">
        <f t="shared" si="5"/>
        <v>1.6670942912123157</v>
      </c>
      <c r="V91" s="6">
        <f t="shared" si="6"/>
        <v>2.8219844357976656</v>
      </c>
      <c r="W91" s="6">
        <f t="shared" si="7"/>
        <v>2.35559265442404</v>
      </c>
      <c r="X91" s="6">
        <f t="shared" si="8"/>
        <v>1.9267015706806283</v>
      </c>
      <c r="Y91" s="6">
        <f t="shared" si="9"/>
        <v>1.4053497942386832</v>
      </c>
      <c r="Z91" s="6">
        <f t="shared" si="10"/>
        <v>2.2058823529411766</v>
      </c>
      <c r="AA91" s="6">
        <f t="shared" si="11"/>
        <v>0.84210526315789469</v>
      </c>
      <c r="AB91" s="6">
        <f t="shared" si="12"/>
        <v>1.6528925619834711</v>
      </c>
      <c r="AC91" s="6">
        <f t="shared" si="13"/>
        <v>6.7890625</v>
      </c>
    </row>
    <row r="92" spans="1:29" x14ac:dyDescent="0.25">
      <c r="A92" s="3">
        <f t="shared" si="14"/>
        <v>42458</v>
      </c>
      <c r="B92">
        <v>4050</v>
      </c>
      <c r="C92">
        <v>8145</v>
      </c>
      <c r="D92">
        <v>21595</v>
      </c>
      <c r="E92" s="25">
        <v>4615</v>
      </c>
      <c r="F92">
        <v>4376</v>
      </c>
      <c r="G92">
        <v>3186</v>
      </c>
      <c r="H92">
        <v>2858</v>
      </c>
      <c r="I92">
        <v>884</v>
      </c>
      <c r="J92">
        <v>1738</v>
      </c>
      <c r="K92">
        <v>280</v>
      </c>
      <c r="L92">
        <v>323</v>
      </c>
      <c r="M92">
        <v>295</v>
      </c>
      <c r="N92">
        <v>1169</v>
      </c>
      <c r="Q92" s="6">
        <f t="shared" si="1"/>
        <v>0.84568803508039259</v>
      </c>
      <c r="R92" s="6">
        <f t="shared" si="2"/>
        <v>1.059030035105968</v>
      </c>
      <c r="S92" s="6">
        <f t="shared" si="3"/>
        <v>1.9219473122107511</v>
      </c>
      <c r="T92" s="6">
        <f t="shared" si="4"/>
        <v>1.0398828301036502</v>
      </c>
      <c r="U92" s="6">
        <f t="shared" si="5"/>
        <v>1.140177175612298</v>
      </c>
      <c r="V92" s="6">
        <f t="shared" si="6"/>
        <v>2.2579730687455704</v>
      </c>
      <c r="W92" s="6">
        <f t="shared" si="7"/>
        <v>2.074020319303338</v>
      </c>
      <c r="X92" s="6">
        <f t="shared" si="8"/>
        <v>1.6220183486238533</v>
      </c>
      <c r="Y92" s="6">
        <f t="shared" si="9"/>
        <v>1.3087349397590362</v>
      </c>
      <c r="Z92" s="6">
        <f t="shared" si="10"/>
        <v>2.3728813559322033</v>
      </c>
      <c r="AA92" s="6">
        <f t="shared" si="11"/>
        <v>0.93623188405797098</v>
      </c>
      <c r="AB92" s="6">
        <f t="shared" si="12"/>
        <v>1.3470319634703196</v>
      </c>
      <c r="AC92" s="6">
        <f t="shared" si="13"/>
        <v>5.4120370370370372</v>
      </c>
    </row>
    <row r="93" spans="1:29" x14ac:dyDescent="0.25">
      <c r="A93" s="3">
        <f t="shared" si="14"/>
        <v>42459</v>
      </c>
      <c r="B93">
        <v>4053</v>
      </c>
      <c r="C93">
        <v>7413</v>
      </c>
      <c r="D93">
        <v>24998</v>
      </c>
      <c r="E93" s="25">
        <v>5453</v>
      </c>
      <c r="F93">
        <v>7578</v>
      </c>
      <c r="G93">
        <v>3111</v>
      </c>
      <c r="H93">
        <v>4273</v>
      </c>
      <c r="I93">
        <v>845</v>
      </c>
      <c r="J93">
        <v>1681</v>
      </c>
      <c r="K93">
        <v>416</v>
      </c>
      <c r="L93">
        <v>1138</v>
      </c>
      <c r="M93">
        <v>325</v>
      </c>
      <c r="N93">
        <v>1112</v>
      </c>
      <c r="Q93" s="6">
        <f t="shared" si="1"/>
        <v>0.77214707563345397</v>
      </c>
      <c r="R93" s="6">
        <f t="shared" si="2"/>
        <v>0.86671343388284816</v>
      </c>
      <c r="S93" s="6">
        <f t="shared" si="3"/>
        <v>2.8442371145750371</v>
      </c>
      <c r="T93" s="6">
        <f t="shared" si="4"/>
        <v>2.3283518360375748</v>
      </c>
      <c r="U93" s="6">
        <f t="shared" si="5"/>
        <v>3.0981193785772692</v>
      </c>
      <c r="V93" s="6">
        <f t="shared" si="6"/>
        <v>1.7656072644721907</v>
      </c>
      <c r="W93" s="6">
        <f t="shared" si="7"/>
        <v>1.8276304533789565</v>
      </c>
      <c r="X93" s="6">
        <f t="shared" si="8"/>
        <v>1.0419235511713933</v>
      </c>
      <c r="Y93" s="6">
        <f t="shared" si="9"/>
        <v>1.4066945606694561</v>
      </c>
      <c r="Z93" s="6">
        <f t="shared" si="10"/>
        <v>2.2857142857142856</v>
      </c>
      <c r="AA93" s="6">
        <f t="shared" si="11"/>
        <v>3.6709677419354838</v>
      </c>
      <c r="AB93" s="6">
        <f t="shared" si="12"/>
        <v>1.5931372549019607</v>
      </c>
      <c r="AC93" s="6">
        <f t="shared" si="13"/>
        <v>3.5527156549520766</v>
      </c>
    </row>
    <row r="94" spans="1:29" x14ac:dyDescent="0.25">
      <c r="A94" s="3">
        <f t="shared" si="14"/>
        <v>42460</v>
      </c>
      <c r="B94">
        <v>4782</v>
      </c>
      <c r="C94">
        <v>7583</v>
      </c>
      <c r="D94">
        <v>27103</v>
      </c>
      <c r="E94" s="25">
        <v>6156</v>
      </c>
      <c r="F94">
        <v>4861</v>
      </c>
      <c r="G94">
        <v>2987</v>
      </c>
      <c r="H94">
        <v>4514</v>
      </c>
      <c r="I94">
        <v>1019</v>
      </c>
      <c r="J94">
        <v>1516</v>
      </c>
      <c r="K94">
        <v>475</v>
      </c>
      <c r="L94">
        <v>1119</v>
      </c>
      <c r="M94">
        <v>212</v>
      </c>
      <c r="N94">
        <v>1059</v>
      </c>
      <c r="Q94" s="6">
        <f t="shared" si="1"/>
        <v>0.91785028790786949</v>
      </c>
      <c r="R94" s="6">
        <f t="shared" si="2"/>
        <v>0.84688407415680145</v>
      </c>
      <c r="S94" s="6">
        <f t="shared" si="3"/>
        <v>1.9410585117811359</v>
      </c>
      <c r="T94" s="6">
        <f t="shared" si="4"/>
        <v>1.2426322163907952</v>
      </c>
      <c r="U94" s="6">
        <f t="shared" si="5"/>
        <v>1.6584783350392358</v>
      </c>
      <c r="V94" s="6">
        <f t="shared" si="6"/>
        <v>1.3540344514959202</v>
      </c>
      <c r="W94" s="6">
        <f t="shared" si="7"/>
        <v>1.9006315789473684</v>
      </c>
      <c r="X94" s="6">
        <f t="shared" si="8"/>
        <v>1.1960093896713615</v>
      </c>
      <c r="Y94" s="6">
        <f t="shared" si="9"/>
        <v>1.2643869891576314</v>
      </c>
      <c r="Z94" s="6">
        <f t="shared" si="10"/>
        <v>2.0652173913043477</v>
      </c>
      <c r="AA94" s="6">
        <f t="shared" si="11"/>
        <v>4.8232758620689653</v>
      </c>
      <c r="AB94" s="6">
        <f t="shared" si="12"/>
        <v>0.90212765957446805</v>
      </c>
      <c r="AC94" s="6">
        <f t="shared" si="13"/>
        <v>0.74263674614305752</v>
      </c>
    </row>
    <row r="95" spans="1:29" x14ac:dyDescent="0.25">
      <c r="A95" s="3">
        <f t="shared" si="14"/>
        <v>42461</v>
      </c>
      <c r="B95">
        <v>4668</v>
      </c>
      <c r="C95">
        <v>7272</v>
      </c>
      <c r="D95">
        <v>28819</v>
      </c>
      <c r="E95" s="25">
        <v>6174</v>
      </c>
      <c r="F95">
        <v>2116</v>
      </c>
      <c r="G95">
        <v>2875</v>
      </c>
      <c r="H95">
        <v>4913</v>
      </c>
      <c r="I95">
        <v>1083</v>
      </c>
      <c r="J95">
        <v>1478</v>
      </c>
      <c r="K95">
        <v>486</v>
      </c>
      <c r="L95">
        <v>1074</v>
      </c>
      <c r="M95">
        <v>402</v>
      </c>
      <c r="N95">
        <v>1673</v>
      </c>
      <c r="Q95" s="6">
        <f t="shared" si="1"/>
        <v>0.75865431496830815</v>
      </c>
      <c r="R95" s="6">
        <f t="shared" si="2"/>
        <v>0.79207058054678137</v>
      </c>
      <c r="S95" s="6">
        <f t="shared" si="3"/>
        <v>1.715723045781985</v>
      </c>
      <c r="T95" s="6">
        <f t="shared" si="4"/>
        <v>1.068166089965398</v>
      </c>
      <c r="U95" s="6">
        <f t="shared" si="5"/>
        <v>0.53952065272819993</v>
      </c>
      <c r="V95" s="6">
        <f t="shared" si="6"/>
        <v>1.2034323984930932</v>
      </c>
      <c r="W95" s="6">
        <f t="shared" si="7"/>
        <v>1.825037147102526</v>
      </c>
      <c r="X95" s="6">
        <f t="shared" si="8"/>
        <v>1.0628066732090284</v>
      </c>
      <c r="Y95" s="6">
        <f t="shared" si="9"/>
        <v>1.0843727072633895</v>
      </c>
      <c r="Z95" s="6">
        <f t="shared" si="10"/>
        <v>1.5477707006369428</v>
      </c>
      <c r="AA95" s="6">
        <f t="shared" si="11"/>
        <v>2.2282157676348548</v>
      </c>
      <c r="AB95" s="6">
        <f t="shared" si="12"/>
        <v>1.5764705882352941</v>
      </c>
      <c r="AC95" s="6">
        <f t="shared" si="13"/>
        <v>2.6429699842022116</v>
      </c>
    </row>
    <row r="96" spans="1:29" x14ac:dyDescent="0.25">
      <c r="A96" s="3">
        <f t="shared" si="14"/>
        <v>42462</v>
      </c>
      <c r="B96">
        <v>4585</v>
      </c>
      <c r="C96">
        <v>6663</v>
      </c>
      <c r="D96">
        <v>32425</v>
      </c>
      <c r="E96" s="25">
        <v>6082</v>
      </c>
      <c r="F96">
        <v>5233</v>
      </c>
      <c r="G96">
        <v>0</v>
      </c>
      <c r="H96">
        <v>4868</v>
      </c>
      <c r="I96">
        <v>1026</v>
      </c>
      <c r="J96">
        <v>1694</v>
      </c>
      <c r="K96">
        <v>554</v>
      </c>
      <c r="L96">
        <v>1146</v>
      </c>
      <c r="M96">
        <v>424</v>
      </c>
      <c r="N96">
        <v>1251</v>
      </c>
      <c r="Q96" s="6">
        <f t="shared" si="1"/>
        <v>0.76942440006712531</v>
      </c>
      <c r="R96" s="6">
        <f t="shared" si="2"/>
        <v>0.80822416302765643</v>
      </c>
      <c r="S96" s="6">
        <f t="shared" si="3"/>
        <v>1.7344209681733083</v>
      </c>
      <c r="T96" s="6">
        <f t="shared" si="4"/>
        <v>0.96631712742294251</v>
      </c>
      <c r="U96" s="6">
        <f t="shared" si="5"/>
        <v>1.373851404568128</v>
      </c>
      <c r="V96" s="6">
        <f t="shared" si="6"/>
        <v>0</v>
      </c>
      <c r="W96" s="6">
        <f t="shared" si="7"/>
        <v>1.5769355361192097</v>
      </c>
      <c r="X96" s="6">
        <f t="shared" si="8"/>
        <v>0.87542662116040959</v>
      </c>
      <c r="Y96" s="6">
        <f t="shared" si="9"/>
        <v>1.1159420289855073</v>
      </c>
      <c r="Z96" s="6">
        <f t="shared" si="10"/>
        <v>1.9370629370629371</v>
      </c>
      <c r="AA96" s="6">
        <f t="shared" si="11"/>
        <v>2.2828685258964145</v>
      </c>
      <c r="AB96" s="6">
        <f t="shared" si="12"/>
        <v>1.4039735099337749</v>
      </c>
      <c r="AC96" s="6">
        <f t="shared" si="13"/>
        <v>1.904109589041096</v>
      </c>
    </row>
    <row r="97" spans="1:29" x14ac:dyDescent="0.25">
      <c r="A97" s="3">
        <f t="shared" si="14"/>
        <v>42463</v>
      </c>
      <c r="B97">
        <v>4805</v>
      </c>
      <c r="C97">
        <v>5533</v>
      </c>
      <c r="D97">
        <v>34272</v>
      </c>
      <c r="E97" s="25">
        <v>5936</v>
      </c>
      <c r="F97">
        <v>4267</v>
      </c>
      <c r="G97">
        <v>5275</v>
      </c>
      <c r="H97">
        <v>4911</v>
      </c>
      <c r="I97">
        <v>904</v>
      </c>
      <c r="J97">
        <v>922</v>
      </c>
      <c r="K97">
        <v>601</v>
      </c>
      <c r="L97">
        <v>1222</v>
      </c>
      <c r="M97">
        <v>331</v>
      </c>
      <c r="N97">
        <v>1363</v>
      </c>
      <c r="Q97" s="6">
        <f t="shared" si="1"/>
        <v>0.80431871442919312</v>
      </c>
      <c r="R97" s="6">
        <f t="shared" si="2"/>
        <v>0.86130136986301364</v>
      </c>
      <c r="S97" s="6">
        <f t="shared" si="3"/>
        <v>1.7154011712297912</v>
      </c>
      <c r="T97" s="6">
        <f t="shared" si="4"/>
        <v>1.4970996216897856</v>
      </c>
      <c r="U97" s="6">
        <f t="shared" si="5"/>
        <v>0.92539579266970284</v>
      </c>
      <c r="V97" s="6">
        <f t="shared" si="6"/>
        <v>1.7148894668400521</v>
      </c>
      <c r="W97" s="6">
        <f t="shared" si="7"/>
        <v>1.5361276196434157</v>
      </c>
      <c r="X97" s="6">
        <f t="shared" si="8"/>
        <v>0.77998274374460741</v>
      </c>
      <c r="Y97" s="6">
        <f t="shared" si="9"/>
        <v>1.0924170616113744</v>
      </c>
      <c r="Z97" s="6">
        <f t="shared" si="10"/>
        <v>1.6465753424657534</v>
      </c>
      <c r="AA97" s="6">
        <f t="shared" si="11"/>
        <v>2.5092402464065708</v>
      </c>
      <c r="AB97" s="6">
        <f t="shared" si="12"/>
        <v>1.1258503401360545</v>
      </c>
      <c r="AC97" s="6">
        <f t="shared" si="13"/>
        <v>1.9170182841068917</v>
      </c>
    </row>
    <row r="98" spans="1:29" x14ac:dyDescent="0.25">
      <c r="A98" s="3">
        <f t="shared" si="14"/>
        <v>42464</v>
      </c>
      <c r="B98">
        <v>4316</v>
      </c>
      <c r="C98">
        <v>3667</v>
      </c>
      <c r="D98">
        <v>25398</v>
      </c>
      <c r="E98" s="25">
        <v>3677</v>
      </c>
      <c r="F98">
        <v>1873</v>
      </c>
      <c r="G98">
        <v>2483</v>
      </c>
      <c r="H98">
        <v>4020</v>
      </c>
      <c r="I98">
        <v>1224</v>
      </c>
      <c r="J98">
        <v>665</v>
      </c>
      <c r="K98">
        <v>357</v>
      </c>
      <c r="L98">
        <v>852</v>
      </c>
      <c r="M98">
        <v>507</v>
      </c>
      <c r="N98">
        <v>1614</v>
      </c>
      <c r="Q98" s="6">
        <f t="shared" si="1"/>
        <v>0.8272953804868699</v>
      </c>
      <c r="R98" s="6">
        <f t="shared" si="2"/>
        <v>0.63082745570273524</v>
      </c>
      <c r="S98" s="6">
        <f t="shared" si="3"/>
        <v>1.3833333333333333</v>
      </c>
      <c r="T98" s="6">
        <f t="shared" si="4"/>
        <v>0.77394232793096185</v>
      </c>
      <c r="U98" s="6">
        <f t="shared" si="5"/>
        <v>0.7206617929973067</v>
      </c>
      <c r="V98" s="6">
        <f t="shared" si="6"/>
        <v>0.85591175456739055</v>
      </c>
      <c r="W98" s="6">
        <f t="shared" si="7"/>
        <v>1.4245216158752658</v>
      </c>
      <c r="X98" s="6">
        <f t="shared" si="8"/>
        <v>1.1086956521739131</v>
      </c>
      <c r="Y98" s="6">
        <f t="shared" si="9"/>
        <v>0.97364568081991221</v>
      </c>
      <c r="Z98" s="6">
        <f t="shared" si="10"/>
        <v>1.19</v>
      </c>
      <c r="AA98" s="6">
        <f t="shared" si="11"/>
        <v>2.4204545454545454</v>
      </c>
      <c r="AB98" s="6">
        <f t="shared" si="12"/>
        <v>2.5350000000000001</v>
      </c>
      <c r="AC98" s="6">
        <f t="shared" si="13"/>
        <v>1.8573072497123131</v>
      </c>
    </row>
    <row r="99" spans="1:29" x14ac:dyDescent="0.25">
      <c r="A99" s="3">
        <f t="shared" si="14"/>
        <v>42465</v>
      </c>
      <c r="B99">
        <v>3599</v>
      </c>
      <c r="C99">
        <v>5209</v>
      </c>
      <c r="D99">
        <v>30561</v>
      </c>
      <c r="E99" s="25">
        <v>3834</v>
      </c>
      <c r="F99">
        <v>3912</v>
      </c>
      <c r="G99">
        <v>2274</v>
      </c>
      <c r="H99">
        <v>3592</v>
      </c>
      <c r="I99">
        <v>952</v>
      </c>
      <c r="J99">
        <v>1934</v>
      </c>
      <c r="K99">
        <v>340</v>
      </c>
      <c r="L99">
        <v>926</v>
      </c>
      <c r="M99">
        <v>253</v>
      </c>
      <c r="N99">
        <v>1157</v>
      </c>
      <c r="Q99" s="6">
        <f t="shared" si="1"/>
        <v>0.88864197530864197</v>
      </c>
      <c r="R99" s="6">
        <f t="shared" si="2"/>
        <v>0.6395334561080418</v>
      </c>
      <c r="S99" s="6">
        <f t="shared" si="3"/>
        <v>1.4151887010882149</v>
      </c>
      <c r="T99" s="6">
        <f t="shared" si="4"/>
        <v>0.83076923076923082</v>
      </c>
      <c r="U99" s="6">
        <f t="shared" si="5"/>
        <v>0.89396709323583179</v>
      </c>
      <c r="V99" s="6">
        <f t="shared" si="6"/>
        <v>0.71374764595103579</v>
      </c>
      <c r="W99" s="6">
        <f t="shared" si="7"/>
        <v>1.2568229531140658</v>
      </c>
      <c r="X99" s="6">
        <f t="shared" si="8"/>
        <v>1.0769230769230769</v>
      </c>
      <c r="Y99" s="6">
        <f t="shared" si="9"/>
        <v>1.1127733026467204</v>
      </c>
      <c r="Z99" s="6">
        <f t="shared" si="10"/>
        <v>1.2142857142857142</v>
      </c>
      <c r="AA99" s="6">
        <f t="shared" si="11"/>
        <v>2.8668730650154797</v>
      </c>
      <c r="AB99" s="6">
        <f t="shared" si="12"/>
        <v>0.85762711864406782</v>
      </c>
      <c r="AC99" s="6">
        <f t="shared" si="13"/>
        <v>0.98973481608212144</v>
      </c>
    </row>
    <row r="100" spans="1:29" x14ac:dyDescent="0.25">
      <c r="A100" s="3">
        <f t="shared" si="14"/>
        <v>42466</v>
      </c>
      <c r="B100">
        <v>3039</v>
      </c>
      <c r="C100">
        <v>5583</v>
      </c>
      <c r="D100">
        <v>30613</v>
      </c>
      <c r="E100" s="25">
        <v>4003</v>
      </c>
      <c r="F100">
        <v>3777</v>
      </c>
      <c r="G100">
        <v>2089</v>
      </c>
      <c r="H100">
        <v>5282</v>
      </c>
      <c r="I100">
        <v>777</v>
      </c>
      <c r="J100">
        <v>1515</v>
      </c>
      <c r="K100">
        <v>389</v>
      </c>
      <c r="L100">
        <v>1661</v>
      </c>
      <c r="M100">
        <v>345</v>
      </c>
      <c r="N100">
        <v>1230</v>
      </c>
      <c r="Q100" s="6">
        <f t="shared" si="1"/>
        <v>0.7498149518874907</v>
      </c>
      <c r="R100" s="6">
        <f t="shared" si="2"/>
        <v>0.75313638203156619</v>
      </c>
      <c r="S100" s="6">
        <f t="shared" si="3"/>
        <v>1.224617969437555</v>
      </c>
      <c r="T100" s="6">
        <f t="shared" si="4"/>
        <v>0.73409132587566472</v>
      </c>
      <c r="U100" s="6">
        <f t="shared" si="5"/>
        <v>0.4984164687252573</v>
      </c>
      <c r="V100" s="6">
        <f t="shared" si="6"/>
        <v>0.67148826743812284</v>
      </c>
      <c r="W100" s="6">
        <f t="shared" si="7"/>
        <v>1.2361338637959278</v>
      </c>
      <c r="X100" s="6">
        <f t="shared" si="8"/>
        <v>0.91952662721893497</v>
      </c>
      <c r="Y100" s="6">
        <f t="shared" si="9"/>
        <v>0.90124925639500297</v>
      </c>
      <c r="Z100" s="6">
        <f t="shared" si="10"/>
        <v>0.93509615384615385</v>
      </c>
      <c r="AA100" s="6">
        <f t="shared" si="11"/>
        <v>1.4595782073813708</v>
      </c>
      <c r="AB100" s="6">
        <f t="shared" si="12"/>
        <v>1.0615384615384615</v>
      </c>
      <c r="AC100" s="6">
        <f t="shared" si="13"/>
        <v>1.1061151079136691</v>
      </c>
    </row>
    <row r="101" spans="1:29" x14ac:dyDescent="0.25">
      <c r="A101" s="3">
        <f t="shared" si="14"/>
        <v>42467</v>
      </c>
      <c r="B101">
        <v>3836</v>
      </c>
      <c r="C101">
        <v>5745</v>
      </c>
      <c r="D101">
        <v>33323</v>
      </c>
      <c r="E101" s="25">
        <v>4974</v>
      </c>
      <c r="F101">
        <v>3881</v>
      </c>
      <c r="G101">
        <v>1997</v>
      </c>
      <c r="H101">
        <v>5450</v>
      </c>
      <c r="I101">
        <v>969</v>
      </c>
      <c r="J101">
        <v>1598</v>
      </c>
      <c r="K101">
        <v>738</v>
      </c>
      <c r="L101">
        <v>2210</v>
      </c>
      <c r="M101">
        <v>515</v>
      </c>
      <c r="N101">
        <v>1391</v>
      </c>
      <c r="Q101" s="6">
        <f t="shared" si="1"/>
        <v>0.80217482225010461</v>
      </c>
      <c r="R101" s="6">
        <f t="shared" si="2"/>
        <v>0.75761571937228012</v>
      </c>
      <c r="S101" s="6">
        <f t="shared" si="3"/>
        <v>1.2294948898645905</v>
      </c>
      <c r="T101" s="6">
        <f t="shared" si="4"/>
        <v>0.80799220272904482</v>
      </c>
      <c r="U101" s="6">
        <f t="shared" si="5"/>
        <v>0.7983953918946719</v>
      </c>
      <c r="V101" s="6">
        <f t="shared" si="6"/>
        <v>0.66856377636424502</v>
      </c>
      <c r="W101" s="6">
        <f t="shared" si="7"/>
        <v>1.207354895879486</v>
      </c>
      <c r="X101" s="6">
        <f t="shared" si="8"/>
        <v>0.95093228655544648</v>
      </c>
      <c r="Y101" s="6">
        <f t="shared" si="9"/>
        <v>1.054089709762533</v>
      </c>
      <c r="Z101" s="6">
        <f t="shared" si="10"/>
        <v>1.5536842105263158</v>
      </c>
      <c r="AA101" s="6">
        <f t="shared" si="11"/>
        <v>1.9749776586237713</v>
      </c>
      <c r="AB101" s="6">
        <f t="shared" si="12"/>
        <v>2.4292452830188678</v>
      </c>
      <c r="AC101" s="6">
        <f t="shared" si="13"/>
        <v>1.3135033050047213</v>
      </c>
    </row>
    <row r="102" spans="1:29" x14ac:dyDescent="0.25">
      <c r="A102" s="3">
        <f t="shared" si="14"/>
        <v>42468</v>
      </c>
      <c r="B102">
        <v>4204</v>
      </c>
      <c r="C102">
        <v>4537</v>
      </c>
      <c r="D102">
        <v>33901</v>
      </c>
      <c r="E102" s="25">
        <v>5323</v>
      </c>
      <c r="F102">
        <v>4286</v>
      </c>
      <c r="G102">
        <v>1634</v>
      </c>
      <c r="H102">
        <v>5131</v>
      </c>
      <c r="I102">
        <v>1213</v>
      </c>
      <c r="J102">
        <v>2239</v>
      </c>
      <c r="K102">
        <v>654</v>
      </c>
      <c r="L102">
        <v>1930</v>
      </c>
      <c r="M102">
        <v>1169</v>
      </c>
      <c r="N102">
        <v>1474</v>
      </c>
      <c r="Q102" s="6">
        <f t="shared" si="1"/>
        <v>0.90059982862039423</v>
      </c>
      <c r="R102" s="6">
        <f t="shared" si="2"/>
        <v>0.62389988998899892</v>
      </c>
      <c r="S102" s="6">
        <f t="shared" si="3"/>
        <v>1.1763419965994657</v>
      </c>
      <c r="T102" s="6">
        <f t="shared" si="4"/>
        <v>0.8621639131843214</v>
      </c>
      <c r="U102" s="6">
        <f t="shared" si="5"/>
        <v>2.0255198487712667</v>
      </c>
      <c r="V102" s="6">
        <f t="shared" si="6"/>
        <v>0.56834782608695655</v>
      </c>
      <c r="W102" s="6">
        <f t="shared" si="7"/>
        <v>1.0443720740891513</v>
      </c>
      <c r="X102" s="6">
        <f t="shared" si="8"/>
        <v>1.1200369344413665</v>
      </c>
      <c r="Y102" s="6">
        <f t="shared" si="9"/>
        <v>1.5148849797023005</v>
      </c>
      <c r="Z102" s="6">
        <f t="shared" si="10"/>
        <v>1.345679012345679</v>
      </c>
      <c r="AA102" s="6">
        <f t="shared" si="11"/>
        <v>1.7970204841713222</v>
      </c>
      <c r="AB102" s="6">
        <f t="shared" si="12"/>
        <v>2.9079601990049753</v>
      </c>
      <c r="AC102" s="6">
        <f t="shared" si="13"/>
        <v>0.88105200239091452</v>
      </c>
    </row>
    <row r="103" spans="1:29" x14ac:dyDescent="0.25">
      <c r="A103" s="3">
        <f t="shared" si="14"/>
        <v>42469</v>
      </c>
      <c r="B103">
        <v>3951</v>
      </c>
      <c r="C103">
        <v>4550</v>
      </c>
      <c r="D103">
        <v>35527</v>
      </c>
      <c r="E103" s="25">
        <v>4133</v>
      </c>
      <c r="F103">
        <v>4342</v>
      </c>
      <c r="G103">
        <v>1972</v>
      </c>
      <c r="H103">
        <v>4858</v>
      </c>
      <c r="I103">
        <v>1335</v>
      </c>
      <c r="J103">
        <v>2336</v>
      </c>
      <c r="K103">
        <v>645</v>
      </c>
      <c r="L103">
        <v>1781</v>
      </c>
      <c r="M103">
        <v>696</v>
      </c>
      <c r="N103">
        <v>1385</v>
      </c>
      <c r="Q103" s="6">
        <f t="shared" si="1"/>
        <v>0.86172300981461292</v>
      </c>
      <c r="R103" s="6">
        <f t="shared" si="2"/>
        <v>0.68287558156986339</v>
      </c>
      <c r="S103" s="6">
        <f t="shared" si="3"/>
        <v>1.0956669236700076</v>
      </c>
      <c r="T103" s="6">
        <f t="shared" si="4"/>
        <v>0.67954620190726733</v>
      </c>
      <c r="U103" s="6">
        <f t="shared" si="5"/>
        <v>0.82973437798585892</v>
      </c>
      <c r="V103" s="6">
        <f t="shared" si="6"/>
        <v>1</v>
      </c>
      <c r="W103" s="6">
        <f t="shared" si="7"/>
        <v>0.99794576828266224</v>
      </c>
      <c r="X103" s="6">
        <f t="shared" si="8"/>
        <v>1.3011695906432748</v>
      </c>
      <c r="Y103" s="6">
        <f t="shared" si="9"/>
        <v>1.3789846517119244</v>
      </c>
      <c r="Z103" s="6">
        <f t="shared" si="10"/>
        <v>1.1642599277978338</v>
      </c>
      <c r="AA103" s="6">
        <f t="shared" si="11"/>
        <v>1.5541012216404886</v>
      </c>
      <c r="AB103" s="6">
        <f t="shared" si="12"/>
        <v>1.6415094339622642</v>
      </c>
      <c r="AC103" s="6">
        <f t="shared" si="13"/>
        <v>1.1071143085531574</v>
      </c>
    </row>
    <row r="104" spans="1:29" x14ac:dyDescent="0.25">
      <c r="A104" s="3">
        <f t="shared" si="14"/>
        <v>42470</v>
      </c>
      <c r="B104">
        <v>4694</v>
      </c>
      <c r="C104">
        <v>3899</v>
      </c>
      <c r="D104">
        <v>28391</v>
      </c>
      <c r="E104" s="25">
        <v>2821</v>
      </c>
      <c r="F104">
        <v>3114</v>
      </c>
      <c r="G104">
        <v>1837</v>
      </c>
      <c r="H104">
        <v>4313</v>
      </c>
      <c r="I104">
        <v>1316</v>
      </c>
      <c r="J104">
        <v>1029</v>
      </c>
      <c r="K104">
        <v>454</v>
      </c>
      <c r="L104">
        <v>1089</v>
      </c>
      <c r="M104">
        <v>839</v>
      </c>
      <c r="N104">
        <v>1168</v>
      </c>
      <c r="Q104" s="6">
        <f t="shared" si="1"/>
        <v>0.97689906347554634</v>
      </c>
      <c r="R104" s="6">
        <f t="shared" si="2"/>
        <v>0.704681004879812</v>
      </c>
      <c r="S104" s="6">
        <f t="shared" si="3"/>
        <v>0.82840219421101779</v>
      </c>
      <c r="T104" s="6">
        <f t="shared" si="4"/>
        <v>0.47523584905660377</v>
      </c>
      <c r="U104" s="6">
        <f t="shared" si="5"/>
        <v>0.72978673541129602</v>
      </c>
      <c r="V104" s="6">
        <f t="shared" si="6"/>
        <v>0.34824644549763034</v>
      </c>
      <c r="W104" s="6">
        <f t="shared" si="7"/>
        <v>0.87823253919771938</v>
      </c>
      <c r="X104" s="6">
        <f t="shared" si="8"/>
        <v>1.4557522123893805</v>
      </c>
      <c r="Y104" s="6">
        <f t="shared" si="9"/>
        <v>1.1160520607375271</v>
      </c>
      <c r="Z104" s="6">
        <f t="shared" si="10"/>
        <v>0.75540765391014975</v>
      </c>
      <c r="AA104" s="6">
        <f t="shared" si="11"/>
        <v>0.89116202945990175</v>
      </c>
      <c r="AB104" s="6">
        <f t="shared" si="12"/>
        <v>2.5347432024169185</v>
      </c>
      <c r="AC104" s="6">
        <f t="shared" si="13"/>
        <v>0.85693323550990463</v>
      </c>
    </row>
    <row r="105" spans="1:29" x14ac:dyDescent="0.25">
      <c r="A105" s="3">
        <f t="shared" si="14"/>
        <v>42471</v>
      </c>
      <c r="B105">
        <v>4092</v>
      </c>
      <c r="C105">
        <v>3030</v>
      </c>
      <c r="D105">
        <v>27620</v>
      </c>
      <c r="E105" s="25">
        <v>2537</v>
      </c>
      <c r="F105">
        <v>1613</v>
      </c>
      <c r="G105">
        <v>1657</v>
      </c>
      <c r="H105">
        <v>3579</v>
      </c>
      <c r="I105">
        <v>1174</v>
      </c>
      <c r="J105">
        <v>524</v>
      </c>
      <c r="K105">
        <v>395</v>
      </c>
      <c r="L105">
        <v>1442</v>
      </c>
      <c r="M105">
        <v>727</v>
      </c>
      <c r="N105">
        <v>1064</v>
      </c>
      <c r="Q105" s="6">
        <f t="shared" si="1"/>
        <v>0.94810009267840589</v>
      </c>
      <c r="R105" s="6">
        <f t="shared" si="2"/>
        <v>0.82628851922552493</v>
      </c>
      <c r="S105" s="6">
        <f t="shared" si="3"/>
        <v>1.0874872037168282</v>
      </c>
      <c r="T105" s="6">
        <f t="shared" si="4"/>
        <v>0.68996464509110689</v>
      </c>
      <c r="U105" s="6">
        <f t="shared" si="5"/>
        <v>0.86118526428190068</v>
      </c>
      <c r="V105" s="6">
        <f t="shared" si="6"/>
        <v>0.66733789770438989</v>
      </c>
      <c r="W105" s="6">
        <f t="shared" si="7"/>
        <v>0.89029850746268657</v>
      </c>
      <c r="X105" s="6">
        <f t="shared" si="8"/>
        <v>0.95915032679738566</v>
      </c>
      <c r="Y105" s="6">
        <f t="shared" si="9"/>
        <v>0.7879699248120301</v>
      </c>
      <c r="Z105" s="6">
        <f t="shared" si="10"/>
        <v>1.1064425770308124</v>
      </c>
      <c r="AA105" s="6">
        <f t="shared" si="11"/>
        <v>1.692488262910798</v>
      </c>
      <c r="AB105" s="6">
        <f t="shared" si="12"/>
        <v>1.4339250493096647</v>
      </c>
      <c r="AC105" s="6">
        <f t="shared" si="13"/>
        <v>0.6592317224287485</v>
      </c>
    </row>
    <row r="106" spans="1:29" x14ac:dyDescent="0.25">
      <c r="A106" s="3">
        <f t="shared" si="14"/>
        <v>42472</v>
      </c>
      <c r="B106">
        <v>3153</v>
      </c>
      <c r="C106">
        <v>3116</v>
      </c>
      <c r="D106">
        <v>25023</v>
      </c>
      <c r="E106" s="25">
        <v>2082</v>
      </c>
      <c r="F106">
        <v>2673</v>
      </c>
      <c r="G106">
        <v>1617</v>
      </c>
      <c r="H106">
        <v>3489</v>
      </c>
      <c r="I106">
        <v>964</v>
      </c>
      <c r="J106">
        <v>537</v>
      </c>
      <c r="K106">
        <v>464</v>
      </c>
      <c r="L106">
        <v>1261</v>
      </c>
      <c r="M106">
        <v>992</v>
      </c>
      <c r="N106">
        <v>1298</v>
      </c>
      <c r="Q106" s="6">
        <f t="shared" si="1"/>
        <v>0.87607668796888027</v>
      </c>
      <c r="R106" s="6">
        <f t="shared" si="2"/>
        <v>0.59819543098483396</v>
      </c>
      <c r="S106" s="6">
        <f t="shared" si="3"/>
        <v>0.81878865220378916</v>
      </c>
      <c r="T106" s="6">
        <f t="shared" si="4"/>
        <v>0.54303599374021905</v>
      </c>
      <c r="U106" s="6">
        <f t="shared" si="5"/>
        <v>0.68328220858895705</v>
      </c>
      <c r="V106" s="6">
        <f t="shared" si="6"/>
        <v>0.71108179419525064</v>
      </c>
      <c r="W106" s="6">
        <f t="shared" si="7"/>
        <v>0.97132516703786187</v>
      </c>
      <c r="X106" s="6">
        <f t="shared" si="8"/>
        <v>1.0126050420168067</v>
      </c>
      <c r="Y106" s="6">
        <f t="shared" si="9"/>
        <v>0.27766287487073421</v>
      </c>
      <c r="Z106" s="6">
        <f t="shared" si="10"/>
        <v>1.3647058823529412</v>
      </c>
      <c r="AA106" s="6">
        <f t="shared" si="11"/>
        <v>1.3617710583153348</v>
      </c>
      <c r="AB106" s="6">
        <f t="shared" si="12"/>
        <v>3.9209486166007905</v>
      </c>
      <c r="AC106" s="6">
        <f t="shared" si="13"/>
        <v>1.1218668971477961</v>
      </c>
    </row>
    <row r="107" spans="1:29" x14ac:dyDescent="0.25">
      <c r="A107" s="3">
        <f t="shared" si="14"/>
        <v>42473</v>
      </c>
      <c r="B107">
        <v>2972</v>
      </c>
      <c r="C107">
        <v>4424</v>
      </c>
      <c r="D107">
        <v>26922</v>
      </c>
      <c r="E107" s="25">
        <v>2486</v>
      </c>
      <c r="F107">
        <v>5497</v>
      </c>
      <c r="G107">
        <v>1574</v>
      </c>
      <c r="H107">
        <v>4178</v>
      </c>
      <c r="I107">
        <v>868</v>
      </c>
      <c r="J107">
        <v>1560</v>
      </c>
      <c r="K107">
        <v>437</v>
      </c>
      <c r="L107">
        <v>1832</v>
      </c>
      <c r="M107">
        <v>832</v>
      </c>
      <c r="N107">
        <v>1383</v>
      </c>
      <c r="Q107" s="6">
        <f t="shared" si="1"/>
        <v>0.97795327410332344</v>
      </c>
      <c r="R107" s="6">
        <f t="shared" si="2"/>
        <v>0.79240551674726845</v>
      </c>
      <c r="S107" s="6">
        <f t="shared" si="3"/>
        <v>0.87943030738575112</v>
      </c>
      <c r="T107" s="6">
        <f t="shared" si="4"/>
        <v>0.62103422433175115</v>
      </c>
      <c r="U107" s="6">
        <f t="shared" si="5"/>
        <v>1.4553878739740536</v>
      </c>
      <c r="V107" s="6">
        <f t="shared" si="6"/>
        <v>0.75347056007659163</v>
      </c>
      <c r="W107" s="6">
        <f t="shared" si="7"/>
        <v>0.79098826202196137</v>
      </c>
      <c r="X107" s="6">
        <f t="shared" si="8"/>
        <v>1.117117117117117</v>
      </c>
      <c r="Y107" s="6">
        <f t="shared" si="9"/>
        <v>1.0297029702970297</v>
      </c>
      <c r="Z107" s="6">
        <f t="shared" si="10"/>
        <v>1.1233933161953729</v>
      </c>
      <c r="AA107" s="6">
        <f t="shared" si="11"/>
        <v>1.102950030102348</v>
      </c>
      <c r="AB107" s="6">
        <f t="shared" si="12"/>
        <v>2.4115942028985509</v>
      </c>
      <c r="AC107" s="6">
        <f t="shared" si="13"/>
        <v>1.1243902439024391</v>
      </c>
    </row>
    <row r="108" spans="1:29" x14ac:dyDescent="0.25">
      <c r="A108" s="3">
        <f t="shared" si="14"/>
        <v>42474</v>
      </c>
      <c r="B108">
        <v>2667</v>
      </c>
      <c r="C108">
        <v>3820</v>
      </c>
      <c r="D108">
        <v>30148</v>
      </c>
      <c r="E108" s="25">
        <v>2866</v>
      </c>
      <c r="F108">
        <v>2633</v>
      </c>
      <c r="G108">
        <v>1512</v>
      </c>
      <c r="H108">
        <v>4326</v>
      </c>
      <c r="I108">
        <v>734</v>
      </c>
      <c r="J108">
        <v>1633</v>
      </c>
      <c r="K108">
        <v>479</v>
      </c>
      <c r="L108">
        <v>3058</v>
      </c>
      <c r="M108">
        <v>1068</v>
      </c>
      <c r="N108">
        <v>1318</v>
      </c>
      <c r="Q108" s="6">
        <f t="shared" si="1"/>
        <v>0.69525547445255476</v>
      </c>
      <c r="R108" s="6">
        <f t="shared" si="2"/>
        <v>0.66492602262837253</v>
      </c>
      <c r="S108" s="6">
        <f t="shared" si="3"/>
        <v>0.90472046334363654</v>
      </c>
      <c r="T108" s="6">
        <f t="shared" si="4"/>
        <v>0.5761962203457982</v>
      </c>
      <c r="U108" s="6">
        <f t="shared" si="5"/>
        <v>0.67843339345529508</v>
      </c>
      <c r="V108" s="6">
        <f t="shared" si="6"/>
        <v>0.757135703555333</v>
      </c>
      <c r="W108" s="6">
        <f t="shared" si="7"/>
        <v>0.79376146788990831</v>
      </c>
      <c r="X108" s="6">
        <f t="shared" si="8"/>
        <v>0.75748194014447889</v>
      </c>
      <c r="Y108" s="6">
        <f t="shared" si="9"/>
        <v>1.0219023779724656</v>
      </c>
      <c r="Z108" s="6">
        <f t="shared" si="10"/>
        <v>0.64905149051490518</v>
      </c>
      <c r="AA108" s="6">
        <f t="shared" si="11"/>
        <v>1.383710407239819</v>
      </c>
      <c r="AB108" s="6">
        <f t="shared" si="12"/>
        <v>2.0737864077669901</v>
      </c>
      <c r="AC108" s="6">
        <f t="shared" si="13"/>
        <v>0.94751976994967646</v>
      </c>
    </row>
    <row r="109" spans="1:29" x14ac:dyDescent="0.25">
      <c r="A109" s="3">
        <f t="shared" si="14"/>
        <v>42475</v>
      </c>
      <c r="B109">
        <v>3786</v>
      </c>
      <c r="C109">
        <v>3818</v>
      </c>
      <c r="D109">
        <v>31667</v>
      </c>
      <c r="E109" s="25">
        <v>3380</v>
      </c>
      <c r="F109">
        <v>2641</v>
      </c>
      <c r="G109">
        <v>1606</v>
      </c>
      <c r="H109">
        <v>5065</v>
      </c>
      <c r="I109">
        <v>1061</v>
      </c>
      <c r="J109">
        <v>1675</v>
      </c>
      <c r="K109">
        <v>604</v>
      </c>
      <c r="L109">
        <v>2105</v>
      </c>
      <c r="M109">
        <v>724</v>
      </c>
      <c r="N109">
        <v>1717</v>
      </c>
      <c r="Q109" s="6">
        <f t="shared" si="1"/>
        <v>0.9005708848715509</v>
      </c>
      <c r="R109" s="6">
        <f t="shared" si="2"/>
        <v>0.84152523694070969</v>
      </c>
      <c r="S109" s="6">
        <f t="shared" si="3"/>
        <v>0.93410223887200972</v>
      </c>
      <c r="T109" s="6">
        <f t="shared" si="4"/>
        <v>0.63498027428142023</v>
      </c>
      <c r="U109" s="6">
        <f t="shared" si="5"/>
        <v>0.6161922538497433</v>
      </c>
      <c r="V109" s="6">
        <f t="shared" si="6"/>
        <v>0.98286413708690334</v>
      </c>
      <c r="W109" s="6">
        <f t="shared" si="7"/>
        <v>0.98713701032937051</v>
      </c>
      <c r="X109" s="6">
        <f t="shared" si="8"/>
        <v>0.87469084913437756</v>
      </c>
      <c r="Y109" s="6">
        <f t="shared" si="9"/>
        <v>0.74810183117463158</v>
      </c>
      <c r="Z109" s="6">
        <f t="shared" si="10"/>
        <v>0.92354740061162077</v>
      </c>
      <c r="AA109" s="6">
        <f t="shared" si="11"/>
        <v>1.0906735751295338</v>
      </c>
      <c r="AB109" s="6">
        <f t="shared" si="12"/>
        <v>0.61933276304533791</v>
      </c>
      <c r="AC109" s="6">
        <f t="shared" si="13"/>
        <v>1.1648575305291724</v>
      </c>
    </row>
    <row r="110" spans="1:29" x14ac:dyDescent="0.25">
      <c r="A110" s="3">
        <f t="shared" si="14"/>
        <v>42476</v>
      </c>
      <c r="B110">
        <v>3493</v>
      </c>
      <c r="C110">
        <v>3836</v>
      </c>
      <c r="D110">
        <v>30833</v>
      </c>
      <c r="E110" s="25">
        <v>3609</v>
      </c>
      <c r="F110">
        <v>405</v>
      </c>
      <c r="G110">
        <v>1499</v>
      </c>
      <c r="H110">
        <v>5292</v>
      </c>
      <c r="I110">
        <v>1235</v>
      </c>
      <c r="J110">
        <v>1394</v>
      </c>
      <c r="K110">
        <v>623</v>
      </c>
      <c r="L110">
        <v>3257</v>
      </c>
      <c r="M110">
        <v>709</v>
      </c>
      <c r="N110">
        <v>1791</v>
      </c>
      <c r="Q110" s="6">
        <f t="shared" si="1"/>
        <v>0.88407997975196151</v>
      </c>
      <c r="R110" s="6">
        <f t="shared" si="2"/>
        <v>0.84307692307692306</v>
      </c>
      <c r="S110" s="6">
        <f t="shared" si="3"/>
        <v>0.86787513721957943</v>
      </c>
      <c r="T110" s="6">
        <f t="shared" si="4"/>
        <v>0.87321558190176629</v>
      </c>
      <c r="U110" s="6">
        <f t="shared" si="5"/>
        <v>9.3274988484569318E-2</v>
      </c>
      <c r="V110" s="6">
        <f t="shared" si="6"/>
        <v>0.76014198782961462</v>
      </c>
      <c r="W110" s="6">
        <f t="shared" si="7"/>
        <v>1.0893371757925072</v>
      </c>
      <c r="X110" s="6">
        <f t="shared" si="8"/>
        <v>0.92509363295880154</v>
      </c>
      <c r="Y110" s="6">
        <f t="shared" si="9"/>
        <v>0.59674657534246578</v>
      </c>
      <c r="Z110" s="6">
        <f t="shared" si="10"/>
        <v>0.96589147286821708</v>
      </c>
      <c r="AA110" s="6">
        <f t="shared" si="11"/>
        <v>1.8287478944413251</v>
      </c>
      <c r="AB110" s="6">
        <f t="shared" si="12"/>
        <v>1.0186781609195403</v>
      </c>
      <c r="AC110" s="6">
        <f t="shared" si="13"/>
        <v>1.2931407942238267</v>
      </c>
    </row>
    <row r="111" spans="1:29" x14ac:dyDescent="0.25">
      <c r="A111" s="3">
        <f t="shared" si="14"/>
        <v>42477</v>
      </c>
      <c r="B111">
        <v>3491</v>
      </c>
      <c r="C111">
        <v>-713</v>
      </c>
      <c r="D111">
        <v>32922</v>
      </c>
      <c r="E111" s="25">
        <v>2458</v>
      </c>
      <c r="F111">
        <v>2569</v>
      </c>
      <c r="G111">
        <v>1374</v>
      </c>
      <c r="H111">
        <v>4956</v>
      </c>
      <c r="I111">
        <v>1140</v>
      </c>
      <c r="J111">
        <v>722</v>
      </c>
      <c r="K111">
        <v>688</v>
      </c>
      <c r="L111">
        <v>2917</v>
      </c>
      <c r="M111">
        <v>778</v>
      </c>
      <c r="N111">
        <v>1469</v>
      </c>
      <c r="Q111" s="6">
        <f t="shared" si="1"/>
        <v>0.74371538133787818</v>
      </c>
      <c r="R111" s="6">
        <f t="shared" si="2"/>
        <v>-0.18286740189792255</v>
      </c>
      <c r="S111" s="6">
        <f t="shared" si="3"/>
        <v>1.1595928287133246</v>
      </c>
      <c r="T111" s="6">
        <f t="shared" si="4"/>
        <v>0.8713222261609358</v>
      </c>
      <c r="U111" s="6">
        <f t="shared" si="5"/>
        <v>0.82498394348105331</v>
      </c>
      <c r="V111" s="6">
        <f t="shared" si="6"/>
        <v>0.74795862819814918</v>
      </c>
      <c r="W111" s="6">
        <f t="shared" si="7"/>
        <v>1.1490841641548806</v>
      </c>
      <c r="X111" s="6">
        <f t="shared" si="8"/>
        <v>0.86626139817629177</v>
      </c>
      <c r="Y111" s="6">
        <f t="shared" si="9"/>
        <v>0.70165208940719148</v>
      </c>
      <c r="Z111" s="6">
        <f t="shared" si="10"/>
        <v>1.5154185022026432</v>
      </c>
      <c r="AA111" s="6">
        <f t="shared" si="11"/>
        <v>2.6786042240587693</v>
      </c>
      <c r="AB111" s="6">
        <f t="shared" si="12"/>
        <v>0.92729439809296776</v>
      </c>
      <c r="AC111" s="6">
        <f t="shared" si="13"/>
        <v>1.2577054794520548</v>
      </c>
    </row>
    <row r="112" spans="1:29" x14ac:dyDescent="0.25">
      <c r="A112" s="3">
        <f t="shared" si="14"/>
        <v>42478</v>
      </c>
      <c r="B112">
        <v>3047</v>
      </c>
      <c r="C112">
        <v>2218</v>
      </c>
      <c r="D112">
        <v>24601</v>
      </c>
      <c r="E112" s="25">
        <v>1775</v>
      </c>
      <c r="F112">
        <v>785</v>
      </c>
      <c r="G112">
        <v>1343</v>
      </c>
      <c r="H112">
        <v>4721</v>
      </c>
      <c r="I112">
        <v>1066</v>
      </c>
      <c r="J112">
        <v>443</v>
      </c>
      <c r="K112">
        <v>532</v>
      </c>
      <c r="L112">
        <v>2055</v>
      </c>
      <c r="M112">
        <v>493</v>
      </c>
      <c r="N112">
        <v>1436</v>
      </c>
      <c r="Q112" s="6">
        <f t="shared" si="1"/>
        <v>0.7446236559139785</v>
      </c>
      <c r="R112" s="6">
        <f t="shared" si="2"/>
        <v>0.73201320132013203</v>
      </c>
      <c r="S112" s="6">
        <f t="shared" si="3"/>
        <v>0.89069514844315711</v>
      </c>
      <c r="T112" s="6">
        <f t="shared" si="4"/>
        <v>0.69964525029562474</v>
      </c>
      <c r="U112" s="6">
        <f t="shared" si="5"/>
        <v>0.48667079975201488</v>
      </c>
      <c r="V112" s="6">
        <f t="shared" si="6"/>
        <v>0.8105009052504526</v>
      </c>
      <c r="W112" s="6">
        <f t="shared" si="7"/>
        <v>1.3190835428890753</v>
      </c>
      <c r="X112" s="6">
        <f t="shared" si="8"/>
        <v>0.90800681431005115</v>
      </c>
      <c r="Y112" s="6">
        <f t="shared" si="9"/>
        <v>0.84541984732824427</v>
      </c>
      <c r="Z112" s="6">
        <f t="shared" si="10"/>
        <v>1.3468354430379748</v>
      </c>
      <c r="AA112" s="6">
        <f t="shared" si="11"/>
        <v>1.4251040221914009</v>
      </c>
      <c r="AB112" s="6">
        <f t="shared" si="12"/>
        <v>0.6781292984869326</v>
      </c>
      <c r="AC112" s="6">
        <f t="shared" si="13"/>
        <v>1.3496240601503759</v>
      </c>
    </row>
    <row r="113" spans="1:29" x14ac:dyDescent="0.25">
      <c r="A113" s="3">
        <f t="shared" si="14"/>
        <v>42479</v>
      </c>
      <c r="B113">
        <v>2256</v>
      </c>
      <c r="C113">
        <v>2951</v>
      </c>
      <c r="D113">
        <v>28065</v>
      </c>
      <c r="E113" s="25">
        <v>1785</v>
      </c>
      <c r="F113">
        <v>2051</v>
      </c>
      <c r="G113">
        <v>1294</v>
      </c>
      <c r="H113">
        <v>3853</v>
      </c>
      <c r="I113">
        <v>750</v>
      </c>
      <c r="J113">
        <v>1276</v>
      </c>
      <c r="K113">
        <v>388</v>
      </c>
      <c r="L113">
        <v>1927</v>
      </c>
      <c r="M113">
        <v>401</v>
      </c>
      <c r="N113">
        <v>2046</v>
      </c>
      <c r="Q113" s="6">
        <f t="shared" si="1"/>
        <v>0.71550903901046625</v>
      </c>
      <c r="R113" s="6">
        <f t="shared" si="2"/>
        <v>0.94704749679075739</v>
      </c>
      <c r="S113" s="6">
        <f t="shared" si="3"/>
        <v>1.1215681572952882</v>
      </c>
      <c r="T113" s="6">
        <f t="shared" si="4"/>
        <v>0.85734870317002887</v>
      </c>
      <c r="U113" s="6">
        <f t="shared" si="5"/>
        <v>0.76730265619154503</v>
      </c>
      <c r="V113" s="6">
        <f t="shared" si="6"/>
        <v>0.80024737167594306</v>
      </c>
      <c r="W113" s="6">
        <f t="shared" si="7"/>
        <v>1.1043278876468903</v>
      </c>
      <c r="X113" s="6">
        <f t="shared" si="8"/>
        <v>0.77800829875518673</v>
      </c>
      <c r="Y113" s="6">
        <f t="shared" si="9"/>
        <v>2.3761638733705772</v>
      </c>
      <c r="Z113" s="6">
        <f t="shared" si="10"/>
        <v>0.83620689655172409</v>
      </c>
      <c r="AA113" s="6">
        <f t="shared" si="11"/>
        <v>1.5281522601110229</v>
      </c>
      <c r="AB113" s="6">
        <f t="shared" si="12"/>
        <v>0.40423387096774194</v>
      </c>
      <c r="AC113" s="6">
        <f t="shared" si="13"/>
        <v>1.576271186440678</v>
      </c>
    </row>
    <row r="114" spans="1:29" x14ac:dyDescent="0.25">
      <c r="A114" s="3">
        <f t="shared" si="14"/>
        <v>42480</v>
      </c>
      <c r="B114">
        <v>2729</v>
      </c>
      <c r="C114">
        <v>2312</v>
      </c>
      <c r="D114">
        <v>37289</v>
      </c>
      <c r="E114" s="25">
        <v>2237</v>
      </c>
      <c r="F114">
        <v>2667</v>
      </c>
      <c r="G114">
        <v>1297</v>
      </c>
      <c r="H114">
        <v>4854</v>
      </c>
      <c r="I114">
        <v>729</v>
      </c>
      <c r="J114">
        <v>1270</v>
      </c>
      <c r="K114">
        <v>461</v>
      </c>
      <c r="L114">
        <v>2498</v>
      </c>
      <c r="M114">
        <v>388</v>
      </c>
      <c r="N114">
        <v>1590</v>
      </c>
      <c r="Q114" s="6">
        <f t="shared" si="1"/>
        <v>0.91823687752355321</v>
      </c>
      <c r="R114" s="6">
        <f t="shared" si="2"/>
        <v>0.52260397830018079</v>
      </c>
      <c r="S114" s="6">
        <f t="shared" si="3"/>
        <v>1.3850754030161208</v>
      </c>
      <c r="T114" s="6">
        <f t="shared" si="4"/>
        <v>0.89983909895414316</v>
      </c>
      <c r="U114" s="6">
        <f t="shared" si="5"/>
        <v>0.48517373112606876</v>
      </c>
      <c r="V114" s="6">
        <f t="shared" si="6"/>
        <v>0.82401524777636592</v>
      </c>
      <c r="W114" s="6">
        <f t="shared" si="7"/>
        <v>1.1617999042604117</v>
      </c>
      <c r="X114" s="6">
        <f t="shared" si="8"/>
        <v>0.83986175115207373</v>
      </c>
      <c r="Y114" s="6">
        <f t="shared" si="9"/>
        <v>0.8141025641025641</v>
      </c>
      <c r="Z114" s="6">
        <f t="shared" si="10"/>
        <v>1.0549199084668193</v>
      </c>
      <c r="AA114" s="6">
        <f t="shared" si="11"/>
        <v>1.3635371179039302</v>
      </c>
      <c r="AB114" s="6">
        <f t="shared" si="12"/>
        <v>0.46634615384615385</v>
      </c>
      <c r="AC114" s="6">
        <f t="shared" si="13"/>
        <v>1.1496746203904555</v>
      </c>
    </row>
    <row r="115" spans="1:29" x14ac:dyDescent="0.25">
      <c r="A115" s="3">
        <f t="shared" si="14"/>
        <v>42481</v>
      </c>
      <c r="B115">
        <v>3370</v>
      </c>
      <c r="C115">
        <v>2916</v>
      </c>
      <c r="D115">
        <v>17588</v>
      </c>
      <c r="E115" s="25">
        <v>2352</v>
      </c>
      <c r="F115">
        <v>1827</v>
      </c>
      <c r="G115">
        <v>1194</v>
      </c>
      <c r="H115">
        <v>4760</v>
      </c>
      <c r="I115">
        <v>708</v>
      </c>
      <c r="J115">
        <v>777</v>
      </c>
      <c r="K115">
        <v>707</v>
      </c>
      <c r="L115">
        <v>2678</v>
      </c>
      <c r="M115">
        <v>631</v>
      </c>
      <c r="N115">
        <v>1766</v>
      </c>
      <c r="Q115" s="6">
        <f t="shared" si="1"/>
        <v>1.2635920509936258</v>
      </c>
      <c r="R115" s="6">
        <f t="shared" si="2"/>
        <v>0.76335078534031409</v>
      </c>
      <c r="S115" s="6">
        <f t="shared" si="3"/>
        <v>0.58338861616027593</v>
      </c>
      <c r="T115" s="6">
        <f t="shared" si="4"/>
        <v>0.8206559665038381</v>
      </c>
      <c r="U115" s="6">
        <f t="shared" si="5"/>
        <v>0.69388530193695408</v>
      </c>
      <c r="V115" s="6">
        <f t="shared" si="6"/>
        <v>0.78968253968253965</v>
      </c>
      <c r="W115" s="6">
        <f t="shared" si="7"/>
        <v>1.1003236245954693</v>
      </c>
      <c r="X115" s="6">
        <f t="shared" si="8"/>
        <v>0.96457765667574935</v>
      </c>
      <c r="Y115" s="6">
        <f t="shared" si="9"/>
        <v>0.4758113900796081</v>
      </c>
      <c r="Z115" s="6">
        <f t="shared" si="10"/>
        <v>1.475991649269311</v>
      </c>
      <c r="AA115" s="6">
        <f t="shared" si="11"/>
        <v>0.87573577501635058</v>
      </c>
      <c r="AB115" s="6">
        <f t="shared" si="12"/>
        <v>0.59082397003745324</v>
      </c>
      <c r="AC115" s="6">
        <f t="shared" si="13"/>
        <v>1.3399089529590289</v>
      </c>
    </row>
    <row r="116" spans="1:29" x14ac:dyDescent="0.25">
      <c r="A116" s="3">
        <f t="shared" si="14"/>
        <v>42482</v>
      </c>
      <c r="B116">
        <v>2646</v>
      </c>
      <c r="C116">
        <v>2114</v>
      </c>
      <c r="D116">
        <v>26543</v>
      </c>
      <c r="E116" s="25">
        <v>2337</v>
      </c>
      <c r="F116">
        <v>1653</v>
      </c>
      <c r="G116">
        <v>1030</v>
      </c>
      <c r="H116">
        <v>5487</v>
      </c>
      <c r="I116">
        <v>887</v>
      </c>
      <c r="J116">
        <v>976</v>
      </c>
      <c r="K116">
        <v>722</v>
      </c>
      <c r="L116">
        <v>3735</v>
      </c>
      <c r="M116">
        <v>936</v>
      </c>
      <c r="N116">
        <v>1920</v>
      </c>
      <c r="Q116" s="6">
        <f t="shared" si="1"/>
        <v>0.6988906497622821</v>
      </c>
      <c r="R116" s="6">
        <f t="shared" si="2"/>
        <v>0.55369303300157147</v>
      </c>
      <c r="S116" s="6">
        <f t="shared" si="3"/>
        <v>0.83819117693497969</v>
      </c>
      <c r="T116" s="6">
        <f t="shared" si="4"/>
        <v>0.69142011834319528</v>
      </c>
      <c r="U116" s="6">
        <f t="shared" si="5"/>
        <v>0.62589928057553956</v>
      </c>
      <c r="V116" s="6">
        <f t="shared" si="6"/>
        <v>0.64134495641344957</v>
      </c>
      <c r="W116" s="6">
        <f t="shared" si="7"/>
        <v>1.0833168805528135</v>
      </c>
      <c r="X116" s="6">
        <f t="shared" si="8"/>
        <v>0.83600377002827519</v>
      </c>
      <c r="Y116" s="6">
        <f t="shared" si="9"/>
        <v>0.5826865671641791</v>
      </c>
      <c r="Z116" s="6">
        <f t="shared" si="10"/>
        <v>1.195364238410596</v>
      </c>
      <c r="AA116" s="6">
        <f t="shared" si="11"/>
        <v>1.7743467933491686</v>
      </c>
      <c r="AB116" s="6">
        <f t="shared" si="12"/>
        <v>1.2928176795580111</v>
      </c>
      <c r="AC116" s="6">
        <f t="shared" si="13"/>
        <v>1.1182294700058242</v>
      </c>
    </row>
    <row r="117" spans="1:29" x14ac:dyDescent="0.25">
      <c r="A117" s="3">
        <f t="shared" si="14"/>
        <v>42483</v>
      </c>
      <c r="B117">
        <v>3021</v>
      </c>
      <c r="C117">
        <v>2506</v>
      </c>
      <c r="D117">
        <v>21352</v>
      </c>
      <c r="E117" s="25">
        <v>2055</v>
      </c>
      <c r="F117">
        <v>1773</v>
      </c>
      <c r="G117">
        <v>1168</v>
      </c>
      <c r="H117">
        <v>5158</v>
      </c>
      <c r="I117">
        <v>806</v>
      </c>
      <c r="J117">
        <v>811</v>
      </c>
      <c r="K117">
        <v>758</v>
      </c>
      <c r="L117">
        <v>3503</v>
      </c>
      <c r="M117">
        <v>577</v>
      </c>
      <c r="N117">
        <v>1778</v>
      </c>
      <c r="Q117" s="6">
        <f t="shared" si="1"/>
        <v>0.86487260234755226</v>
      </c>
      <c r="R117" s="6">
        <f t="shared" si="2"/>
        <v>0.65328467153284675</v>
      </c>
      <c r="S117" s="6">
        <f t="shared" si="3"/>
        <v>0.69250478383550096</v>
      </c>
      <c r="T117" s="6">
        <f t="shared" si="4"/>
        <v>0.5694098088113051</v>
      </c>
      <c r="U117" s="6">
        <f t="shared" si="5"/>
        <v>4.3777777777777782</v>
      </c>
      <c r="V117" s="6">
        <f t="shared" si="6"/>
        <v>0.77918612408272181</v>
      </c>
      <c r="W117" s="6">
        <f t="shared" si="7"/>
        <v>0.97467876039304613</v>
      </c>
      <c r="X117" s="6">
        <f t="shared" si="8"/>
        <v>0.65263157894736845</v>
      </c>
      <c r="Y117" s="6">
        <f t="shared" si="9"/>
        <v>0.5817790530846485</v>
      </c>
      <c r="Z117" s="6">
        <f t="shared" si="10"/>
        <v>1.21669341894061</v>
      </c>
      <c r="AA117" s="6">
        <f t="shared" si="11"/>
        <v>1.0755296284924778</v>
      </c>
      <c r="AB117" s="6">
        <f t="shared" si="12"/>
        <v>0.81382228490832154</v>
      </c>
      <c r="AC117" s="6">
        <f t="shared" si="13"/>
        <v>0.99274148520379679</v>
      </c>
    </row>
    <row r="118" spans="1:29" x14ac:dyDescent="0.25">
      <c r="A118" s="3">
        <f t="shared" si="14"/>
        <v>42484</v>
      </c>
      <c r="B118">
        <v>2357</v>
      </c>
      <c r="C118">
        <v>1641</v>
      </c>
      <c r="D118">
        <v>48529</v>
      </c>
      <c r="E118" s="25">
        <v>1737</v>
      </c>
      <c r="F118">
        <v>1537</v>
      </c>
      <c r="G118">
        <v>1134</v>
      </c>
      <c r="H118">
        <v>4970</v>
      </c>
      <c r="I118">
        <v>655</v>
      </c>
      <c r="J118">
        <v>388</v>
      </c>
      <c r="K118">
        <v>780</v>
      </c>
      <c r="L118">
        <v>5514</v>
      </c>
      <c r="M118">
        <v>377</v>
      </c>
      <c r="N118">
        <v>1464</v>
      </c>
      <c r="Q118" s="6">
        <f t="shared" si="1"/>
        <v>0.67516470925236327</v>
      </c>
      <c r="R118" s="6">
        <f t="shared" si="2"/>
        <v>-2.3015427769985974</v>
      </c>
      <c r="S118" s="6">
        <f t="shared" si="3"/>
        <v>1.4740598991555798</v>
      </c>
      <c r="T118" s="6">
        <f t="shared" si="4"/>
        <v>0.70667209113100082</v>
      </c>
      <c r="U118" s="6">
        <f t="shared" si="5"/>
        <v>0.59828727131179449</v>
      </c>
      <c r="V118" s="6">
        <f t="shared" si="6"/>
        <v>0.8253275109170306</v>
      </c>
      <c r="W118" s="6">
        <f t="shared" si="7"/>
        <v>1.0028248587570621</v>
      </c>
      <c r="X118" s="6">
        <f t="shared" si="8"/>
        <v>0.57456140350877194</v>
      </c>
      <c r="Y118" s="6">
        <f t="shared" si="9"/>
        <v>0.53739612188365649</v>
      </c>
      <c r="Z118" s="6">
        <f t="shared" si="10"/>
        <v>1.1337209302325582</v>
      </c>
      <c r="AA118" s="6">
        <f t="shared" si="11"/>
        <v>1.8902982516283853</v>
      </c>
      <c r="AB118" s="6">
        <f t="shared" si="12"/>
        <v>0.48457583547557842</v>
      </c>
      <c r="AC118" s="6">
        <f t="shared" si="13"/>
        <v>0.99659632402995235</v>
      </c>
    </row>
    <row r="119" spans="1:29" x14ac:dyDescent="0.25">
      <c r="A119" s="3">
        <f t="shared" si="14"/>
        <v>42485</v>
      </c>
      <c r="B119">
        <v>2324</v>
      </c>
      <c r="C119">
        <v>1660</v>
      </c>
      <c r="D119">
        <v>26857</v>
      </c>
      <c r="E119" s="25">
        <v>1018</v>
      </c>
      <c r="F119">
        <v>461</v>
      </c>
      <c r="G119">
        <v>1153</v>
      </c>
      <c r="H119">
        <v>3748</v>
      </c>
      <c r="I119">
        <v>655</v>
      </c>
      <c r="J119">
        <v>205</v>
      </c>
      <c r="K119">
        <v>473</v>
      </c>
      <c r="L119">
        <v>3379</v>
      </c>
      <c r="M119">
        <v>701</v>
      </c>
      <c r="N119">
        <v>1543</v>
      </c>
      <c r="Q119" s="6">
        <f t="shared" si="1"/>
        <v>0.76271742697735478</v>
      </c>
      <c r="R119" s="6">
        <f t="shared" si="2"/>
        <v>0.74842200180342655</v>
      </c>
      <c r="S119" s="6">
        <f t="shared" si="3"/>
        <v>1.0917035892849885</v>
      </c>
      <c r="T119" s="6">
        <f t="shared" si="4"/>
        <v>0.57352112676056333</v>
      </c>
      <c r="U119" s="6">
        <f t="shared" si="5"/>
        <v>0.58726114649681527</v>
      </c>
      <c r="V119" s="6">
        <f t="shared" si="6"/>
        <v>0.85852568875651525</v>
      </c>
      <c r="W119" s="6">
        <f t="shared" si="7"/>
        <v>0.79389959754289341</v>
      </c>
      <c r="X119" s="6">
        <f t="shared" si="8"/>
        <v>0.61444652908067543</v>
      </c>
      <c r="Y119" s="6">
        <f t="shared" si="9"/>
        <v>0.46275395033860045</v>
      </c>
      <c r="Z119" s="6">
        <f t="shared" si="10"/>
        <v>0.88909774436090228</v>
      </c>
      <c r="AA119" s="6">
        <f t="shared" si="11"/>
        <v>1.6442822384428224</v>
      </c>
      <c r="AB119" s="6">
        <f t="shared" si="12"/>
        <v>1.4219066937119675</v>
      </c>
      <c r="AC119" s="6">
        <f t="shared" si="13"/>
        <v>1.0745125348189415</v>
      </c>
    </row>
    <row r="120" spans="1:29" x14ac:dyDescent="0.25">
      <c r="A120" s="3">
        <f t="shared" si="14"/>
        <v>42486</v>
      </c>
      <c r="B120">
        <v>1739</v>
      </c>
      <c r="C120">
        <v>1525</v>
      </c>
      <c r="D120">
        <v>22541</v>
      </c>
      <c r="E120" s="25">
        <v>1144</v>
      </c>
      <c r="F120">
        <v>1195</v>
      </c>
      <c r="G120">
        <v>991</v>
      </c>
      <c r="H120">
        <v>3473</v>
      </c>
      <c r="I120">
        <v>400</v>
      </c>
      <c r="J120">
        <v>755</v>
      </c>
      <c r="K120">
        <v>300</v>
      </c>
      <c r="L120">
        <v>4613</v>
      </c>
      <c r="M120">
        <v>386</v>
      </c>
      <c r="N120">
        <v>1605</v>
      </c>
      <c r="Q120" s="6">
        <f t="shared" si="1"/>
        <v>0.77083333333333337</v>
      </c>
      <c r="R120" s="6">
        <f t="shared" si="2"/>
        <v>0.51677397492375465</v>
      </c>
      <c r="S120" s="6">
        <f t="shared" si="3"/>
        <v>0.8031712096917869</v>
      </c>
      <c r="T120" s="6">
        <f t="shared" si="4"/>
        <v>0.64089635854341742</v>
      </c>
      <c r="U120" s="6">
        <f t="shared" si="5"/>
        <v>0.58264261335933687</v>
      </c>
      <c r="V120" s="6">
        <f t="shared" si="6"/>
        <v>0.76584234930448225</v>
      </c>
      <c r="W120" s="6">
        <f t="shared" si="7"/>
        <v>0.9013755515182974</v>
      </c>
      <c r="X120" s="6">
        <f t="shared" si="8"/>
        <v>0.53333333333333333</v>
      </c>
      <c r="Y120" s="6">
        <f t="shared" si="9"/>
        <v>0.59169278996865204</v>
      </c>
      <c r="Z120" s="6">
        <f t="shared" si="10"/>
        <v>0.77319587628865982</v>
      </c>
      <c r="AA120" s="6">
        <f t="shared" si="11"/>
        <v>2.3938764919564091</v>
      </c>
      <c r="AB120" s="6">
        <f t="shared" si="12"/>
        <v>0.96259351620947631</v>
      </c>
      <c r="AC120" s="6">
        <f t="shared" si="13"/>
        <v>0.78445747800586507</v>
      </c>
    </row>
    <row r="121" spans="1:29" x14ac:dyDescent="0.25">
      <c r="A121" s="3">
        <f t="shared" si="14"/>
        <v>42487</v>
      </c>
      <c r="B121">
        <v>2091</v>
      </c>
      <c r="C121">
        <v>847</v>
      </c>
      <c r="D121">
        <v>24132</v>
      </c>
      <c r="E121" s="25">
        <v>1304</v>
      </c>
      <c r="F121">
        <v>1065</v>
      </c>
      <c r="G121">
        <v>1112</v>
      </c>
      <c r="H121">
        <v>4706</v>
      </c>
      <c r="I121">
        <v>171</v>
      </c>
      <c r="J121">
        <v>569</v>
      </c>
      <c r="K121">
        <v>563</v>
      </c>
      <c r="L121">
        <v>5385</v>
      </c>
      <c r="M121">
        <v>229</v>
      </c>
      <c r="N121">
        <v>1526</v>
      </c>
      <c r="Q121" s="6">
        <f t="shared" si="1"/>
        <v>0.76621473067057533</v>
      </c>
      <c r="R121" s="6">
        <f t="shared" si="2"/>
        <v>0.36634948096885811</v>
      </c>
      <c r="S121" s="6">
        <f t="shared" si="3"/>
        <v>0.64716136125935264</v>
      </c>
      <c r="T121" s="6">
        <f t="shared" si="4"/>
        <v>0.58292355833705856</v>
      </c>
      <c r="U121" s="6">
        <f t="shared" si="5"/>
        <v>0.39932508436445446</v>
      </c>
      <c r="V121" s="6">
        <f t="shared" si="6"/>
        <v>0.85736314572089434</v>
      </c>
      <c r="W121" s="6">
        <f t="shared" si="7"/>
        <v>0.96950968273588789</v>
      </c>
      <c r="X121" s="6">
        <f t="shared" si="8"/>
        <v>0.23456790123456789</v>
      </c>
      <c r="Y121" s="6">
        <f t="shared" si="9"/>
        <v>0.44803149606299214</v>
      </c>
      <c r="Z121" s="6">
        <f t="shared" si="10"/>
        <v>1.2212581344902387</v>
      </c>
      <c r="AA121" s="6">
        <f t="shared" si="11"/>
        <v>2.155724579663731</v>
      </c>
      <c r="AB121" s="6">
        <f t="shared" si="12"/>
        <v>0.59020618556701032</v>
      </c>
      <c r="AC121" s="6">
        <f t="shared" si="13"/>
        <v>0.95974842767295598</v>
      </c>
    </row>
    <row r="122" spans="1:29" x14ac:dyDescent="0.25">
      <c r="A122" s="3">
        <f t="shared" si="14"/>
        <v>42488</v>
      </c>
      <c r="B122">
        <v>2086</v>
      </c>
      <c r="C122">
        <v>1241</v>
      </c>
      <c r="D122">
        <v>27326</v>
      </c>
      <c r="E122" s="25">
        <v>1478</v>
      </c>
      <c r="F122">
        <v>1607</v>
      </c>
      <c r="G122">
        <v>1073</v>
      </c>
      <c r="H122">
        <v>4729</v>
      </c>
      <c r="I122">
        <v>386</v>
      </c>
      <c r="J122">
        <v>522</v>
      </c>
      <c r="K122">
        <v>742</v>
      </c>
      <c r="L122">
        <v>6276</v>
      </c>
      <c r="M122">
        <v>376</v>
      </c>
      <c r="N122">
        <v>1572</v>
      </c>
      <c r="Q122" s="6">
        <f t="shared" si="1"/>
        <v>0.61899109792284868</v>
      </c>
      <c r="R122" s="6">
        <f t="shared" si="2"/>
        <v>0.42558299039780523</v>
      </c>
      <c r="S122" s="6">
        <f t="shared" si="3"/>
        <v>1.5536729588355698</v>
      </c>
      <c r="T122" s="6">
        <f t="shared" si="4"/>
        <v>0.62840136054421769</v>
      </c>
      <c r="U122" s="6">
        <f t="shared" si="5"/>
        <v>0.879584017515052</v>
      </c>
      <c r="V122" s="6">
        <f t="shared" si="6"/>
        <v>0.89865996649916247</v>
      </c>
      <c r="W122" s="6">
        <f t="shared" si="7"/>
        <v>0.99348739495798322</v>
      </c>
      <c r="X122" s="6">
        <f t="shared" si="8"/>
        <v>0.54519774011299438</v>
      </c>
      <c r="Y122" s="6">
        <f t="shared" si="9"/>
        <v>0.6718146718146718</v>
      </c>
      <c r="Z122" s="6">
        <f t="shared" si="10"/>
        <v>1.0495049504950495</v>
      </c>
      <c r="AA122" s="6">
        <f t="shared" si="11"/>
        <v>2.3435399551904408</v>
      </c>
      <c r="AB122" s="6">
        <f t="shared" si="12"/>
        <v>0.59587955625990496</v>
      </c>
      <c r="AC122" s="6">
        <f t="shared" si="13"/>
        <v>0.89014722536806345</v>
      </c>
    </row>
    <row r="123" spans="1:29" x14ac:dyDescent="0.25">
      <c r="A123" s="3">
        <f t="shared" si="14"/>
        <v>42489</v>
      </c>
      <c r="B123">
        <v>1872</v>
      </c>
      <c r="C123">
        <v>1387</v>
      </c>
      <c r="D123">
        <v>29917</v>
      </c>
      <c r="E123" s="25">
        <v>1639</v>
      </c>
      <c r="F123">
        <v>1139</v>
      </c>
      <c r="G123">
        <v>983</v>
      </c>
      <c r="H123">
        <v>5442</v>
      </c>
      <c r="I123">
        <v>514</v>
      </c>
      <c r="J123">
        <v>586</v>
      </c>
      <c r="K123">
        <v>799</v>
      </c>
      <c r="L123">
        <v>7218</v>
      </c>
      <c r="M123">
        <v>359</v>
      </c>
      <c r="N123">
        <v>1649</v>
      </c>
      <c r="Q123" s="6">
        <f t="shared" si="1"/>
        <v>0.70748299319727892</v>
      </c>
      <c r="R123" s="6">
        <f t="shared" si="2"/>
        <v>0.65610217596972564</v>
      </c>
      <c r="S123" s="6">
        <f t="shared" si="3"/>
        <v>1.1271144934634367</v>
      </c>
      <c r="T123" s="6">
        <f t="shared" si="4"/>
        <v>0.70132648694908006</v>
      </c>
      <c r="U123" s="6">
        <f t="shared" si="5"/>
        <v>0.68905021173623715</v>
      </c>
      <c r="V123" s="6">
        <f t="shared" si="6"/>
        <v>0.95436893203883499</v>
      </c>
      <c r="W123" s="6">
        <f t="shared" si="7"/>
        <v>0.99179879715691632</v>
      </c>
      <c r="X123" s="6">
        <f t="shared" si="8"/>
        <v>0.57948139797068776</v>
      </c>
      <c r="Y123" s="6">
        <f t="shared" si="9"/>
        <v>0.60040983606557374</v>
      </c>
      <c r="Z123" s="6">
        <f t="shared" si="10"/>
        <v>1.1066481994459834</v>
      </c>
      <c r="AA123" s="6">
        <f t="shared" si="11"/>
        <v>1.9325301204819276</v>
      </c>
      <c r="AB123" s="6">
        <f t="shared" si="12"/>
        <v>0.38354700854700857</v>
      </c>
      <c r="AC123" s="6">
        <f t="shared" si="13"/>
        <v>0.8588541666666667</v>
      </c>
    </row>
    <row r="124" spans="1:29" x14ac:dyDescent="0.25">
      <c r="A124" s="3">
        <f t="shared" si="14"/>
        <v>42490</v>
      </c>
      <c r="B124">
        <v>1965</v>
      </c>
      <c r="C124">
        <v>1234</v>
      </c>
      <c r="D124">
        <v>33955</v>
      </c>
      <c r="E124" s="25">
        <v>945</v>
      </c>
      <c r="F124">
        <v>604</v>
      </c>
      <c r="G124">
        <v>1006</v>
      </c>
      <c r="H124">
        <v>4966</v>
      </c>
      <c r="I124">
        <v>475</v>
      </c>
      <c r="J124">
        <v>237</v>
      </c>
      <c r="K124">
        <v>636</v>
      </c>
      <c r="L124">
        <v>6209</v>
      </c>
      <c r="M124">
        <v>221</v>
      </c>
      <c r="N124">
        <v>1825</v>
      </c>
      <c r="Q124" s="6">
        <f t="shared" si="1"/>
        <v>0.6504468718967229</v>
      </c>
      <c r="R124" s="6">
        <f t="shared" si="2"/>
        <v>0.49241819632881084</v>
      </c>
      <c r="S124" s="6">
        <f t="shared" si="3"/>
        <v>1.5902491569876358</v>
      </c>
      <c r="T124" s="6">
        <f t="shared" si="4"/>
        <v>0.45985401459854014</v>
      </c>
      <c r="U124" s="6">
        <f t="shared" si="5"/>
        <v>0.34066553863508175</v>
      </c>
      <c r="V124" s="6">
        <f t="shared" si="6"/>
        <v>0.86130136986301364</v>
      </c>
      <c r="W124" s="6">
        <f t="shared" si="7"/>
        <v>0.96277626987204346</v>
      </c>
      <c r="X124" s="6">
        <f t="shared" si="8"/>
        <v>0.58933002481389574</v>
      </c>
      <c r="Y124" s="6">
        <f t="shared" si="9"/>
        <v>0.29223181257706538</v>
      </c>
      <c r="Z124" s="6">
        <f t="shared" si="10"/>
        <v>0.83905013192612132</v>
      </c>
      <c r="AA124" s="6">
        <f t="shared" si="11"/>
        <v>1.7724807308021695</v>
      </c>
      <c r="AB124" s="6">
        <f t="shared" si="12"/>
        <v>0.38301559792027728</v>
      </c>
      <c r="AC124" s="6">
        <f t="shared" si="13"/>
        <v>1.0264341957255343</v>
      </c>
    </row>
    <row r="125" spans="1:29" x14ac:dyDescent="0.25">
      <c r="A125" s="3">
        <f t="shared" si="14"/>
        <v>42491</v>
      </c>
      <c r="B125">
        <v>1900</v>
      </c>
      <c r="C125">
        <v>935</v>
      </c>
      <c r="D125">
        <v>29288</v>
      </c>
      <c r="E125" s="25">
        <v>793</v>
      </c>
      <c r="F125">
        <v>794</v>
      </c>
      <c r="G125">
        <v>802</v>
      </c>
      <c r="H125">
        <v>4737</v>
      </c>
      <c r="I125">
        <v>445</v>
      </c>
      <c r="J125">
        <v>286</v>
      </c>
      <c r="K125">
        <v>532</v>
      </c>
      <c r="L125">
        <v>4970</v>
      </c>
      <c r="M125">
        <v>343</v>
      </c>
      <c r="N125">
        <v>1653</v>
      </c>
      <c r="Q125" s="6">
        <f t="shared" si="1"/>
        <v>0.80610946117946547</v>
      </c>
      <c r="R125" s="6">
        <f t="shared" si="2"/>
        <v>0.56977452772699577</v>
      </c>
      <c r="S125" s="6">
        <f t="shared" si="3"/>
        <v>0.603515423767232</v>
      </c>
      <c r="T125" s="6">
        <f t="shared" si="4"/>
        <v>0.45653425446171558</v>
      </c>
      <c r="U125" s="6">
        <f t="shared" si="5"/>
        <v>0.51659076122316205</v>
      </c>
      <c r="V125" s="6">
        <f t="shared" si="6"/>
        <v>0.70723104056437391</v>
      </c>
      <c r="W125" s="6">
        <f t="shared" si="7"/>
        <v>0.95311871227364187</v>
      </c>
      <c r="X125" s="6">
        <f t="shared" si="8"/>
        <v>0.67938931297709926</v>
      </c>
      <c r="Y125" s="6">
        <f t="shared" si="9"/>
        <v>0.73711340206185572</v>
      </c>
      <c r="Z125" s="6">
        <f t="shared" si="10"/>
        <v>0.68205128205128207</v>
      </c>
      <c r="AA125" s="6">
        <f t="shared" si="11"/>
        <v>0.90134203844758798</v>
      </c>
      <c r="AB125" s="6">
        <f t="shared" si="12"/>
        <v>0.90981432360742709</v>
      </c>
      <c r="AC125" s="6">
        <f t="shared" si="13"/>
        <v>1.1290983606557377</v>
      </c>
    </row>
    <row r="126" spans="1:29" x14ac:dyDescent="0.25">
      <c r="A126" s="3">
        <f t="shared" si="14"/>
        <v>42492</v>
      </c>
      <c r="B126">
        <v>1389</v>
      </c>
      <c r="C126">
        <v>466</v>
      </c>
      <c r="D126">
        <v>24972</v>
      </c>
      <c r="E126" s="25">
        <v>679</v>
      </c>
      <c r="F126">
        <v>308</v>
      </c>
      <c r="G126">
        <v>976</v>
      </c>
      <c r="H126">
        <v>3229</v>
      </c>
      <c r="I126">
        <v>335</v>
      </c>
      <c r="J126">
        <v>140</v>
      </c>
      <c r="K126">
        <v>299</v>
      </c>
      <c r="L126">
        <v>4588</v>
      </c>
      <c r="M126">
        <v>330</v>
      </c>
      <c r="N126">
        <v>2760</v>
      </c>
      <c r="Q126" s="6">
        <f t="shared" si="1"/>
        <v>0.59767641996557663</v>
      </c>
      <c r="R126" s="6">
        <f t="shared" si="2"/>
        <v>0.28072289156626506</v>
      </c>
      <c r="S126" s="6">
        <f t="shared" si="3"/>
        <v>0.9298134564545556</v>
      </c>
      <c r="T126" s="6">
        <f t="shared" si="4"/>
        <v>0.66699410609037324</v>
      </c>
      <c r="U126" s="6">
        <f t="shared" si="5"/>
        <v>0.66811279826464209</v>
      </c>
      <c r="V126" s="6">
        <f t="shared" si="6"/>
        <v>0.84648742411101474</v>
      </c>
      <c r="W126" s="6">
        <f t="shared" si="7"/>
        <v>0.86152614727854859</v>
      </c>
      <c r="X126" s="6">
        <f t="shared" si="8"/>
        <v>0.51145038167938928</v>
      </c>
      <c r="Y126" s="6">
        <f t="shared" si="9"/>
        <v>0.68292682926829273</v>
      </c>
      <c r="Z126" s="6">
        <f t="shared" si="10"/>
        <v>0.63213530655391126</v>
      </c>
      <c r="AA126" s="6">
        <f t="shared" si="11"/>
        <v>1.3577981651376148</v>
      </c>
      <c r="AB126" s="6">
        <f t="shared" si="12"/>
        <v>0.47075606276747506</v>
      </c>
      <c r="AC126" s="6">
        <f t="shared" si="13"/>
        <v>1.7887232663642256</v>
      </c>
    </row>
    <row r="127" spans="1:29" x14ac:dyDescent="0.25">
      <c r="A127" s="3">
        <f t="shared" si="14"/>
        <v>42493</v>
      </c>
      <c r="B127">
        <v>1221</v>
      </c>
      <c r="C127">
        <v>1039</v>
      </c>
      <c r="D127">
        <v>22593</v>
      </c>
      <c r="E127" s="25">
        <v>685</v>
      </c>
      <c r="F127">
        <v>576</v>
      </c>
      <c r="G127">
        <v>1223</v>
      </c>
      <c r="H127">
        <v>2982</v>
      </c>
      <c r="I127">
        <v>199</v>
      </c>
      <c r="J127">
        <v>670</v>
      </c>
      <c r="K127">
        <v>261</v>
      </c>
      <c r="L127">
        <v>6633</v>
      </c>
      <c r="M127">
        <v>216</v>
      </c>
      <c r="N127">
        <v>1298</v>
      </c>
      <c r="Q127" s="6">
        <f t="shared" si="1"/>
        <v>0.7021276595744681</v>
      </c>
      <c r="R127" s="6">
        <f t="shared" si="2"/>
        <v>0.68131147540983605</v>
      </c>
      <c r="S127" s="6">
        <f t="shared" si="3"/>
        <v>1.0023069074131583</v>
      </c>
      <c r="T127" s="6">
        <f t="shared" si="4"/>
        <v>0.59877622377622375</v>
      </c>
      <c r="U127" s="6">
        <f t="shared" si="5"/>
        <v>0.48200836820083681</v>
      </c>
      <c r="V127" s="6">
        <f t="shared" si="6"/>
        <v>1.2341069626639758</v>
      </c>
      <c r="W127" s="6">
        <f t="shared" si="7"/>
        <v>0.85862366829830117</v>
      </c>
      <c r="X127" s="6">
        <f t="shared" si="8"/>
        <v>0.4975</v>
      </c>
      <c r="Y127" s="6">
        <f t="shared" si="9"/>
        <v>0.88741721854304634</v>
      </c>
      <c r="Z127" s="6">
        <f t="shared" si="10"/>
        <v>0.87</v>
      </c>
      <c r="AA127" s="6">
        <f t="shared" si="11"/>
        <v>1.4378929113375243</v>
      </c>
      <c r="AB127" s="6">
        <f t="shared" si="12"/>
        <v>0.55958549222797926</v>
      </c>
      <c r="AC127" s="6">
        <f t="shared" si="13"/>
        <v>0.80872274143302181</v>
      </c>
    </row>
    <row r="128" spans="1:29" x14ac:dyDescent="0.25">
      <c r="A128" s="3">
        <f t="shared" si="14"/>
        <v>42494</v>
      </c>
      <c r="B128">
        <v>1075</v>
      </c>
      <c r="C128">
        <v>880</v>
      </c>
      <c r="D128">
        <v>23841</v>
      </c>
      <c r="E128" s="25">
        <v>947</v>
      </c>
      <c r="F128">
        <v>1104</v>
      </c>
      <c r="G128">
        <v>1323</v>
      </c>
      <c r="H128">
        <v>3389</v>
      </c>
      <c r="I128">
        <v>317</v>
      </c>
      <c r="J128">
        <v>547</v>
      </c>
      <c r="K128">
        <v>477</v>
      </c>
      <c r="L128">
        <v>6935</v>
      </c>
      <c r="M128">
        <v>261</v>
      </c>
      <c r="N128">
        <v>1274</v>
      </c>
      <c r="Q128" s="6">
        <f t="shared" si="1"/>
        <v>0.51410808225729321</v>
      </c>
      <c r="R128" s="6">
        <f t="shared" si="2"/>
        <v>1.0389610389610389</v>
      </c>
      <c r="S128" s="6">
        <f t="shared" si="3"/>
        <v>0.98794132272501245</v>
      </c>
      <c r="T128" s="6">
        <f t="shared" si="4"/>
        <v>0.72622699386503065</v>
      </c>
      <c r="U128" s="6">
        <f t="shared" si="5"/>
        <v>1.0366197183098591</v>
      </c>
      <c r="V128" s="6">
        <f t="shared" si="6"/>
        <v>1.189748201438849</v>
      </c>
      <c r="W128" s="6">
        <f t="shared" si="7"/>
        <v>0.72014449638759026</v>
      </c>
      <c r="X128" s="6">
        <f t="shared" si="8"/>
        <v>1.8538011695906433</v>
      </c>
      <c r="Y128" s="6">
        <f t="shared" si="9"/>
        <v>0.961335676625659</v>
      </c>
      <c r="Z128" s="6">
        <f t="shared" si="10"/>
        <v>0.84724689165186506</v>
      </c>
      <c r="AA128" s="6">
        <f t="shared" si="11"/>
        <v>1.2878365831012071</v>
      </c>
      <c r="AB128" s="6">
        <f t="shared" si="12"/>
        <v>1.1397379912663756</v>
      </c>
      <c r="AC128" s="6">
        <f t="shared" si="13"/>
        <v>0.83486238532110091</v>
      </c>
    </row>
    <row r="129" spans="1:29" x14ac:dyDescent="0.25">
      <c r="A129" s="3">
        <f t="shared" si="14"/>
        <v>42495</v>
      </c>
      <c r="B129">
        <v>1444</v>
      </c>
      <c r="C129">
        <v>921</v>
      </c>
      <c r="D129">
        <v>24128</v>
      </c>
      <c r="E129" s="25">
        <v>1284</v>
      </c>
      <c r="F129">
        <v>4183</v>
      </c>
      <c r="G129">
        <v>1680</v>
      </c>
      <c r="H129">
        <v>3682</v>
      </c>
      <c r="I129">
        <v>232</v>
      </c>
      <c r="J129">
        <v>552</v>
      </c>
      <c r="K129">
        <v>657</v>
      </c>
      <c r="L129">
        <v>10503</v>
      </c>
      <c r="M129">
        <v>265</v>
      </c>
      <c r="N129">
        <v>1450</v>
      </c>
      <c r="Q129" s="6">
        <f t="shared" ref="Q129:Q192" si="15">IF(ISERROR(B129/B122),1,B129/B122)</f>
        <v>0.69223394055608822</v>
      </c>
      <c r="R129" s="6">
        <f t="shared" ref="R129:R192" si="16">IF(ISERROR(C129/C122),1,C129/C122)</f>
        <v>0.74214343271555194</v>
      </c>
      <c r="S129" s="6">
        <f t="shared" ref="S129:S192" si="17">IF(ISERROR(D129/D122),1,D129/D122)</f>
        <v>0.88296860133206467</v>
      </c>
      <c r="T129" s="6">
        <f t="shared" ref="T129:T192" si="18">IF(ISERROR(E129/E122),1,E129/E122)</f>
        <v>0.86874154262516912</v>
      </c>
      <c r="U129" s="6">
        <f t="shared" ref="U129:U192" si="19">IF(ISERROR(F129/F122),1,F129/F122)</f>
        <v>2.6029869321717487</v>
      </c>
      <c r="V129" s="6">
        <f t="shared" ref="V129:V192" si="20">IF(ISERROR(G129/G122),1,G129/G122)</f>
        <v>1.565703634669152</v>
      </c>
      <c r="W129" s="6">
        <f t="shared" ref="W129:W192" si="21">IF(ISERROR(H129/H122),1,H129/H122)</f>
        <v>0.77860012687671809</v>
      </c>
      <c r="X129" s="6">
        <f t="shared" ref="X129:X192" si="22">IF(ISERROR(I129/I122),1,I129/I122)</f>
        <v>0.60103626943005184</v>
      </c>
      <c r="Y129" s="6">
        <f t="shared" ref="Y129:Y192" si="23">IF(ISERROR(J129/J122),1,J129/J122)</f>
        <v>1.0574712643678161</v>
      </c>
      <c r="Z129" s="6">
        <f t="shared" ref="Z129:Z192" si="24">IF(ISERROR(K129/K122),1,K129/K122)</f>
        <v>0.88544474393530992</v>
      </c>
      <c r="AA129" s="6">
        <f t="shared" ref="AA129:AA192" si="25">IF(ISERROR(L129/L122),1,L129/L122)</f>
        <v>1.6735181644359465</v>
      </c>
      <c r="AB129" s="6">
        <f t="shared" ref="AB129:AB192" si="26">IF(ISERROR(M129/M122),1,M129/M122)</f>
        <v>0.70478723404255317</v>
      </c>
      <c r="AC129" s="6">
        <f t="shared" ref="AC129:AC192" si="27">IF(ISERROR(N129/N122),1,N129/N122)</f>
        <v>0.92239185750636132</v>
      </c>
    </row>
    <row r="130" spans="1:29" x14ac:dyDescent="0.25">
      <c r="A130" s="3">
        <f t="shared" si="14"/>
        <v>42496</v>
      </c>
      <c r="B130">
        <v>1401</v>
      </c>
      <c r="C130">
        <v>1173</v>
      </c>
      <c r="D130">
        <v>28369</v>
      </c>
      <c r="E130" s="25">
        <v>1209</v>
      </c>
      <c r="F130">
        <v>629</v>
      </c>
      <c r="G130">
        <v>1485</v>
      </c>
      <c r="H130">
        <v>3827</v>
      </c>
      <c r="I130">
        <v>455</v>
      </c>
      <c r="J130">
        <v>442</v>
      </c>
      <c r="K130">
        <v>745</v>
      </c>
      <c r="L130">
        <v>9888</v>
      </c>
      <c r="M130">
        <v>137</v>
      </c>
      <c r="N130">
        <v>1426</v>
      </c>
      <c r="Q130" s="6">
        <f t="shared" si="15"/>
        <v>0.7483974358974359</v>
      </c>
      <c r="R130" s="6">
        <f t="shared" si="16"/>
        <v>0.84571016582552272</v>
      </c>
      <c r="S130" s="6">
        <f t="shared" si="17"/>
        <v>0.94825684393488652</v>
      </c>
      <c r="T130" s="6">
        <f t="shared" si="18"/>
        <v>0.73764490543014027</v>
      </c>
      <c r="U130" s="6">
        <f t="shared" si="19"/>
        <v>0.55223880597014929</v>
      </c>
      <c r="V130" s="6">
        <f t="shared" si="20"/>
        <v>1.5106815869786367</v>
      </c>
      <c r="W130" s="6">
        <f t="shared" si="21"/>
        <v>0.703234105108416</v>
      </c>
      <c r="X130" s="6">
        <f t="shared" si="22"/>
        <v>0.88521400778210113</v>
      </c>
      <c r="Y130" s="6">
        <f t="shared" si="23"/>
        <v>0.75426621160409557</v>
      </c>
      <c r="Z130" s="6">
        <f t="shared" si="24"/>
        <v>0.93241551939924905</v>
      </c>
      <c r="AA130" s="6">
        <f t="shared" si="25"/>
        <v>1.3699085619285121</v>
      </c>
      <c r="AB130" s="6">
        <f t="shared" si="26"/>
        <v>0.38161559888579388</v>
      </c>
      <c r="AC130" s="6">
        <f t="shared" si="27"/>
        <v>0.86476652516676777</v>
      </c>
    </row>
    <row r="131" spans="1:29" x14ac:dyDescent="0.25">
      <c r="A131" s="3">
        <f t="shared" ref="A131:A194" si="28">A130+1</f>
        <v>42497</v>
      </c>
      <c r="B131">
        <v>1327</v>
      </c>
      <c r="C131">
        <v>743</v>
      </c>
      <c r="D131">
        <v>26957</v>
      </c>
      <c r="E131" s="25">
        <v>1251</v>
      </c>
      <c r="F131">
        <v>642</v>
      </c>
      <c r="G131">
        <v>1556</v>
      </c>
      <c r="H131">
        <v>3767</v>
      </c>
      <c r="I131">
        <v>319</v>
      </c>
      <c r="J131">
        <v>483</v>
      </c>
      <c r="K131">
        <v>784</v>
      </c>
      <c r="L131">
        <v>10222</v>
      </c>
      <c r="M131">
        <v>156</v>
      </c>
      <c r="N131">
        <v>1512</v>
      </c>
      <c r="Q131" s="6">
        <f t="shared" si="15"/>
        <v>0.6753180661577608</v>
      </c>
      <c r="R131" s="6">
        <f t="shared" si="16"/>
        <v>0.60210696920583473</v>
      </c>
      <c r="S131" s="6">
        <f t="shared" si="17"/>
        <v>0.79390369606832567</v>
      </c>
      <c r="T131" s="6">
        <f t="shared" si="18"/>
        <v>1.3238095238095238</v>
      </c>
      <c r="U131" s="6">
        <f t="shared" si="19"/>
        <v>1.0629139072847682</v>
      </c>
      <c r="V131" s="6">
        <f t="shared" si="20"/>
        <v>1.5467196819085487</v>
      </c>
      <c r="W131" s="6">
        <f t="shared" si="21"/>
        <v>0.75855819573097061</v>
      </c>
      <c r="X131" s="6">
        <f t="shared" si="22"/>
        <v>0.67157894736842105</v>
      </c>
      <c r="Y131" s="6">
        <f t="shared" si="23"/>
        <v>2.037974683544304</v>
      </c>
      <c r="Z131" s="6">
        <f t="shared" si="24"/>
        <v>1.2327044025157232</v>
      </c>
      <c r="AA131" s="6">
        <f t="shared" si="25"/>
        <v>1.646319858270253</v>
      </c>
      <c r="AB131" s="6">
        <f t="shared" si="26"/>
        <v>0.70588235294117652</v>
      </c>
      <c r="AC131" s="6">
        <f t="shared" si="27"/>
        <v>0.82849315068493146</v>
      </c>
    </row>
    <row r="132" spans="1:29" x14ac:dyDescent="0.25">
      <c r="A132" s="3">
        <f t="shared" si="28"/>
        <v>42498</v>
      </c>
      <c r="B132">
        <v>1083</v>
      </c>
      <c r="C132">
        <v>3416</v>
      </c>
      <c r="D132">
        <v>25612</v>
      </c>
      <c r="E132" s="25">
        <v>667</v>
      </c>
      <c r="F132">
        <v>433</v>
      </c>
      <c r="G132">
        <v>1529</v>
      </c>
      <c r="H132">
        <v>3063</v>
      </c>
      <c r="I132">
        <v>289</v>
      </c>
      <c r="J132">
        <v>240</v>
      </c>
      <c r="K132">
        <v>700</v>
      </c>
      <c r="L132">
        <v>10611</v>
      </c>
      <c r="M132">
        <v>219</v>
      </c>
      <c r="N132">
        <v>1268</v>
      </c>
      <c r="Q132" s="6">
        <f t="shared" si="15"/>
        <v>0.56999999999999995</v>
      </c>
      <c r="R132" s="6">
        <f t="shared" si="16"/>
        <v>3.6534759358288769</v>
      </c>
      <c r="S132" s="6">
        <f t="shared" si="17"/>
        <v>0.87448784485113362</v>
      </c>
      <c r="T132" s="6">
        <f t="shared" si="18"/>
        <v>0.84110970996216894</v>
      </c>
      <c r="U132" s="6">
        <f t="shared" si="19"/>
        <v>0.54534005037783373</v>
      </c>
      <c r="V132" s="6">
        <f t="shared" si="20"/>
        <v>1.9064837905236909</v>
      </c>
      <c r="W132" s="6">
        <f t="shared" si="21"/>
        <v>0.64661177960734639</v>
      </c>
      <c r="X132" s="6">
        <f t="shared" si="22"/>
        <v>0.64943820224719107</v>
      </c>
      <c r="Y132" s="6">
        <f t="shared" si="23"/>
        <v>0.83916083916083917</v>
      </c>
      <c r="Z132" s="6">
        <f t="shared" si="24"/>
        <v>1.3157894736842106</v>
      </c>
      <c r="AA132" s="6">
        <f t="shared" si="25"/>
        <v>2.1350100603621729</v>
      </c>
      <c r="AB132" s="6">
        <f t="shared" si="26"/>
        <v>0.63848396501457727</v>
      </c>
      <c r="AC132" s="6">
        <f t="shared" si="27"/>
        <v>0.76709013914095581</v>
      </c>
    </row>
    <row r="133" spans="1:29" x14ac:dyDescent="0.25">
      <c r="A133" s="3">
        <f t="shared" si="28"/>
        <v>42499</v>
      </c>
      <c r="B133">
        <v>802</v>
      </c>
      <c r="C133">
        <v>393</v>
      </c>
      <c r="D133">
        <v>20258</v>
      </c>
      <c r="E133" s="25">
        <v>357</v>
      </c>
      <c r="F133">
        <v>209</v>
      </c>
      <c r="G133">
        <v>1383</v>
      </c>
      <c r="H133">
        <v>2157</v>
      </c>
      <c r="I133">
        <v>245</v>
      </c>
      <c r="J133">
        <v>118</v>
      </c>
      <c r="K133">
        <v>509</v>
      </c>
      <c r="L133">
        <v>6760</v>
      </c>
      <c r="M133">
        <v>236</v>
      </c>
      <c r="N133">
        <v>1146</v>
      </c>
      <c r="Q133" s="6">
        <f t="shared" si="15"/>
        <v>0.5773938084953204</v>
      </c>
      <c r="R133" s="6">
        <f t="shared" si="16"/>
        <v>0.8433476394849786</v>
      </c>
      <c r="S133" s="6">
        <f t="shared" si="17"/>
        <v>0.81122857600512577</v>
      </c>
      <c r="T133" s="6">
        <f t="shared" si="18"/>
        <v>0.52577319587628868</v>
      </c>
      <c r="U133" s="6">
        <f t="shared" si="19"/>
        <v>0.6785714285714286</v>
      </c>
      <c r="V133" s="6">
        <f t="shared" si="20"/>
        <v>1.4170081967213115</v>
      </c>
      <c r="W133" s="6">
        <f t="shared" si="21"/>
        <v>0.66800867141529885</v>
      </c>
      <c r="X133" s="6">
        <f t="shared" si="22"/>
        <v>0.73134328358208955</v>
      </c>
      <c r="Y133" s="6">
        <f t="shared" si="23"/>
        <v>0.84285714285714286</v>
      </c>
      <c r="Z133" s="6">
        <f t="shared" si="24"/>
        <v>1.7023411371237458</v>
      </c>
      <c r="AA133" s="6">
        <f t="shared" si="25"/>
        <v>1.4734088927637314</v>
      </c>
      <c r="AB133" s="6">
        <f t="shared" si="26"/>
        <v>0.7151515151515152</v>
      </c>
      <c r="AC133" s="6">
        <f t="shared" si="27"/>
        <v>0.41521739130434782</v>
      </c>
    </row>
    <row r="134" spans="1:29" x14ac:dyDescent="0.25">
      <c r="A134" s="3">
        <f t="shared" si="28"/>
        <v>42500</v>
      </c>
      <c r="B134">
        <v>744</v>
      </c>
      <c r="C134">
        <v>482</v>
      </c>
      <c r="D134">
        <v>18117</v>
      </c>
      <c r="E134" s="25">
        <v>933</v>
      </c>
      <c r="F134">
        <v>456</v>
      </c>
      <c r="G134">
        <v>1683</v>
      </c>
      <c r="H134">
        <v>2329</v>
      </c>
      <c r="I134">
        <v>161</v>
      </c>
      <c r="J134">
        <v>476</v>
      </c>
      <c r="K134">
        <v>279</v>
      </c>
      <c r="L134">
        <v>5632</v>
      </c>
      <c r="M134">
        <v>139</v>
      </c>
      <c r="N134">
        <v>1133</v>
      </c>
      <c r="Q134" s="6">
        <f t="shared" si="15"/>
        <v>0.60933660933660938</v>
      </c>
      <c r="R134" s="6">
        <f t="shared" si="16"/>
        <v>0.46390760346487009</v>
      </c>
      <c r="S134" s="6">
        <f t="shared" si="17"/>
        <v>0.80188553976895494</v>
      </c>
      <c r="T134" s="6">
        <f t="shared" si="18"/>
        <v>1.3620437956204379</v>
      </c>
      <c r="U134" s="6">
        <f t="shared" si="19"/>
        <v>0.79166666666666663</v>
      </c>
      <c r="V134" s="6">
        <f t="shared" si="20"/>
        <v>1.3761242845461978</v>
      </c>
      <c r="W134" s="6">
        <f t="shared" si="21"/>
        <v>0.78101945003353457</v>
      </c>
      <c r="X134" s="6">
        <f t="shared" si="22"/>
        <v>0.80904522613065322</v>
      </c>
      <c r="Y134" s="6">
        <f t="shared" si="23"/>
        <v>0.71044776119402986</v>
      </c>
      <c r="Z134" s="6">
        <f t="shared" si="24"/>
        <v>1.0689655172413792</v>
      </c>
      <c r="AA134" s="6">
        <f t="shared" si="25"/>
        <v>0.84908789386401329</v>
      </c>
      <c r="AB134" s="6">
        <f t="shared" si="26"/>
        <v>0.64351851851851849</v>
      </c>
      <c r="AC134" s="6">
        <f t="shared" si="27"/>
        <v>0.8728813559322034</v>
      </c>
    </row>
    <row r="135" spans="1:29" x14ac:dyDescent="0.25">
      <c r="A135" s="3">
        <f t="shared" si="28"/>
        <v>42501</v>
      </c>
      <c r="B135">
        <v>1402</v>
      </c>
      <c r="C135">
        <v>439</v>
      </c>
      <c r="D135">
        <v>22048</v>
      </c>
      <c r="E135" s="25">
        <v>798</v>
      </c>
      <c r="F135">
        <v>708</v>
      </c>
      <c r="G135">
        <v>1481</v>
      </c>
      <c r="H135">
        <v>3586</v>
      </c>
      <c r="I135">
        <v>196</v>
      </c>
      <c r="J135">
        <v>395</v>
      </c>
      <c r="K135">
        <v>455</v>
      </c>
      <c r="L135">
        <v>9258</v>
      </c>
      <c r="M135">
        <v>107</v>
      </c>
      <c r="N135">
        <v>1176</v>
      </c>
      <c r="Q135" s="6">
        <f t="shared" si="15"/>
        <v>1.3041860465116279</v>
      </c>
      <c r="R135" s="6">
        <f t="shared" si="16"/>
        <v>0.49886363636363634</v>
      </c>
      <c r="S135" s="6">
        <f t="shared" si="17"/>
        <v>0.92479342309466883</v>
      </c>
      <c r="T135" s="6">
        <f t="shared" si="18"/>
        <v>0.84266103484688493</v>
      </c>
      <c r="U135" s="6">
        <f t="shared" si="19"/>
        <v>0.64130434782608692</v>
      </c>
      <c r="V135" s="6">
        <f t="shared" si="20"/>
        <v>1.1194255479969766</v>
      </c>
      <c r="W135" s="6">
        <f t="shared" si="21"/>
        <v>1.0581292416642076</v>
      </c>
      <c r="X135" s="6">
        <f t="shared" si="22"/>
        <v>0.6182965299684543</v>
      </c>
      <c r="Y135" s="6">
        <f t="shared" si="23"/>
        <v>0.72212065813528337</v>
      </c>
      <c r="Z135" s="6">
        <f t="shared" si="24"/>
        <v>0.95387840670859536</v>
      </c>
      <c r="AA135" s="6">
        <f t="shared" si="25"/>
        <v>1.3349675558759913</v>
      </c>
      <c r="AB135" s="6">
        <f t="shared" si="26"/>
        <v>0.40996168582375481</v>
      </c>
      <c r="AC135" s="6">
        <f t="shared" si="27"/>
        <v>0.92307692307692313</v>
      </c>
    </row>
    <row r="136" spans="1:29" x14ac:dyDescent="0.25">
      <c r="A136" s="3">
        <f t="shared" si="28"/>
        <v>42502</v>
      </c>
      <c r="B136">
        <v>888</v>
      </c>
      <c r="C136">
        <v>849</v>
      </c>
      <c r="D136">
        <v>20782</v>
      </c>
      <c r="E136" s="25">
        <v>933</v>
      </c>
      <c r="F136">
        <v>507</v>
      </c>
      <c r="G136">
        <v>1958</v>
      </c>
      <c r="H136">
        <v>3402</v>
      </c>
      <c r="I136">
        <v>227</v>
      </c>
      <c r="J136">
        <v>321</v>
      </c>
      <c r="K136">
        <v>754</v>
      </c>
      <c r="L136">
        <v>11385</v>
      </c>
      <c r="M136">
        <v>159</v>
      </c>
      <c r="N136">
        <v>1121</v>
      </c>
      <c r="Q136" s="6">
        <f t="shared" si="15"/>
        <v>0.61495844875346262</v>
      </c>
      <c r="R136" s="6">
        <f t="shared" si="16"/>
        <v>0.92182410423452765</v>
      </c>
      <c r="S136" s="6">
        <f t="shared" si="17"/>
        <v>0.86132294429708223</v>
      </c>
      <c r="T136" s="6">
        <f t="shared" si="18"/>
        <v>0.72663551401869164</v>
      </c>
      <c r="U136" s="6">
        <f t="shared" si="19"/>
        <v>0.12120487688262013</v>
      </c>
      <c r="V136" s="6">
        <f t="shared" si="20"/>
        <v>1.1654761904761906</v>
      </c>
      <c r="W136" s="6">
        <f t="shared" si="21"/>
        <v>0.92395437262357416</v>
      </c>
      <c r="X136" s="6">
        <f t="shared" si="22"/>
        <v>0.97844827586206895</v>
      </c>
      <c r="Y136" s="6">
        <f t="shared" si="23"/>
        <v>0.58152173913043481</v>
      </c>
      <c r="Z136" s="6">
        <f t="shared" si="24"/>
        <v>1.147640791476408</v>
      </c>
      <c r="AA136" s="6">
        <f t="shared" si="25"/>
        <v>1.0839760068551842</v>
      </c>
      <c r="AB136" s="6">
        <f t="shared" si="26"/>
        <v>0.6</v>
      </c>
      <c r="AC136" s="6">
        <f t="shared" si="27"/>
        <v>0.77310344827586208</v>
      </c>
    </row>
    <row r="137" spans="1:29" x14ac:dyDescent="0.25">
      <c r="A137" s="3">
        <f t="shared" si="28"/>
        <v>42503</v>
      </c>
      <c r="B137">
        <v>992</v>
      </c>
      <c r="C137">
        <v>643</v>
      </c>
      <c r="D137">
        <v>27143</v>
      </c>
      <c r="E137" s="25">
        <v>913</v>
      </c>
      <c r="F137">
        <v>622</v>
      </c>
      <c r="G137">
        <v>1808</v>
      </c>
      <c r="H137">
        <v>3307</v>
      </c>
      <c r="I137">
        <v>270</v>
      </c>
      <c r="J137">
        <v>305</v>
      </c>
      <c r="K137">
        <v>698</v>
      </c>
      <c r="L137">
        <v>13944</v>
      </c>
      <c r="M137">
        <v>426</v>
      </c>
      <c r="N137">
        <v>1123</v>
      </c>
      <c r="Q137" s="6">
        <f t="shared" si="15"/>
        <v>0.70806566738044252</v>
      </c>
      <c r="R137" s="6">
        <f t="shared" si="16"/>
        <v>0.54816709292412613</v>
      </c>
      <c r="S137" s="6">
        <f t="shared" si="17"/>
        <v>0.9567838133173534</v>
      </c>
      <c r="T137" s="6">
        <f t="shared" si="18"/>
        <v>0.75516956162117455</v>
      </c>
      <c r="U137" s="6">
        <f t="shared" si="19"/>
        <v>0.98887122416534179</v>
      </c>
      <c r="V137" s="6">
        <f t="shared" si="20"/>
        <v>1.2175084175084174</v>
      </c>
      <c r="W137" s="6">
        <f t="shared" si="21"/>
        <v>0.86412333420433762</v>
      </c>
      <c r="X137" s="6">
        <f t="shared" si="22"/>
        <v>0.59340659340659341</v>
      </c>
      <c r="Y137" s="6">
        <f t="shared" si="23"/>
        <v>0.69004524886877827</v>
      </c>
      <c r="Z137" s="6">
        <f t="shared" si="24"/>
        <v>0.93691275167785237</v>
      </c>
      <c r="AA137" s="6">
        <f t="shared" si="25"/>
        <v>1.4101941747572815</v>
      </c>
      <c r="AB137" s="6">
        <f t="shared" si="26"/>
        <v>3.1094890510948905</v>
      </c>
      <c r="AC137" s="6">
        <f t="shared" si="27"/>
        <v>0.78751753155680226</v>
      </c>
    </row>
    <row r="138" spans="1:29" x14ac:dyDescent="0.25">
      <c r="A138" s="3">
        <f t="shared" si="28"/>
        <v>42504</v>
      </c>
      <c r="B138">
        <v>789</v>
      </c>
      <c r="C138">
        <v>515</v>
      </c>
      <c r="D138">
        <v>25508</v>
      </c>
      <c r="E138" s="25">
        <v>620</v>
      </c>
      <c r="F138">
        <v>563</v>
      </c>
      <c r="G138">
        <v>2102</v>
      </c>
      <c r="H138">
        <v>2628</v>
      </c>
      <c r="I138">
        <v>200</v>
      </c>
      <c r="J138">
        <v>346</v>
      </c>
      <c r="K138">
        <v>657</v>
      </c>
      <c r="L138">
        <v>15305</v>
      </c>
      <c r="M138">
        <v>129</v>
      </c>
      <c r="N138">
        <v>1201</v>
      </c>
      <c r="Q138" s="6">
        <f t="shared" si="15"/>
        <v>0.59457422758100975</v>
      </c>
      <c r="R138" s="6">
        <f t="shared" si="16"/>
        <v>0.69313593539703899</v>
      </c>
      <c r="S138" s="6">
        <f t="shared" si="17"/>
        <v>0.9462477278628928</v>
      </c>
      <c r="T138" s="6">
        <f t="shared" si="18"/>
        <v>0.49560351718625101</v>
      </c>
      <c r="U138" s="6">
        <f t="shared" si="19"/>
        <v>0.87694704049844241</v>
      </c>
      <c r="V138" s="6">
        <f t="shared" si="20"/>
        <v>1.3508997429305913</v>
      </c>
      <c r="W138" s="6">
        <f t="shared" si="21"/>
        <v>0.69763737722325458</v>
      </c>
      <c r="X138" s="6">
        <f t="shared" si="22"/>
        <v>0.62695924764890287</v>
      </c>
      <c r="Y138" s="6">
        <f t="shared" si="23"/>
        <v>0.71635610766045543</v>
      </c>
      <c r="Z138" s="6">
        <f t="shared" si="24"/>
        <v>0.83801020408163263</v>
      </c>
      <c r="AA138" s="6">
        <f t="shared" si="25"/>
        <v>1.497260810017609</v>
      </c>
      <c r="AB138" s="6">
        <f t="shared" si="26"/>
        <v>0.82692307692307687</v>
      </c>
      <c r="AC138" s="6">
        <f t="shared" si="27"/>
        <v>0.7943121693121693</v>
      </c>
    </row>
    <row r="139" spans="1:29" x14ac:dyDescent="0.25">
      <c r="A139" s="3">
        <f t="shared" si="28"/>
        <v>42505</v>
      </c>
      <c r="B139">
        <v>875</v>
      </c>
      <c r="C139">
        <v>652</v>
      </c>
      <c r="D139">
        <v>24487</v>
      </c>
      <c r="E139" s="25">
        <v>583</v>
      </c>
      <c r="F139">
        <v>372</v>
      </c>
      <c r="G139">
        <v>1757</v>
      </c>
      <c r="H139">
        <v>2526</v>
      </c>
      <c r="I139">
        <v>189</v>
      </c>
      <c r="J139">
        <v>147</v>
      </c>
      <c r="K139">
        <v>688</v>
      </c>
      <c r="L139">
        <v>14919</v>
      </c>
      <c r="M139">
        <v>92</v>
      </c>
      <c r="N139">
        <v>1251</v>
      </c>
      <c r="Q139" s="6">
        <f t="shared" si="15"/>
        <v>0.80794090489381343</v>
      </c>
      <c r="R139" s="6">
        <f t="shared" si="16"/>
        <v>0.19086651053864168</v>
      </c>
      <c r="S139" s="6">
        <f t="shared" si="17"/>
        <v>0.95607527721380603</v>
      </c>
      <c r="T139" s="6">
        <f t="shared" si="18"/>
        <v>0.87406296851574217</v>
      </c>
      <c r="U139" s="6">
        <f t="shared" si="19"/>
        <v>0.85912240184757505</v>
      </c>
      <c r="V139" s="6">
        <f t="shared" si="20"/>
        <v>1.1491170699803794</v>
      </c>
      <c r="W139" s="6">
        <f t="shared" si="21"/>
        <v>0.82468168462291869</v>
      </c>
      <c r="X139" s="6">
        <f t="shared" si="22"/>
        <v>0.65397923875432529</v>
      </c>
      <c r="Y139" s="6">
        <f t="shared" si="23"/>
        <v>0.61250000000000004</v>
      </c>
      <c r="Z139" s="6">
        <f t="shared" si="24"/>
        <v>0.98285714285714287</v>
      </c>
      <c r="AA139" s="6">
        <f t="shared" si="25"/>
        <v>1.4059937800395816</v>
      </c>
      <c r="AB139" s="6">
        <f t="shared" si="26"/>
        <v>0.42009132420091322</v>
      </c>
      <c r="AC139" s="6">
        <f t="shared" si="27"/>
        <v>0.98659305993690849</v>
      </c>
    </row>
    <row r="140" spans="1:29" x14ac:dyDescent="0.25">
      <c r="A140" s="3">
        <f t="shared" si="28"/>
        <v>42506</v>
      </c>
      <c r="B140">
        <v>675</v>
      </c>
      <c r="C140">
        <v>256</v>
      </c>
      <c r="D140">
        <v>18873</v>
      </c>
      <c r="E140" s="25">
        <v>342</v>
      </c>
      <c r="F140">
        <v>120</v>
      </c>
      <c r="G140">
        <v>1806</v>
      </c>
      <c r="H140">
        <v>2079</v>
      </c>
      <c r="I140">
        <v>125</v>
      </c>
      <c r="J140">
        <v>81</v>
      </c>
      <c r="K140">
        <v>358</v>
      </c>
      <c r="L140">
        <v>7938</v>
      </c>
      <c r="M140">
        <v>64</v>
      </c>
      <c r="N140">
        <v>1138</v>
      </c>
      <c r="Q140" s="6">
        <f t="shared" si="15"/>
        <v>0.84164588528678308</v>
      </c>
      <c r="R140" s="6">
        <f t="shared" si="16"/>
        <v>0.65139949109414763</v>
      </c>
      <c r="S140" s="6">
        <f t="shared" si="17"/>
        <v>0.93163194787244541</v>
      </c>
      <c r="T140" s="6">
        <f t="shared" si="18"/>
        <v>0.95798319327731096</v>
      </c>
      <c r="U140" s="6">
        <f t="shared" si="19"/>
        <v>0.57416267942583732</v>
      </c>
      <c r="V140" s="6">
        <f t="shared" si="20"/>
        <v>1.3058568329718003</v>
      </c>
      <c r="W140" s="6">
        <f t="shared" si="21"/>
        <v>0.96383866481223923</v>
      </c>
      <c r="X140" s="6">
        <f t="shared" si="22"/>
        <v>0.51020408163265307</v>
      </c>
      <c r="Y140" s="6">
        <f t="shared" si="23"/>
        <v>0.68644067796610164</v>
      </c>
      <c r="Z140" s="6">
        <f t="shared" si="24"/>
        <v>0.70333988212180742</v>
      </c>
      <c r="AA140" s="6">
        <f t="shared" si="25"/>
        <v>1.1742603550295858</v>
      </c>
      <c r="AB140" s="6">
        <f t="shared" si="26"/>
        <v>0.2711864406779661</v>
      </c>
      <c r="AC140" s="6">
        <f t="shared" si="27"/>
        <v>0.99301919720767884</v>
      </c>
    </row>
    <row r="141" spans="1:29" x14ac:dyDescent="0.25">
      <c r="A141" s="3">
        <f t="shared" si="28"/>
        <v>42507</v>
      </c>
      <c r="B141">
        <v>451</v>
      </c>
      <c r="C141">
        <v>431</v>
      </c>
      <c r="D141">
        <v>21841</v>
      </c>
      <c r="E141" s="25">
        <v>513</v>
      </c>
      <c r="F141">
        <v>492</v>
      </c>
      <c r="G141">
        <v>2294</v>
      </c>
      <c r="H141">
        <v>1838</v>
      </c>
      <c r="I141">
        <v>146</v>
      </c>
      <c r="J141">
        <v>317</v>
      </c>
      <c r="K141">
        <v>259</v>
      </c>
      <c r="L141">
        <v>13140</v>
      </c>
      <c r="M141">
        <v>88</v>
      </c>
      <c r="N141">
        <v>1070</v>
      </c>
      <c r="Q141" s="6">
        <f t="shared" si="15"/>
        <v>0.60618279569892475</v>
      </c>
      <c r="R141" s="6">
        <f t="shared" si="16"/>
        <v>0.89419087136929465</v>
      </c>
      <c r="S141" s="6">
        <f t="shared" si="17"/>
        <v>1.2055527957167302</v>
      </c>
      <c r="T141" s="6">
        <f t="shared" si="18"/>
        <v>0.54983922829581988</v>
      </c>
      <c r="U141" s="6">
        <f t="shared" si="19"/>
        <v>1.0789473684210527</v>
      </c>
      <c r="V141" s="6">
        <f t="shared" si="20"/>
        <v>1.3630421865715983</v>
      </c>
      <c r="W141" s="6">
        <f t="shared" si="21"/>
        <v>0.78917990553885786</v>
      </c>
      <c r="X141" s="6">
        <f t="shared" si="22"/>
        <v>0.90683229813664601</v>
      </c>
      <c r="Y141" s="6">
        <f t="shared" si="23"/>
        <v>0.66596638655462181</v>
      </c>
      <c r="Z141" s="6">
        <f t="shared" si="24"/>
        <v>0.92831541218637992</v>
      </c>
      <c r="AA141" s="6">
        <f t="shared" si="25"/>
        <v>2.3330965909090908</v>
      </c>
      <c r="AB141" s="6">
        <f t="shared" si="26"/>
        <v>0.63309352517985606</v>
      </c>
      <c r="AC141" s="6">
        <f t="shared" si="27"/>
        <v>0.94439541041482788</v>
      </c>
    </row>
    <row r="142" spans="1:29" x14ac:dyDescent="0.25">
      <c r="A142" s="3">
        <f t="shared" si="28"/>
        <v>42508</v>
      </c>
      <c r="B142">
        <v>813</v>
      </c>
      <c r="C142">
        <v>518</v>
      </c>
      <c r="D142">
        <v>19970</v>
      </c>
      <c r="E142" s="25">
        <v>797</v>
      </c>
      <c r="F142">
        <v>524</v>
      </c>
      <c r="G142">
        <v>2111</v>
      </c>
      <c r="H142">
        <v>2589</v>
      </c>
      <c r="I142">
        <v>108</v>
      </c>
      <c r="J142">
        <v>292</v>
      </c>
      <c r="K142">
        <v>430</v>
      </c>
      <c r="L142">
        <v>17408</v>
      </c>
      <c r="M142">
        <v>51</v>
      </c>
      <c r="N142">
        <v>1040</v>
      </c>
      <c r="Q142" s="6">
        <f t="shared" si="15"/>
        <v>0.57988587731811703</v>
      </c>
      <c r="R142" s="6">
        <f t="shared" si="16"/>
        <v>1.1799544419134396</v>
      </c>
      <c r="S142" s="6">
        <f t="shared" si="17"/>
        <v>0.90575108853410735</v>
      </c>
      <c r="T142" s="6">
        <f t="shared" si="18"/>
        <v>0.99874686716791983</v>
      </c>
      <c r="U142" s="6">
        <f t="shared" si="19"/>
        <v>0.74011299435028244</v>
      </c>
      <c r="V142" s="6">
        <f t="shared" si="20"/>
        <v>1.425388251181634</v>
      </c>
      <c r="W142" s="6">
        <f t="shared" si="21"/>
        <v>0.72197434467373123</v>
      </c>
      <c r="X142" s="6">
        <f t="shared" si="22"/>
        <v>0.55102040816326525</v>
      </c>
      <c r="Y142" s="6">
        <f t="shared" si="23"/>
        <v>0.73924050632911398</v>
      </c>
      <c r="Z142" s="6">
        <f t="shared" si="24"/>
        <v>0.94505494505494503</v>
      </c>
      <c r="AA142" s="6">
        <f t="shared" si="25"/>
        <v>1.8803197234823936</v>
      </c>
      <c r="AB142" s="6">
        <f t="shared" si="26"/>
        <v>0.47663551401869159</v>
      </c>
      <c r="AC142" s="6">
        <f t="shared" si="27"/>
        <v>0.88435374149659862</v>
      </c>
    </row>
    <row r="143" spans="1:29" x14ac:dyDescent="0.25">
      <c r="A143" s="3">
        <f t="shared" si="28"/>
        <v>42509</v>
      </c>
      <c r="B143">
        <v>665</v>
      </c>
      <c r="C143">
        <v>482</v>
      </c>
      <c r="D143">
        <v>23285</v>
      </c>
      <c r="E143" s="25">
        <v>745</v>
      </c>
      <c r="F143">
        <v>418</v>
      </c>
      <c r="G143">
        <v>2346</v>
      </c>
      <c r="H143">
        <v>3052</v>
      </c>
      <c r="I143">
        <v>198</v>
      </c>
      <c r="J143">
        <v>385</v>
      </c>
      <c r="K143">
        <v>666</v>
      </c>
      <c r="L143">
        <v>19951</v>
      </c>
      <c r="M143">
        <v>64</v>
      </c>
      <c r="N143">
        <v>990</v>
      </c>
      <c r="Q143" s="6">
        <f t="shared" si="15"/>
        <v>0.74887387387387383</v>
      </c>
      <c r="R143" s="6">
        <f t="shared" si="16"/>
        <v>0.5677267373380448</v>
      </c>
      <c r="S143" s="6">
        <f t="shared" si="17"/>
        <v>1.1204407660475411</v>
      </c>
      <c r="T143" s="6">
        <f t="shared" si="18"/>
        <v>0.79849946409431938</v>
      </c>
      <c r="U143" s="6">
        <f t="shared" si="19"/>
        <v>0.82445759368836291</v>
      </c>
      <c r="V143" s="6">
        <f t="shared" si="20"/>
        <v>1.198161389172625</v>
      </c>
      <c r="W143" s="6">
        <f t="shared" si="21"/>
        <v>0.89711934156378603</v>
      </c>
      <c r="X143" s="6">
        <f t="shared" si="22"/>
        <v>0.8722466960352423</v>
      </c>
      <c r="Y143" s="6">
        <f t="shared" si="23"/>
        <v>1.1993769470404985</v>
      </c>
      <c r="Z143" s="6">
        <f t="shared" si="24"/>
        <v>0.88328912466843501</v>
      </c>
      <c r="AA143" s="6">
        <f t="shared" si="25"/>
        <v>1.7523935002195872</v>
      </c>
      <c r="AB143" s="6">
        <f t="shared" si="26"/>
        <v>0.40251572327044027</v>
      </c>
      <c r="AC143" s="6">
        <f t="shared" si="27"/>
        <v>0.88314005352363956</v>
      </c>
    </row>
    <row r="144" spans="1:29" x14ac:dyDescent="0.25">
      <c r="A144" s="3">
        <f t="shared" si="28"/>
        <v>42510</v>
      </c>
      <c r="B144">
        <v>642</v>
      </c>
      <c r="C144">
        <v>1787</v>
      </c>
      <c r="D144">
        <v>25434</v>
      </c>
      <c r="E144" s="25">
        <v>460</v>
      </c>
      <c r="F144">
        <v>318</v>
      </c>
      <c r="G144">
        <v>2392</v>
      </c>
      <c r="H144">
        <v>2718</v>
      </c>
      <c r="I144">
        <v>253</v>
      </c>
      <c r="J144">
        <v>70</v>
      </c>
      <c r="K144">
        <v>808</v>
      </c>
      <c r="L144">
        <v>18508</v>
      </c>
      <c r="M144">
        <v>76</v>
      </c>
      <c r="N144">
        <v>1222</v>
      </c>
      <c r="Q144" s="6">
        <f t="shared" si="15"/>
        <v>0.64717741935483875</v>
      </c>
      <c r="R144" s="6">
        <f t="shared" si="16"/>
        <v>2.7791601866251945</v>
      </c>
      <c r="S144" s="6">
        <f t="shared" si="17"/>
        <v>0.93703717348856064</v>
      </c>
      <c r="T144" s="6">
        <f t="shared" si="18"/>
        <v>0.50383351588170866</v>
      </c>
      <c r="U144" s="6">
        <f t="shared" si="19"/>
        <v>0.5112540192926045</v>
      </c>
      <c r="V144" s="6">
        <f t="shared" si="20"/>
        <v>1.3230088495575221</v>
      </c>
      <c r="W144" s="6">
        <f t="shared" si="21"/>
        <v>0.82189295433928033</v>
      </c>
      <c r="X144" s="6">
        <f t="shared" si="22"/>
        <v>0.937037037037037</v>
      </c>
      <c r="Y144" s="6">
        <f t="shared" si="23"/>
        <v>0.22950819672131148</v>
      </c>
      <c r="Z144" s="6">
        <f t="shared" si="24"/>
        <v>1.157593123209169</v>
      </c>
      <c r="AA144" s="6">
        <f t="shared" si="25"/>
        <v>1.3273092369477912</v>
      </c>
      <c r="AB144" s="6">
        <f t="shared" si="26"/>
        <v>0.17840375586854459</v>
      </c>
      <c r="AC144" s="6">
        <f t="shared" si="27"/>
        <v>1.0881567230632234</v>
      </c>
    </row>
    <row r="145" spans="1:29" x14ac:dyDescent="0.25">
      <c r="A145" s="3">
        <f t="shared" si="28"/>
        <v>42511</v>
      </c>
      <c r="B145">
        <v>652</v>
      </c>
      <c r="C145">
        <v>466</v>
      </c>
      <c r="D145">
        <v>24147</v>
      </c>
      <c r="E145" s="25">
        <v>638</v>
      </c>
      <c r="F145">
        <v>403</v>
      </c>
      <c r="G145">
        <v>2311</v>
      </c>
      <c r="H145">
        <v>2574</v>
      </c>
      <c r="I145">
        <v>188</v>
      </c>
      <c r="J145">
        <v>248</v>
      </c>
      <c r="K145">
        <v>610</v>
      </c>
      <c r="L145">
        <v>20803</v>
      </c>
      <c r="M145">
        <v>115</v>
      </c>
      <c r="N145">
        <v>1156</v>
      </c>
      <c r="Q145" s="6">
        <f t="shared" si="15"/>
        <v>0.82636248415716096</v>
      </c>
      <c r="R145" s="6">
        <f t="shared" si="16"/>
        <v>0.90485436893203886</v>
      </c>
      <c r="S145" s="6">
        <f t="shared" si="17"/>
        <v>0.94664419005802103</v>
      </c>
      <c r="T145" s="6">
        <f t="shared" si="18"/>
        <v>1.0290322580645161</v>
      </c>
      <c r="U145" s="6">
        <f t="shared" si="19"/>
        <v>0.71580817051509771</v>
      </c>
      <c r="V145" s="6">
        <f t="shared" si="20"/>
        <v>1.099429115128449</v>
      </c>
      <c r="W145" s="6">
        <f t="shared" si="21"/>
        <v>0.97945205479452058</v>
      </c>
      <c r="X145" s="6">
        <f t="shared" si="22"/>
        <v>0.94</v>
      </c>
      <c r="Y145" s="6">
        <f t="shared" si="23"/>
        <v>0.7167630057803468</v>
      </c>
      <c r="Z145" s="6">
        <f t="shared" si="24"/>
        <v>0.92846270928462704</v>
      </c>
      <c r="AA145" s="6">
        <f t="shared" si="25"/>
        <v>1.3592290101274094</v>
      </c>
      <c r="AB145" s="6">
        <f t="shared" si="26"/>
        <v>0.89147286821705429</v>
      </c>
      <c r="AC145" s="6">
        <f t="shared" si="27"/>
        <v>0.96253122398001667</v>
      </c>
    </row>
    <row r="146" spans="1:29" x14ac:dyDescent="0.25">
      <c r="A146" s="3">
        <f t="shared" si="28"/>
        <v>42512</v>
      </c>
      <c r="B146">
        <v>669</v>
      </c>
      <c r="C146">
        <v>482</v>
      </c>
      <c r="D146">
        <v>21236</v>
      </c>
      <c r="E146" s="25">
        <v>431</v>
      </c>
      <c r="F146">
        <v>240</v>
      </c>
      <c r="G146">
        <v>1869</v>
      </c>
      <c r="H146">
        <v>2062</v>
      </c>
      <c r="I146">
        <v>176</v>
      </c>
      <c r="J146">
        <v>123</v>
      </c>
      <c r="K146">
        <v>532</v>
      </c>
      <c r="L146">
        <v>16508</v>
      </c>
      <c r="M146">
        <v>76</v>
      </c>
      <c r="N146">
        <v>1141</v>
      </c>
      <c r="Q146" s="6">
        <f t="shared" si="15"/>
        <v>0.76457142857142857</v>
      </c>
      <c r="R146" s="6">
        <f t="shared" si="16"/>
        <v>0.73926380368098155</v>
      </c>
      <c r="S146" s="6">
        <f t="shared" si="17"/>
        <v>0.86723567607301832</v>
      </c>
      <c r="T146" s="6">
        <f t="shared" si="18"/>
        <v>0.73927958833619212</v>
      </c>
      <c r="U146" s="6">
        <f t="shared" si="19"/>
        <v>0.64516129032258063</v>
      </c>
      <c r="V146" s="6">
        <f t="shared" si="20"/>
        <v>1.0637450199203187</v>
      </c>
      <c r="W146" s="6">
        <f t="shared" si="21"/>
        <v>0.81631037212984958</v>
      </c>
      <c r="X146" s="6">
        <f t="shared" si="22"/>
        <v>0.93121693121693117</v>
      </c>
      <c r="Y146" s="6">
        <f t="shared" si="23"/>
        <v>0.83673469387755106</v>
      </c>
      <c r="Z146" s="6">
        <f t="shared" si="24"/>
        <v>0.77325581395348841</v>
      </c>
      <c r="AA146" s="6">
        <f t="shared" si="25"/>
        <v>1.1065084791205846</v>
      </c>
      <c r="AB146" s="6">
        <f t="shared" si="26"/>
        <v>0.82608695652173914</v>
      </c>
      <c r="AC146" s="6">
        <f t="shared" si="27"/>
        <v>0.91207034372501994</v>
      </c>
    </row>
    <row r="147" spans="1:29" x14ac:dyDescent="0.25">
      <c r="A147" s="3">
        <f t="shared" si="28"/>
        <v>42513</v>
      </c>
      <c r="B147">
        <v>531</v>
      </c>
      <c r="C147">
        <v>-372</v>
      </c>
      <c r="D147">
        <v>20568</v>
      </c>
      <c r="E147" s="25">
        <v>289</v>
      </c>
      <c r="F147">
        <v>115</v>
      </c>
      <c r="G147">
        <v>2180</v>
      </c>
      <c r="H147">
        <v>1527</v>
      </c>
      <c r="I147">
        <v>172</v>
      </c>
      <c r="J147">
        <v>75</v>
      </c>
      <c r="K147">
        <v>403</v>
      </c>
      <c r="L147">
        <v>15813</v>
      </c>
      <c r="M147">
        <v>57</v>
      </c>
      <c r="N147">
        <v>1078</v>
      </c>
      <c r="Q147" s="6">
        <f t="shared" si="15"/>
        <v>0.78666666666666663</v>
      </c>
      <c r="R147" s="6">
        <f t="shared" si="16"/>
        <v>-1.453125</v>
      </c>
      <c r="S147" s="6">
        <f t="shared" si="17"/>
        <v>1.0898108408838023</v>
      </c>
      <c r="T147" s="6">
        <f t="shared" si="18"/>
        <v>0.84502923976608191</v>
      </c>
      <c r="U147" s="6">
        <f t="shared" si="19"/>
        <v>0.95833333333333337</v>
      </c>
      <c r="V147" s="6">
        <f t="shared" si="20"/>
        <v>1.2070874861572536</v>
      </c>
      <c r="W147" s="6">
        <f t="shared" si="21"/>
        <v>0.73448773448773452</v>
      </c>
      <c r="X147" s="6">
        <f t="shared" si="22"/>
        <v>1.3759999999999999</v>
      </c>
      <c r="Y147" s="6">
        <f t="shared" si="23"/>
        <v>0.92592592592592593</v>
      </c>
      <c r="Z147" s="6">
        <f t="shared" si="24"/>
        <v>1.1256983240223464</v>
      </c>
      <c r="AA147" s="6">
        <f t="shared" si="25"/>
        <v>1.9920634920634921</v>
      </c>
      <c r="AB147" s="6">
        <f t="shared" si="26"/>
        <v>0.890625</v>
      </c>
      <c r="AC147" s="6">
        <f t="shared" si="27"/>
        <v>0.9472759226713533</v>
      </c>
    </row>
    <row r="148" spans="1:29" x14ac:dyDescent="0.25">
      <c r="A148" s="3">
        <f t="shared" si="28"/>
        <v>42514</v>
      </c>
      <c r="B148">
        <v>300</v>
      </c>
      <c r="C148">
        <v>859</v>
      </c>
      <c r="D148">
        <v>19064</v>
      </c>
      <c r="E148" s="25">
        <v>432</v>
      </c>
      <c r="F148">
        <v>358</v>
      </c>
      <c r="G148">
        <v>2023</v>
      </c>
      <c r="H148">
        <v>1364</v>
      </c>
      <c r="I148">
        <v>209</v>
      </c>
      <c r="J148">
        <v>314</v>
      </c>
      <c r="K148">
        <v>210</v>
      </c>
      <c r="L148">
        <v>11687</v>
      </c>
      <c r="M148">
        <v>59</v>
      </c>
      <c r="N148">
        <v>1012</v>
      </c>
      <c r="Q148" s="6">
        <f t="shared" si="15"/>
        <v>0.66518847006651882</v>
      </c>
      <c r="R148" s="6">
        <f t="shared" si="16"/>
        <v>1.9930394431554523</v>
      </c>
      <c r="S148" s="6">
        <f t="shared" si="17"/>
        <v>0.87285380706011628</v>
      </c>
      <c r="T148" s="6">
        <f t="shared" si="18"/>
        <v>0.84210526315789469</v>
      </c>
      <c r="U148" s="6">
        <f t="shared" si="19"/>
        <v>0.72764227642276424</v>
      </c>
      <c r="V148" s="6">
        <f t="shared" si="20"/>
        <v>0.88186573670444635</v>
      </c>
      <c r="W148" s="6">
        <f t="shared" si="21"/>
        <v>0.74211099020674642</v>
      </c>
      <c r="X148" s="6">
        <f t="shared" si="22"/>
        <v>1.4315068493150684</v>
      </c>
      <c r="Y148" s="6">
        <f t="shared" si="23"/>
        <v>0.99053627760252361</v>
      </c>
      <c r="Z148" s="6">
        <f t="shared" si="24"/>
        <v>0.81081081081081086</v>
      </c>
      <c r="AA148" s="6">
        <f t="shared" si="25"/>
        <v>0.8894216133942161</v>
      </c>
      <c r="AB148" s="6">
        <f t="shared" si="26"/>
        <v>0.67045454545454541</v>
      </c>
      <c r="AC148" s="6">
        <f t="shared" si="27"/>
        <v>0.9457943925233645</v>
      </c>
    </row>
    <row r="149" spans="1:29" x14ac:dyDescent="0.25">
      <c r="A149" s="3">
        <f t="shared" si="28"/>
        <v>42515</v>
      </c>
      <c r="B149">
        <v>397</v>
      </c>
      <c r="C149">
        <v>510</v>
      </c>
      <c r="D149">
        <v>18910</v>
      </c>
      <c r="E149" s="25">
        <v>362</v>
      </c>
      <c r="F149">
        <v>276</v>
      </c>
      <c r="G149">
        <v>1787</v>
      </c>
      <c r="H149">
        <v>1624</v>
      </c>
      <c r="I149">
        <v>133</v>
      </c>
      <c r="J149">
        <v>202</v>
      </c>
      <c r="K149">
        <v>491</v>
      </c>
      <c r="L149">
        <v>16324</v>
      </c>
      <c r="M149">
        <v>37</v>
      </c>
      <c r="N149">
        <v>936</v>
      </c>
      <c r="Q149" s="6">
        <f t="shared" si="15"/>
        <v>0.48831488314883148</v>
      </c>
      <c r="R149" s="6">
        <f t="shared" si="16"/>
        <v>0.98455598455598459</v>
      </c>
      <c r="S149" s="6">
        <f t="shared" si="17"/>
        <v>0.94692038057085626</v>
      </c>
      <c r="T149" s="6">
        <f t="shared" si="18"/>
        <v>0.45420326223337515</v>
      </c>
      <c r="U149" s="6">
        <f t="shared" si="19"/>
        <v>0.52671755725190839</v>
      </c>
      <c r="V149" s="6">
        <f t="shared" si="20"/>
        <v>0.84651823780198954</v>
      </c>
      <c r="W149" s="6">
        <f t="shared" si="21"/>
        <v>0.62726921591348006</v>
      </c>
      <c r="X149" s="6">
        <f t="shared" si="22"/>
        <v>1.2314814814814814</v>
      </c>
      <c r="Y149" s="6">
        <f t="shared" si="23"/>
        <v>0.69178082191780821</v>
      </c>
      <c r="Z149" s="6">
        <f t="shared" si="24"/>
        <v>1.1418604651162791</v>
      </c>
      <c r="AA149" s="6">
        <f t="shared" si="25"/>
        <v>0.93772977941176472</v>
      </c>
      <c r="AB149" s="6">
        <f t="shared" si="26"/>
        <v>0.72549019607843135</v>
      </c>
      <c r="AC149" s="6">
        <f t="shared" si="27"/>
        <v>0.9</v>
      </c>
    </row>
    <row r="150" spans="1:29" x14ac:dyDescent="0.25">
      <c r="A150" s="3">
        <f t="shared" si="28"/>
        <v>42516</v>
      </c>
      <c r="B150">
        <v>584</v>
      </c>
      <c r="C150">
        <v>1137</v>
      </c>
      <c r="D150">
        <v>18721</v>
      </c>
      <c r="E150" s="25">
        <v>353</v>
      </c>
      <c r="F150">
        <v>191</v>
      </c>
      <c r="G150">
        <v>2080</v>
      </c>
      <c r="H150">
        <v>1672</v>
      </c>
      <c r="I150">
        <v>190</v>
      </c>
      <c r="J150">
        <v>182</v>
      </c>
      <c r="K150">
        <v>746</v>
      </c>
      <c r="L150">
        <v>20599</v>
      </c>
      <c r="M150">
        <v>68</v>
      </c>
      <c r="N150">
        <v>872</v>
      </c>
      <c r="Q150" s="6">
        <f t="shared" si="15"/>
        <v>0.87819548872180453</v>
      </c>
      <c r="R150" s="6">
        <f t="shared" si="16"/>
        <v>2.3589211618257262</v>
      </c>
      <c r="S150" s="6">
        <f t="shared" si="17"/>
        <v>0.80399398754563023</v>
      </c>
      <c r="T150" s="6">
        <f t="shared" si="18"/>
        <v>0.47382550335570472</v>
      </c>
      <c r="U150" s="6">
        <f t="shared" si="19"/>
        <v>0.4569377990430622</v>
      </c>
      <c r="V150" s="6">
        <f t="shared" si="20"/>
        <v>0.88661551577152597</v>
      </c>
      <c r="W150" s="6">
        <f t="shared" si="21"/>
        <v>0.54783748361730011</v>
      </c>
      <c r="X150" s="6">
        <f t="shared" si="22"/>
        <v>0.95959595959595956</v>
      </c>
      <c r="Y150" s="6">
        <f t="shared" si="23"/>
        <v>0.47272727272727272</v>
      </c>
      <c r="Z150" s="6">
        <f t="shared" si="24"/>
        <v>1.1201201201201201</v>
      </c>
      <c r="AA150" s="6">
        <f t="shared" si="25"/>
        <v>1.0324795749586486</v>
      </c>
      <c r="AB150" s="6">
        <f t="shared" si="26"/>
        <v>1.0625</v>
      </c>
      <c r="AC150" s="6">
        <f t="shared" si="27"/>
        <v>0.88080808080808082</v>
      </c>
    </row>
    <row r="151" spans="1:29" x14ac:dyDescent="0.25">
      <c r="A151" s="3">
        <f t="shared" si="28"/>
        <v>42517</v>
      </c>
      <c r="B151">
        <v>593</v>
      </c>
      <c r="C151">
        <v>658</v>
      </c>
      <c r="D151">
        <v>21817</v>
      </c>
      <c r="E151" s="25">
        <v>741</v>
      </c>
      <c r="F151">
        <v>3325</v>
      </c>
      <c r="G151">
        <v>2258</v>
      </c>
      <c r="H151">
        <v>1835</v>
      </c>
      <c r="I151">
        <v>182</v>
      </c>
      <c r="J151">
        <v>171</v>
      </c>
      <c r="K151">
        <v>800</v>
      </c>
      <c r="L151">
        <v>26417</v>
      </c>
      <c r="M151">
        <v>38</v>
      </c>
      <c r="N151">
        <v>993</v>
      </c>
      <c r="Q151" s="6">
        <f t="shared" si="15"/>
        <v>0.92367601246105924</v>
      </c>
      <c r="R151" s="6">
        <f t="shared" si="16"/>
        <v>0.36821488528259655</v>
      </c>
      <c r="S151" s="6">
        <f t="shared" si="17"/>
        <v>0.85778878666352132</v>
      </c>
      <c r="T151" s="6">
        <f t="shared" si="18"/>
        <v>1.6108695652173912</v>
      </c>
      <c r="U151" s="6">
        <f t="shared" si="19"/>
        <v>10.455974842767295</v>
      </c>
      <c r="V151" s="6">
        <f t="shared" si="20"/>
        <v>0.94397993311036787</v>
      </c>
      <c r="W151" s="6">
        <f t="shared" si="21"/>
        <v>0.67512877115526126</v>
      </c>
      <c r="X151" s="6">
        <f t="shared" si="22"/>
        <v>0.71936758893280628</v>
      </c>
      <c r="Y151" s="6">
        <f t="shared" si="23"/>
        <v>2.4428571428571431</v>
      </c>
      <c r="Z151" s="6">
        <f t="shared" si="24"/>
        <v>0.99009900990099009</v>
      </c>
      <c r="AA151" s="6">
        <f t="shared" si="25"/>
        <v>1.4273287227145017</v>
      </c>
      <c r="AB151" s="6">
        <f t="shared" si="26"/>
        <v>0.5</v>
      </c>
      <c r="AC151" s="6">
        <f t="shared" si="27"/>
        <v>0.81260229132569561</v>
      </c>
    </row>
    <row r="152" spans="1:29" x14ac:dyDescent="0.25">
      <c r="A152" s="3">
        <f t="shared" si="28"/>
        <v>42518</v>
      </c>
      <c r="B152">
        <v>516</v>
      </c>
      <c r="C152">
        <v>664</v>
      </c>
      <c r="D152">
        <v>25337</v>
      </c>
      <c r="E152" s="25">
        <v>738</v>
      </c>
      <c r="F152">
        <v>597</v>
      </c>
      <c r="G152">
        <v>2819</v>
      </c>
      <c r="H152">
        <v>1760</v>
      </c>
      <c r="I152">
        <v>176</v>
      </c>
      <c r="J152">
        <v>165</v>
      </c>
      <c r="K152">
        <v>774</v>
      </c>
      <c r="L152">
        <v>26928</v>
      </c>
      <c r="M152">
        <v>35</v>
      </c>
      <c r="N152">
        <v>906</v>
      </c>
      <c r="Q152" s="6">
        <f t="shared" si="15"/>
        <v>0.79141104294478526</v>
      </c>
      <c r="R152" s="6">
        <f t="shared" si="16"/>
        <v>1.4248927038626609</v>
      </c>
      <c r="S152" s="6">
        <f t="shared" si="17"/>
        <v>1.049281484242349</v>
      </c>
      <c r="T152" s="6">
        <f t="shared" si="18"/>
        <v>1.1567398119122256</v>
      </c>
      <c r="U152" s="6">
        <f t="shared" si="19"/>
        <v>1.4813895781637718</v>
      </c>
      <c r="V152" s="6">
        <f t="shared" si="20"/>
        <v>1.219818260493293</v>
      </c>
      <c r="W152" s="6">
        <f t="shared" si="21"/>
        <v>0.68376068376068377</v>
      </c>
      <c r="X152" s="6">
        <f t="shared" si="22"/>
        <v>0.93617021276595747</v>
      </c>
      <c r="Y152" s="6">
        <f t="shared" si="23"/>
        <v>0.66532258064516125</v>
      </c>
      <c r="Z152" s="6">
        <f t="shared" si="24"/>
        <v>1.2688524590163934</v>
      </c>
      <c r="AA152" s="6">
        <f t="shared" si="25"/>
        <v>1.2944286881699756</v>
      </c>
      <c r="AB152" s="6">
        <f t="shared" si="26"/>
        <v>0.30434782608695654</v>
      </c>
      <c r="AC152" s="6">
        <f t="shared" si="27"/>
        <v>0.7837370242214533</v>
      </c>
    </row>
    <row r="153" spans="1:29" x14ac:dyDescent="0.25">
      <c r="A153" s="3">
        <f t="shared" si="28"/>
        <v>42519</v>
      </c>
      <c r="B153">
        <v>416</v>
      </c>
      <c r="C153">
        <v>201</v>
      </c>
      <c r="D153">
        <v>23297</v>
      </c>
      <c r="E153" s="25">
        <v>286</v>
      </c>
      <c r="F153">
        <v>1828</v>
      </c>
      <c r="G153">
        <v>2282</v>
      </c>
      <c r="H153">
        <v>1527</v>
      </c>
      <c r="I153">
        <v>131</v>
      </c>
      <c r="J153">
        <v>61</v>
      </c>
      <c r="K153">
        <v>773</v>
      </c>
      <c r="L153">
        <v>33274</v>
      </c>
      <c r="M153">
        <v>53</v>
      </c>
      <c r="N153">
        <v>772</v>
      </c>
      <c r="Q153" s="6">
        <f t="shared" si="15"/>
        <v>0.62182361733931235</v>
      </c>
      <c r="R153" s="6">
        <f t="shared" si="16"/>
        <v>0.4170124481327801</v>
      </c>
      <c r="S153" s="6">
        <f t="shared" si="17"/>
        <v>1.0970521755509512</v>
      </c>
      <c r="T153" s="6">
        <f t="shared" si="18"/>
        <v>0.66357308584686769</v>
      </c>
      <c r="U153" s="6">
        <f t="shared" si="19"/>
        <v>7.6166666666666663</v>
      </c>
      <c r="V153" s="6">
        <f t="shared" si="20"/>
        <v>1.2209737827715357</v>
      </c>
      <c r="W153" s="6">
        <f t="shared" si="21"/>
        <v>0.74054316197866155</v>
      </c>
      <c r="X153" s="6">
        <f t="shared" si="22"/>
        <v>0.74431818181818177</v>
      </c>
      <c r="Y153" s="6">
        <f t="shared" si="23"/>
        <v>0.49593495934959347</v>
      </c>
      <c r="Z153" s="6">
        <f t="shared" si="24"/>
        <v>1.4530075187969924</v>
      </c>
      <c r="AA153" s="6">
        <f t="shared" si="25"/>
        <v>2.0156287860431306</v>
      </c>
      <c r="AB153" s="6">
        <f t="shared" si="26"/>
        <v>0.69736842105263153</v>
      </c>
      <c r="AC153" s="6">
        <f t="shared" si="27"/>
        <v>0.67659947414548638</v>
      </c>
    </row>
    <row r="154" spans="1:29" x14ac:dyDescent="0.25">
      <c r="A154" s="3">
        <f t="shared" si="28"/>
        <v>42520</v>
      </c>
      <c r="B154">
        <v>355</v>
      </c>
      <c r="C154">
        <v>209</v>
      </c>
      <c r="D154">
        <v>19807</v>
      </c>
      <c r="E154" s="25">
        <v>333</v>
      </c>
      <c r="F154">
        <v>257</v>
      </c>
      <c r="G154">
        <v>2516</v>
      </c>
      <c r="H154">
        <v>1125</v>
      </c>
      <c r="I154">
        <v>185</v>
      </c>
      <c r="J154">
        <v>49</v>
      </c>
      <c r="K154">
        <v>432</v>
      </c>
      <c r="L154">
        <v>16409</v>
      </c>
      <c r="M154">
        <v>61</v>
      </c>
      <c r="N154">
        <v>757</v>
      </c>
      <c r="Q154" s="6">
        <f t="shared" si="15"/>
        <v>0.66854990583804141</v>
      </c>
      <c r="R154" s="6">
        <f t="shared" si="16"/>
        <v>-0.56182795698924726</v>
      </c>
      <c r="S154" s="6">
        <f t="shared" si="17"/>
        <v>0.963000777907429</v>
      </c>
      <c r="T154" s="6">
        <f t="shared" si="18"/>
        <v>1.1522491349480968</v>
      </c>
      <c r="U154" s="6">
        <f t="shared" si="19"/>
        <v>2.2347826086956522</v>
      </c>
      <c r="V154" s="6">
        <f t="shared" si="20"/>
        <v>1.1541284403669725</v>
      </c>
      <c r="W154" s="6">
        <f t="shared" si="21"/>
        <v>0.73673870333988212</v>
      </c>
      <c r="X154" s="6">
        <f t="shared" si="22"/>
        <v>1.0755813953488371</v>
      </c>
      <c r="Y154" s="6">
        <f t="shared" si="23"/>
        <v>0.65333333333333332</v>
      </c>
      <c r="Z154" s="6">
        <f t="shared" si="24"/>
        <v>1.0719602977667493</v>
      </c>
      <c r="AA154" s="6">
        <f t="shared" si="25"/>
        <v>1.0376905078100298</v>
      </c>
      <c r="AB154" s="6">
        <f t="shared" si="26"/>
        <v>1.0701754385964912</v>
      </c>
      <c r="AC154" s="6">
        <f t="shared" si="27"/>
        <v>0.70222634508348791</v>
      </c>
    </row>
    <row r="155" spans="1:29" x14ac:dyDescent="0.25">
      <c r="A155" s="3">
        <f t="shared" si="28"/>
        <v>42521</v>
      </c>
      <c r="B155">
        <v>178</v>
      </c>
      <c r="C155">
        <v>294</v>
      </c>
      <c r="D155">
        <v>21086</v>
      </c>
      <c r="E155" s="25">
        <v>213</v>
      </c>
      <c r="F155">
        <v>338</v>
      </c>
      <c r="G155">
        <v>2979</v>
      </c>
      <c r="H155">
        <v>1079</v>
      </c>
      <c r="I155">
        <v>103</v>
      </c>
      <c r="J155">
        <v>59</v>
      </c>
      <c r="K155">
        <v>265</v>
      </c>
      <c r="L155">
        <v>11598</v>
      </c>
      <c r="M155">
        <v>72</v>
      </c>
      <c r="N155">
        <v>758</v>
      </c>
      <c r="Q155" s="6">
        <f t="shared" si="15"/>
        <v>0.59333333333333338</v>
      </c>
      <c r="R155" s="6">
        <f t="shared" si="16"/>
        <v>0.34225844004656575</v>
      </c>
      <c r="S155" s="6">
        <f t="shared" si="17"/>
        <v>1.1060637851447754</v>
      </c>
      <c r="T155" s="6">
        <f t="shared" si="18"/>
        <v>0.49305555555555558</v>
      </c>
      <c r="U155" s="6">
        <f t="shared" si="19"/>
        <v>0.94413407821229045</v>
      </c>
      <c r="V155" s="6">
        <f t="shared" si="20"/>
        <v>1.4725654967869501</v>
      </c>
      <c r="W155" s="6">
        <f t="shared" si="21"/>
        <v>0.79105571847507328</v>
      </c>
      <c r="X155" s="6">
        <f t="shared" si="22"/>
        <v>0.49282296650717705</v>
      </c>
      <c r="Y155" s="6">
        <f t="shared" si="23"/>
        <v>0.18789808917197454</v>
      </c>
      <c r="Z155" s="6">
        <f t="shared" si="24"/>
        <v>1.2619047619047619</v>
      </c>
      <c r="AA155" s="6">
        <f t="shared" si="25"/>
        <v>0.99238470094977327</v>
      </c>
      <c r="AB155" s="6">
        <f t="shared" si="26"/>
        <v>1.2203389830508475</v>
      </c>
      <c r="AC155" s="6">
        <f t="shared" si="27"/>
        <v>0.74901185770750989</v>
      </c>
    </row>
    <row r="156" spans="1:29" x14ac:dyDescent="0.25">
      <c r="A156" s="3">
        <f t="shared" si="28"/>
        <v>42522</v>
      </c>
      <c r="B156">
        <v>318</v>
      </c>
      <c r="C156">
        <v>394</v>
      </c>
      <c r="D156">
        <v>20544</v>
      </c>
      <c r="E156" s="25">
        <v>342</v>
      </c>
      <c r="F156">
        <v>-766</v>
      </c>
      <c r="G156">
        <v>3117</v>
      </c>
      <c r="H156">
        <v>1441</v>
      </c>
      <c r="I156">
        <v>102</v>
      </c>
      <c r="J156">
        <v>181</v>
      </c>
      <c r="K156">
        <v>648</v>
      </c>
      <c r="L156">
        <v>28936</v>
      </c>
      <c r="M156">
        <v>4</v>
      </c>
      <c r="N156">
        <v>705</v>
      </c>
      <c r="Q156" s="6">
        <f t="shared" si="15"/>
        <v>0.80100755667506296</v>
      </c>
      <c r="R156" s="6">
        <f t="shared" si="16"/>
        <v>0.77254901960784317</v>
      </c>
      <c r="S156" s="6">
        <f t="shared" si="17"/>
        <v>1.086409307244844</v>
      </c>
      <c r="T156" s="6">
        <f t="shared" si="18"/>
        <v>0.94475138121546964</v>
      </c>
      <c r="U156" s="6">
        <f t="shared" si="19"/>
        <v>-2.7753623188405796</v>
      </c>
      <c r="V156" s="6">
        <f t="shared" si="20"/>
        <v>1.7442641298265249</v>
      </c>
      <c r="W156" s="6">
        <f t="shared" si="21"/>
        <v>0.88731527093596063</v>
      </c>
      <c r="X156" s="6">
        <f t="shared" si="22"/>
        <v>0.76691729323308266</v>
      </c>
      <c r="Y156" s="6">
        <f t="shared" si="23"/>
        <v>0.89603960396039606</v>
      </c>
      <c r="Z156" s="6">
        <f t="shared" si="24"/>
        <v>1.319755600814664</v>
      </c>
      <c r="AA156" s="6">
        <f t="shared" si="25"/>
        <v>1.7726047537368292</v>
      </c>
      <c r="AB156" s="6">
        <f t="shared" si="26"/>
        <v>0.10810810810810811</v>
      </c>
      <c r="AC156" s="6">
        <f t="shared" si="27"/>
        <v>0.75320512820512819</v>
      </c>
    </row>
    <row r="157" spans="1:29" x14ac:dyDescent="0.25">
      <c r="A157" s="3">
        <f t="shared" si="28"/>
        <v>42523</v>
      </c>
      <c r="B157">
        <v>321</v>
      </c>
      <c r="C157">
        <v>334</v>
      </c>
      <c r="D157">
        <v>19699</v>
      </c>
      <c r="E157" s="25">
        <v>394</v>
      </c>
      <c r="F157">
        <v>352</v>
      </c>
      <c r="G157">
        <v>3134</v>
      </c>
      <c r="H157">
        <v>1484</v>
      </c>
      <c r="I157">
        <v>86</v>
      </c>
      <c r="J157">
        <v>159</v>
      </c>
      <c r="K157">
        <v>900</v>
      </c>
      <c r="L157">
        <v>28633</v>
      </c>
      <c r="M157">
        <v>45</v>
      </c>
      <c r="N157">
        <v>675</v>
      </c>
      <c r="Q157" s="6">
        <f t="shared" si="15"/>
        <v>0.54965753424657537</v>
      </c>
      <c r="R157" s="6">
        <f t="shared" si="16"/>
        <v>0.29375549692172381</v>
      </c>
      <c r="S157" s="6">
        <f t="shared" si="17"/>
        <v>1.0522407991026121</v>
      </c>
      <c r="T157" s="6">
        <f t="shared" si="18"/>
        <v>1.1161473087818696</v>
      </c>
      <c r="U157" s="6">
        <f t="shared" si="19"/>
        <v>1.8429319371727748</v>
      </c>
      <c r="V157" s="6">
        <f t="shared" si="20"/>
        <v>1.5067307692307692</v>
      </c>
      <c r="W157" s="6">
        <f t="shared" si="21"/>
        <v>0.88755980861244022</v>
      </c>
      <c r="X157" s="6">
        <f t="shared" si="22"/>
        <v>0.45263157894736844</v>
      </c>
      <c r="Y157" s="6">
        <f t="shared" si="23"/>
        <v>0.87362637362637363</v>
      </c>
      <c r="Z157" s="6">
        <f t="shared" si="24"/>
        <v>1.2064343163538873</v>
      </c>
      <c r="AA157" s="6">
        <f t="shared" si="25"/>
        <v>1.3900189329579107</v>
      </c>
      <c r="AB157" s="6">
        <f t="shared" si="26"/>
        <v>0.66176470588235292</v>
      </c>
      <c r="AC157" s="6">
        <f t="shared" si="27"/>
        <v>0.7740825688073395</v>
      </c>
    </row>
    <row r="158" spans="1:29" x14ac:dyDescent="0.25">
      <c r="A158" s="3">
        <f t="shared" si="28"/>
        <v>42524</v>
      </c>
      <c r="B158">
        <v>177</v>
      </c>
      <c r="C158">
        <v>318</v>
      </c>
      <c r="D158">
        <v>21140</v>
      </c>
      <c r="E158" s="25">
        <v>507</v>
      </c>
      <c r="F158">
        <v>767</v>
      </c>
      <c r="G158">
        <v>3574</v>
      </c>
      <c r="H158">
        <v>1356</v>
      </c>
      <c r="I158">
        <v>209</v>
      </c>
      <c r="J158">
        <v>172</v>
      </c>
      <c r="K158">
        <v>1046</v>
      </c>
      <c r="L158">
        <v>30916</v>
      </c>
      <c r="M158">
        <v>31</v>
      </c>
      <c r="N158">
        <v>641</v>
      </c>
      <c r="Q158" s="6">
        <f t="shared" si="15"/>
        <v>0.29848229342327148</v>
      </c>
      <c r="R158" s="6">
        <f t="shared" si="16"/>
        <v>0.48328267477203646</v>
      </c>
      <c r="S158" s="6">
        <f t="shared" si="17"/>
        <v>0.96896915249576021</v>
      </c>
      <c r="T158" s="6">
        <f t="shared" si="18"/>
        <v>0.68421052631578949</v>
      </c>
      <c r="U158" s="6">
        <f t="shared" si="19"/>
        <v>0.23067669172932331</v>
      </c>
      <c r="V158" s="6">
        <f t="shared" si="20"/>
        <v>1.5828166519043401</v>
      </c>
      <c r="W158" s="6">
        <f t="shared" si="21"/>
        <v>0.73896457765667578</v>
      </c>
      <c r="X158" s="6">
        <f t="shared" si="22"/>
        <v>1.1483516483516483</v>
      </c>
      <c r="Y158" s="6">
        <f t="shared" si="23"/>
        <v>1.0058479532163742</v>
      </c>
      <c r="Z158" s="6">
        <f t="shared" si="24"/>
        <v>1.3075000000000001</v>
      </c>
      <c r="AA158" s="6">
        <f t="shared" si="25"/>
        <v>1.1703069992807662</v>
      </c>
      <c r="AB158" s="6">
        <f t="shared" si="26"/>
        <v>0.81578947368421051</v>
      </c>
      <c r="AC158" s="6">
        <f t="shared" si="27"/>
        <v>0.64551863041289026</v>
      </c>
    </row>
    <row r="159" spans="1:29" x14ac:dyDescent="0.25">
      <c r="A159" s="3">
        <f t="shared" si="28"/>
        <v>42525</v>
      </c>
      <c r="B159">
        <v>518</v>
      </c>
      <c r="C159">
        <v>332</v>
      </c>
      <c r="D159">
        <v>25178</v>
      </c>
      <c r="E159" s="25">
        <v>407</v>
      </c>
      <c r="F159">
        <v>611</v>
      </c>
      <c r="G159">
        <v>2886</v>
      </c>
      <c r="H159">
        <v>1243</v>
      </c>
      <c r="I159">
        <v>210</v>
      </c>
      <c r="J159">
        <v>154</v>
      </c>
      <c r="K159">
        <v>1039</v>
      </c>
      <c r="L159">
        <v>30830</v>
      </c>
      <c r="M159">
        <v>21</v>
      </c>
      <c r="N159">
        <v>609</v>
      </c>
      <c r="Q159" s="6">
        <f t="shared" si="15"/>
        <v>1.0038759689922481</v>
      </c>
      <c r="R159" s="6">
        <f t="shared" si="16"/>
        <v>0.5</v>
      </c>
      <c r="S159" s="6">
        <f t="shared" si="17"/>
        <v>0.99372459249319178</v>
      </c>
      <c r="T159" s="6">
        <f t="shared" si="18"/>
        <v>0.551490514905149</v>
      </c>
      <c r="U159" s="6">
        <f t="shared" si="19"/>
        <v>1.0234505862646566</v>
      </c>
      <c r="V159" s="6">
        <f t="shared" si="20"/>
        <v>1.0237672933664419</v>
      </c>
      <c r="W159" s="6">
        <f t="shared" si="21"/>
        <v>0.70625000000000004</v>
      </c>
      <c r="X159" s="6">
        <f t="shared" si="22"/>
        <v>1.1931818181818181</v>
      </c>
      <c r="Y159" s="6">
        <f t="shared" si="23"/>
        <v>0.93333333333333335</v>
      </c>
      <c r="Z159" s="6">
        <f t="shared" si="24"/>
        <v>1.3423772609819122</v>
      </c>
      <c r="AA159" s="6">
        <f t="shared" si="25"/>
        <v>1.1449049316696376</v>
      </c>
      <c r="AB159" s="6">
        <f t="shared" si="26"/>
        <v>0.6</v>
      </c>
      <c r="AC159" s="6">
        <f t="shared" si="27"/>
        <v>0.67218543046357615</v>
      </c>
    </row>
    <row r="160" spans="1:29" x14ac:dyDescent="0.25">
      <c r="A160" s="3">
        <f t="shared" si="28"/>
        <v>42526</v>
      </c>
      <c r="B160">
        <v>270</v>
      </c>
      <c r="C160">
        <v>240</v>
      </c>
      <c r="D160">
        <v>22223</v>
      </c>
      <c r="E160" s="25">
        <v>301</v>
      </c>
      <c r="F160">
        <v>579</v>
      </c>
      <c r="G160">
        <v>2269</v>
      </c>
      <c r="H160">
        <v>1120</v>
      </c>
      <c r="I160">
        <v>183</v>
      </c>
      <c r="J160">
        <v>69</v>
      </c>
      <c r="K160">
        <v>1146</v>
      </c>
      <c r="L160">
        <v>27075</v>
      </c>
      <c r="M160">
        <v>20</v>
      </c>
      <c r="N160">
        <v>722</v>
      </c>
      <c r="Q160" s="6">
        <f t="shared" si="15"/>
        <v>0.64903846153846156</v>
      </c>
      <c r="R160" s="6">
        <f t="shared" si="16"/>
        <v>1.1940298507462686</v>
      </c>
      <c r="S160" s="6">
        <f t="shared" si="17"/>
        <v>0.95389964373095248</v>
      </c>
      <c r="T160" s="6">
        <f t="shared" si="18"/>
        <v>1.0524475524475525</v>
      </c>
      <c r="U160" s="6">
        <f t="shared" si="19"/>
        <v>0.31673960612691465</v>
      </c>
      <c r="V160" s="6">
        <f t="shared" si="20"/>
        <v>0.99430324276950044</v>
      </c>
      <c r="W160" s="6">
        <f t="shared" si="21"/>
        <v>0.73346430910281601</v>
      </c>
      <c r="X160" s="6">
        <f t="shared" si="22"/>
        <v>1.3969465648854962</v>
      </c>
      <c r="Y160" s="6">
        <f t="shared" si="23"/>
        <v>1.1311475409836065</v>
      </c>
      <c r="Z160" s="6">
        <f t="shared" si="24"/>
        <v>1.482535575679172</v>
      </c>
      <c r="AA160" s="6">
        <f t="shared" si="25"/>
        <v>0.81369838312195708</v>
      </c>
      <c r="AB160" s="6">
        <f t="shared" si="26"/>
        <v>0.37735849056603776</v>
      </c>
      <c r="AC160" s="6">
        <f t="shared" si="27"/>
        <v>0.93523316062176165</v>
      </c>
    </row>
    <row r="161" spans="1:29" x14ac:dyDescent="0.25">
      <c r="A161" s="3">
        <f t="shared" si="28"/>
        <v>42527</v>
      </c>
      <c r="B161">
        <v>197</v>
      </c>
      <c r="C161">
        <v>167</v>
      </c>
      <c r="D161">
        <v>22302</v>
      </c>
      <c r="E161" s="25">
        <v>214</v>
      </c>
      <c r="F161">
        <v>343</v>
      </c>
      <c r="G161">
        <v>2364</v>
      </c>
      <c r="H161">
        <v>801</v>
      </c>
      <c r="I161">
        <v>239</v>
      </c>
      <c r="J161">
        <v>53</v>
      </c>
      <c r="K161">
        <v>780</v>
      </c>
      <c r="L161">
        <v>18921</v>
      </c>
      <c r="M161">
        <v>18</v>
      </c>
      <c r="N161">
        <v>642</v>
      </c>
      <c r="Q161" s="6">
        <f t="shared" si="15"/>
        <v>0.55492957746478877</v>
      </c>
      <c r="R161" s="6">
        <f t="shared" si="16"/>
        <v>0.79904306220095689</v>
      </c>
      <c r="S161" s="6">
        <f t="shared" si="17"/>
        <v>1.1259655677285807</v>
      </c>
      <c r="T161" s="6">
        <f t="shared" si="18"/>
        <v>0.64264264264264259</v>
      </c>
      <c r="U161" s="6">
        <f t="shared" si="19"/>
        <v>1.3346303501945525</v>
      </c>
      <c r="V161" s="6">
        <f t="shared" si="20"/>
        <v>0.93958664546899839</v>
      </c>
      <c r="W161" s="6">
        <f t="shared" si="21"/>
        <v>0.71199999999999997</v>
      </c>
      <c r="X161" s="6">
        <f t="shared" si="22"/>
        <v>1.2918918918918918</v>
      </c>
      <c r="Y161" s="6">
        <f t="shared" si="23"/>
        <v>1.0816326530612246</v>
      </c>
      <c r="Z161" s="6">
        <f t="shared" si="24"/>
        <v>1.8055555555555556</v>
      </c>
      <c r="AA161" s="6">
        <f t="shared" si="25"/>
        <v>1.1530867207020536</v>
      </c>
      <c r="AB161" s="6">
        <f t="shared" si="26"/>
        <v>0.29508196721311475</v>
      </c>
      <c r="AC161" s="6">
        <f t="shared" si="27"/>
        <v>0.84808454425363278</v>
      </c>
    </row>
    <row r="162" spans="1:29" x14ac:dyDescent="0.25">
      <c r="A162" s="3">
        <f t="shared" si="28"/>
        <v>42528</v>
      </c>
      <c r="B162">
        <v>280</v>
      </c>
      <c r="C162">
        <v>249</v>
      </c>
      <c r="D162">
        <v>18822</v>
      </c>
      <c r="E162" s="25">
        <v>350</v>
      </c>
      <c r="F162">
        <v>211</v>
      </c>
      <c r="G162">
        <v>2043</v>
      </c>
      <c r="H162">
        <v>721</v>
      </c>
      <c r="I162">
        <v>165</v>
      </c>
      <c r="J162">
        <v>152</v>
      </c>
      <c r="K162">
        <v>462</v>
      </c>
      <c r="L162">
        <v>15654</v>
      </c>
      <c r="M162">
        <v>6</v>
      </c>
      <c r="N162">
        <v>545</v>
      </c>
      <c r="Q162" s="6">
        <f t="shared" si="15"/>
        <v>1.5730337078651686</v>
      </c>
      <c r="R162" s="6">
        <f t="shared" si="16"/>
        <v>0.84693877551020413</v>
      </c>
      <c r="S162" s="6">
        <f t="shared" si="17"/>
        <v>0.89263018116285686</v>
      </c>
      <c r="T162" s="6">
        <f t="shared" si="18"/>
        <v>1.6431924882629108</v>
      </c>
      <c r="U162" s="6">
        <f t="shared" si="19"/>
        <v>0.62426035502958577</v>
      </c>
      <c r="V162" s="6">
        <f t="shared" si="20"/>
        <v>0.6858006042296072</v>
      </c>
      <c r="W162" s="6">
        <f t="shared" si="21"/>
        <v>0.66821130676552365</v>
      </c>
      <c r="X162" s="6">
        <f t="shared" si="22"/>
        <v>1.6019417475728155</v>
      </c>
      <c r="Y162" s="6">
        <f t="shared" si="23"/>
        <v>2.5762711864406778</v>
      </c>
      <c r="Z162" s="6">
        <f t="shared" si="24"/>
        <v>1.7433962264150944</v>
      </c>
      <c r="AA162" s="6">
        <f t="shared" si="25"/>
        <v>1.3497154681841697</v>
      </c>
      <c r="AB162" s="6">
        <f t="shared" si="26"/>
        <v>8.3333333333333329E-2</v>
      </c>
      <c r="AC162" s="6">
        <f t="shared" si="27"/>
        <v>0.71899736147757254</v>
      </c>
    </row>
    <row r="163" spans="1:29" x14ac:dyDescent="0.25">
      <c r="A163" s="3">
        <f t="shared" si="28"/>
        <v>42529</v>
      </c>
      <c r="B163">
        <v>283</v>
      </c>
      <c r="C163">
        <v>314</v>
      </c>
      <c r="D163">
        <v>18665</v>
      </c>
      <c r="E163" s="25">
        <v>318</v>
      </c>
      <c r="F163">
        <v>403</v>
      </c>
      <c r="G163">
        <v>2095</v>
      </c>
      <c r="H163">
        <v>1099</v>
      </c>
      <c r="I163">
        <v>164</v>
      </c>
      <c r="J163">
        <v>145</v>
      </c>
      <c r="K163">
        <v>677</v>
      </c>
      <c r="L163">
        <v>32091</v>
      </c>
      <c r="M163">
        <v>8</v>
      </c>
      <c r="N163">
        <v>409</v>
      </c>
      <c r="Q163" s="6">
        <f t="shared" si="15"/>
        <v>0.88993710691823902</v>
      </c>
      <c r="R163" s="6">
        <f t="shared" si="16"/>
        <v>0.79695431472081213</v>
      </c>
      <c r="S163" s="6">
        <f t="shared" si="17"/>
        <v>0.90853777258566981</v>
      </c>
      <c r="T163" s="6">
        <f t="shared" si="18"/>
        <v>0.92982456140350878</v>
      </c>
      <c r="U163" s="6">
        <f t="shared" si="19"/>
        <v>-0.52610966057441255</v>
      </c>
      <c r="V163" s="6">
        <f t="shared" si="20"/>
        <v>0.67212062880975298</v>
      </c>
      <c r="W163" s="6">
        <f t="shared" si="21"/>
        <v>0.76266481609993064</v>
      </c>
      <c r="X163" s="6">
        <f t="shared" si="22"/>
        <v>1.607843137254902</v>
      </c>
      <c r="Y163" s="6">
        <f t="shared" si="23"/>
        <v>0.80110497237569056</v>
      </c>
      <c r="Z163" s="6">
        <f t="shared" si="24"/>
        <v>1.0447530864197532</v>
      </c>
      <c r="AA163" s="6">
        <f t="shared" si="25"/>
        <v>1.1090337296101742</v>
      </c>
      <c r="AB163" s="6">
        <f t="shared" si="26"/>
        <v>2</v>
      </c>
      <c r="AC163" s="6">
        <f t="shared" si="27"/>
        <v>0.58014184397163115</v>
      </c>
    </row>
    <row r="164" spans="1:29" x14ac:dyDescent="0.25">
      <c r="A164" s="3">
        <f t="shared" si="28"/>
        <v>42530</v>
      </c>
      <c r="B164">
        <v>202</v>
      </c>
      <c r="C164">
        <v>427</v>
      </c>
      <c r="D164">
        <v>20614</v>
      </c>
      <c r="E164" s="25">
        <v>555</v>
      </c>
      <c r="F164">
        <v>545</v>
      </c>
      <c r="G164">
        <v>2011</v>
      </c>
      <c r="H164">
        <v>1158</v>
      </c>
      <c r="I164">
        <v>184</v>
      </c>
      <c r="J164">
        <v>119</v>
      </c>
      <c r="K164">
        <v>937</v>
      </c>
      <c r="L164">
        <v>32913</v>
      </c>
      <c r="M164">
        <v>16</v>
      </c>
      <c r="N164">
        <v>472</v>
      </c>
      <c r="Q164" s="6">
        <f t="shared" si="15"/>
        <v>0.62928348909657317</v>
      </c>
      <c r="R164" s="6">
        <f t="shared" si="16"/>
        <v>1.278443113772455</v>
      </c>
      <c r="S164" s="6">
        <f t="shared" si="17"/>
        <v>1.0464490583278339</v>
      </c>
      <c r="T164" s="6">
        <f t="shared" si="18"/>
        <v>1.4086294416243654</v>
      </c>
      <c r="U164" s="6">
        <f t="shared" si="19"/>
        <v>1.5482954545454546</v>
      </c>
      <c r="V164" s="6">
        <f t="shared" si="20"/>
        <v>0.6416719846841098</v>
      </c>
      <c r="W164" s="6">
        <f t="shared" si="21"/>
        <v>0.78032345013477089</v>
      </c>
      <c r="X164" s="6">
        <f t="shared" si="22"/>
        <v>2.13953488372093</v>
      </c>
      <c r="Y164" s="6">
        <f t="shared" si="23"/>
        <v>0.74842767295597479</v>
      </c>
      <c r="Z164" s="6">
        <f t="shared" si="24"/>
        <v>1.0411111111111111</v>
      </c>
      <c r="AA164" s="6">
        <f t="shared" si="25"/>
        <v>1.1494778751789894</v>
      </c>
      <c r="AB164" s="6">
        <f t="shared" si="26"/>
        <v>0.35555555555555557</v>
      </c>
      <c r="AC164" s="6">
        <f t="shared" si="27"/>
        <v>0.69925925925925925</v>
      </c>
    </row>
    <row r="165" spans="1:29" x14ac:dyDescent="0.25">
      <c r="A165" s="3">
        <f t="shared" si="28"/>
        <v>42531</v>
      </c>
      <c r="B165">
        <v>379</v>
      </c>
      <c r="C165">
        <v>502</v>
      </c>
      <c r="D165">
        <v>22883</v>
      </c>
      <c r="E165" s="25">
        <v>258</v>
      </c>
      <c r="F165">
        <v>425</v>
      </c>
      <c r="G165">
        <v>2238</v>
      </c>
      <c r="H165">
        <v>1199</v>
      </c>
      <c r="I165">
        <v>164</v>
      </c>
      <c r="J165">
        <v>95</v>
      </c>
      <c r="K165">
        <v>1437</v>
      </c>
      <c r="L165">
        <v>30412</v>
      </c>
      <c r="M165">
        <v>7</v>
      </c>
      <c r="N165">
        <v>405</v>
      </c>
      <c r="Q165" s="6">
        <f t="shared" si="15"/>
        <v>2.1412429378531073</v>
      </c>
      <c r="R165" s="6">
        <f t="shared" si="16"/>
        <v>1.578616352201258</v>
      </c>
      <c r="S165" s="6">
        <f t="shared" si="17"/>
        <v>1.0824503311258278</v>
      </c>
      <c r="T165" s="6">
        <f t="shared" si="18"/>
        <v>0.50887573964497046</v>
      </c>
      <c r="U165" s="6">
        <f t="shared" si="19"/>
        <v>0.55410691003911339</v>
      </c>
      <c r="V165" s="6">
        <f t="shared" si="20"/>
        <v>0.62618914381645219</v>
      </c>
      <c r="W165" s="6">
        <f t="shared" si="21"/>
        <v>0.88421828908554567</v>
      </c>
      <c r="X165" s="6">
        <f t="shared" si="22"/>
        <v>0.78468899521531099</v>
      </c>
      <c r="Y165" s="6">
        <f t="shared" si="23"/>
        <v>0.55232558139534882</v>
      </c>
      <c r="Z165" s="6">
        <f t="shared" si="24"/>
        <v>1.3738049713193117</v>
      </c>
      <c r="AA165" s="6">
        <f t="shared" si="25"/>
        <v>0.98369776167680167</v>
      </c>
      <c r="AB165" s="6">
        <f t="shared" si="26"/>
        <v>0.22580645161290322</v>
      </c>
      <c r="AC165" s="6">
        <f t="shared" si="27"/>
        <v>0.6318252730109204</v>
      </c>
    </row>
    <row r="166" spans="1:29" x14ac:dyDescent="0.25">
      <c r="A166" s="3">
        <f t="shared" si="28"/>
        <v>42532</v>
      </c>
      <c r="B166">
        <v>163</v>
      </c>
      <c r="C166">
        <v>396</v>
      </c>
      <c r="D166">
        <v>25639</v>
      </c>
      <c r="E166" s="25">
        <v>348</v>
      </c>
      <c r="F166">
        <v>726</v>
      </c>
      <c r="G166">
        <v>2369</v>
      </c>
      <c r="H166">
        <v>1017</v>
      </c>
      <c r="I166">
        <v>210</v>
      </c>
      <c r="J166">
        <v>89</v>
      </c>
      <c r="K166">
        <v>1293</v>
      </c>
      <c r="L166">
        <v>25982</v>
      </c>
      <c r="M166">
        <v>12</v>
      </c>
      <c r="N166">
        <v>413</v>
      </c>
      <c r="Q166" s="6">
        <f t="shared" si="15"/>
        <v>0.31467181467181465</v>
      </c>
      <c r="R166" s="6">
        <f t="shared" si="16"/>
        <v>1.1927710843373494</v>
      </c>
      <c r="S166" s="6">
        <f t="shared" si="17"/>
        <v>1.0183096353959806</v>
      </c>
      <c r="T166" s="6">
        <f t="shared" si="18"/>
        <v>0.855036855036855</v>
      </c>
      <c r="U166" s="6">
        <f t="shared" si="19"/>
        <v>1.1882160392798691</v>
      </c>
      <c r="V166" s="6">
        <f t="shared" si="20"/>
        <v>0.8208593208593209</v>
      </c>
      <c r="W166" s="6">
        <f t="shared" si="21"/>
        <v>0.81818181818181823</v>
      </c>
      <c r="X166" s="6">
        <f t="shared" si="22"/>
        <v>1</v>
      </c>
      <c r="Y166" s="6">
        <f t="shared" si="23"/>
        <v>0.57792207792207795</v>
      </c>
      <c r="Z166" s="6">
        <f t="shared" si="24"/>
        <v>1.2444658325312801</v>
      </c>
      <c r="AA166" s="6">
        <f t="shared" si="25"/>
        <v>0.84275056762893286</v>
      </c>
      <c r="AB166" s="6">
        <f t="shared" si="26"/>
        <v>0.5714285714285714</v>
      </c>
      <c r="AC166" s="6">
        <f t="shared" si="27"/>
        <v>0.67816091954022983</v>
      </c>
    </row>
    <row r="167" spans="1:29" x14ac:dyDescent="0.25">
      <c r="A167" s="3">
        <f t="shared" si="28"/>
        <v>42533</v>
      </c>
      <c r="B167">
        <v>346</v>
      </c>
      <c r="C167">
        <v>323</v>
      </c>
      <c r="D167">
        <v>25540</v>
      </c>
      <c r="E167" s="25">
        <v>247</v>
      </c>
      <c r="F167">
        <v>526</v>
      </c>
      <c r="G167">
        <v>2410</v>
      </c>
      <c r="H167">
        <v>1052</v>
      </c>
      <c r="I167">
        <v>179</v>
      </c>
      <c r="J167">
        <v>49</v>
      </c>
      <c r="K167">
        <v>1329</v>
      </c>
      <c r="L167">
        <v>21704</v>
      </c>
      <c r="M167">
        <v>45</v>
      </c>
      <c r="N167">
        <v>467</v>
      </c>
      <c r="Q167" s="6">
        <f t="shared" si="15"/>
        <v>1.2814814814814814</v>
      </c>
      <c r="R167" s="6">
        <f t="shared" si="16"/>
        <v>1.3458333333333334</v>
      </c>
      <c r="S167" s="6">
        <f t="shared" si="17"/>
        <v>1.1492597759078431</v>
      </c>
      <c r="T167" s="6">
        <f t="shared" si="18"/>
        <v>0.82059800664451832</v>
      </c>
      <c r="U167" s="6">
        <f t="shared" si="19"/>
        <v>0.90846286701208978</v>
      </c>
      <c r="V167" s="6">
        <f t="shared" si="20"/>
        <v>1.0621419127368885</v>
      </c>
      <c r="W167" s="6">
        <f t="shared" si="21"/>
        <v>0.93928571428571428</v>
      </c>
      <c r="X167" s="6">
        <f t="shared" si="22"/>
        <v>0.97814207650273222</v>
      </c>
      <c r="Y167" s="6">
        <f t="shared" si="23"/>
        <v>0.71014492753623193</v>
      </c>
      <c r="Z167" s="6">
        <f t="shared" si="24"/>
        <v>1.1596858638743455</v>
      </c>
      <c r="AA167" s="6">
        <f t="shared" si="25"/>
        <v>0.80162511542012926</v>
      </c>
      <c r="AB167" s="6">
        <f t="shared" si="26"/>
        <v>2.25</v>
      </c>
      <c r="AC167" s="6">
        <f t="shared" si="27"/>
        <v>0.64681440443213301</v>
      </c>
    </row>
    <row r="168" spans="1:29" x14ac:dyDescent="0.25">
      <c r="A168" s="3">
        <f t="shared" si="28"/>
        <v>42534</v>
      </c>
      <c r="B168">
        <v>338</v>
      </c>
      <c r="C168">
        <v>181</v>
      </c>
      <c r="D168">
        <v>19543</v>
      </c>
      <c r="E168" s="25">
        <v>192</v>
      </c>
      <c r="F168">
        <v>407</v>
      </c>
      <c r="G168">
        <v>2472</v>
      </c>
      <c r="H168">
        <v>890</v>
      </c>
      <c r="I168">
        <v>143</v>
      </c>
      <c r="J168">
        <v>22</v>
      </c>
      <c r="K168">
        <v>1032</v>
      </c>
      <c r="L168">
        <v>17110</v>
      </c>
      <c r="M168">
        <v>8</v>
      </c>
      <c r="N168">
        <v>377</v>
      </c>
      <c r="Q168" s="6">
        <f t="shared" si="15"/>
        <v>1.7157360406091371</v>
      </c>
      <c r="R168" s="6">
        <f t="shared" si="16"/>
        <v>1.0838323353293413</v>
      </c>
      <c r="S168" s="6">
        <f t="shared" si="17"/>
        <v>0.87628912205183396</v>
      </c>
      <c r="T168" s="6">
        <f t="shared" si="18"/>
        <v>0.89719626168224298</v>
      </c>
      <c r="U168" s="6">
        <f t="shared" si="19"/>
        <v>1.1865889212827989</v>
      </c>
      <c r="V168" s="6">
        <f t="shared" si="20"/>
        <v>1.0456852791878173</v>
      </c>
      <c r="W168" s="6">
        <f t="shared" si="21"/>
        <v>1.1111111111111112</v>
      </c>
      <c r="X168" s="6">
        <f t="shared" si="22"/>
        <v>0.59832635983263593</v>
      </c>
      <c r="Y168" s="6">
        <f t="shared" si="23"/>
        <v>0.41509433962264153</v>
      </c>
      <c r="Z168" s="6">
        <f t="shared" si="24"/>
        <v>1.323076923076923</v>
      </c>
      <c r="AA168" s="6">
        <f t="shared" si="25"/>
        <v>0.90428624279900638</v>
      </c>
      <c r="AB168" s="6">
        <f t="shared" si="26"/>
        <v>0.44444444444444442</v>
      </c>
      <c r="AC168" s="6">
        <f t="shared" si="27"/>
        <v>0.58722741433021808</v>
      </c>
    </row>
    <row r="169" spans="1:29" x14ac:dyDescent="0.25">
      <c r="A169" s="3">
        <f t="shared" si="28"/>
        <v>42535</v>
      </c>
      <c r="B169">
        <v>301</v>
      </c>
      <c r="C169">
        <v>219</v>
      </c>
      <c r="D169">
        <v>19957</v>
      </c>
      <c r="E169" s="25">
        <v>378</v>
      </c>
      <c r="F169">
        <v>152</v>
      </c>
      <c r="G169">
        <v>2449</v>
      </c>
      <c r="H169">
        <v>822</v>
      </c>
      <c r="I169">
        <v>165</v>
      </c>
      <c r="J169">
        <v>147</v>
      </c>
      <c r="K169">
        <v>418</v>
      </c>
      <c r="L169">
        <v>20647</v>
      </c>
      <c r="M169">
        <v>18</v>
      </c>
      <c r="N169">
        <v>360</v>
      </c>
      <c r="Q169" s="6">
        <f t="shared" si="15"/>
        <v>1.075</v>
      </c>
      <c r="R169" s="6">
        <f t="shared" si="16"/>
        <v>0.87951807228915657</v>
      </c>
      <c r="S169" s="6">
        <f t="shared" si="17"/>
        <v>1.0603017745191796</v>
      </c>
      <c r="T169" s="6">
        <f t="shared" si="18"/>
        <v>1.08</v>
      </c>
      <c r="U169" s="6">
        <f t="shared" si="19"/>
        <v>0.72037914691943128</v>
      </c>
      <c r="V169" s="6">
        <f t="shared" si="20"/>
        <v>1.1987273617229564</v>
      </c>
      <c r="W169" s="6">
        <f t="shared" si="21"/>
        <v>1.1400832177531206</v>
      </c>
      <c r="X169" s="6">
        <f t="shared" si="22"/>
        <v>1</v>
      </c>
      <c r="Y169" s="6">
        <f t="shared" si="23"/>
        <v>0.96710526315789469</v>
      </c>
      <c r="Z169" s="6">
        <f t="shared" si="24"/>
        <v>0.90476190476190477</v>
      </c>
      <c r="AA169" s="6">
        <f t="shared" si="25"/>
        <v>1.3189600102210297</v>
      </c>
      <c r="AB169" s="6">
        <f t="shared" si="26"/>
        <v>3</v>
      </c>
      <c r="AC169" s="6">
        <f t="shared" si="27"/>
        <v>0.66055045871559637</v>
      </c>
    </row>
    <row r="170" spans="1:29" x14ac:dyDescent="0.25">
      <c r="A170" s="3">
        <f t="shared" si="28"/>
        <v>42536</v>
      </c>
      <c r="B170">
        <v>210</v>
      </c>
      <c r="C170">
        <v>355</v>
      </c>
      <c r="D170">
        <v>23705</v>
      </c>
      <c r="E170" s="25">
        <v>345</v>
      </c>
      <c r="F170">
        <v>344</v>
      </c>
      <c r="G170">
        <v>2563</v>
      </c>
      <c r="H170">
        <v>1043</v>
      </c>
      <c r="I170">
        <v>139</v>
      </c>
      <c r="J170">
        <v>99</v>
      </c>
      <c r="K170">
        <v>685</v>
      </c>
      <c r="L170">
        <v>34918</v>
      </c>
      <c r="M170">
        <v>13</v>
      </c>
      <c r="N170">
        <v>320</v>
      </c>
      <c r="Q170" s="6">
        <f t="shared" si="15"/>
        <v>0.74204946996466437</v>
      </c>
      <c r="R170" s="6">
        <f t="shared" si="16"/>
        <v>1.1305732484076434</v>
      </c>
      <c r="S170" s="6">
        <f t="shared" si="17"/>
        <v>1.2700241092954727</v>
      </c>
      <c r="T170" s="6">
        <f t="shared" si="18"/>
        <v>1.0849056603773586</v>
      </c>
      <c r="U170" s="6">
        <f t="shared" si="19"/>
        <v>0.85359801488833742</v>
      </c>
      <c r="V170" s="6">
        <f t="shared" si="20"/>
        <v>1.2233890214797136</v>
      </c>
      <c r="W170" s="6">
        <f t="shared" si="21"/>
        <v>0.94904458598726116</v>
      </c>
      <c r="X170" s="6">
        <f t="shared" si="22"/>
        <v>0.84756097560975607</v>
      </c>
      <c r="Y170" s="6">
        <f t="shared" si="23"/>
        <v>0.6827586206896552</v>
      </c>
      <c r="Z170" s="6">
        <f t="shared" si="24"/>
        <v>1.0118168389955686</v>
      </c>
      <c r="AA170" s="6">
        <f t="shared" si="25"/>
        <v>1.0880932348633574</v>
      </c>
      <c r="AB170" s="6">
        <f t="shared" si="26"/>
        <v>1.625</v>
      </c>
      <c r="AC170" s="6">
        <f t="shared" si="27"/>
        <v>0.78239608801955995</v>
      </c>
    </row>
    <row r="171" spans="1:29" x14ac:dyDescent="0.25">
      <c r="A171" s="3">
        <f t="shared" si="28"/>
        <v>42537</v>
      </c>
      <c r="B171">
        <v>328</v>
      </c>
      <c r="C171">
        <v>585</v>
      </c>
      <c r="D171">
        <v>25559</v>
      </c>
      <c r="E171" s="25">
        <v>580</v>
      </c>
      <c r="F171">
        <v>458</v>
      </c>
      <c r="G171">
        <v>2612</v>
      </c>
      <c r="H171">
        <v>1102</v>
      </c>
      <c r="I171">
        <v>117</v>
      </c>
      <c r="J171">
        <v>123</v>
      </c>
      <c r="K171">
        <v>1209</v>
      </c>
      <c r="L171">
        <v>32188</v>
      </c>
      <c r="M171">
        <v>7</v>
      </c>
      <c r="N171">
        <v>386</v>
      </c>
      <c r="Q171" s="6">
        <f t="shared" si="15"/>
        <v>1.6237623762376239</v>
      </c>
      <c r="R171" s="6">
        <f t="shared" si="16"/>
        <v>1.370023419203747</v>
      </c>
      <c r="S171" s="6">
        <f t="shared" si="17"/>
        <v>1.2398855146987484</v>
      </c>
      <c r="T171" s="6">
        <f t="shared" si="18"/>
        <v>1.045045045045045</v>
      </c>
      <c r="U171" s="6">
        <f t="shared" si="19"/>
        <v>0.84036697247706427</v>
      </c>
      <c r="V171" s="6">
        <f t="shared" si="20"/>
        <v>1.2988562904027847</v>
      </c>
      <c r="W171" s="6">
        <f t="shared" si="21"/>
        <v>0.95164075993091535</v>
      </c>
      <c r="X171" s="6">
        <f t="shared" si="22"/>
        <v>0.63586956521739135</v>
      </c>
      <c r="Y171" s="6">
        <f t="shared" si="23"/>
        <v>1.0336134453781514</v>
      </c>
      <c r="Z171" s="6">
        <f t="shared" si="24"/>
        <v>1.2902881536819637</v>
      </c>
      <c r="AA171" s="6">
        <f t="shared" si="25"/>
        <v>0.97797222981800502</v>
      </c>
      <c r="AB171" s="6">
        <f t="shared" si="26"/>
        <v>0.4375</v>
      </c>
      <c r="AC171" s="6">
        <f t="shared" si="27"/>
        <v>0.81779661016949157</v>
      </c>
    </row>
    <row r="172" spans="1:29" x14ac:dyDescent="0.25">
      <c r="A172" s="3">
        <f t="shared" si="28"/>
        <v>42538</v>
      </c>
      <c r="B172">
        <v>331</v>
      </c>
      <c r="C172">
        <v>307</v>
      </c>
      <c r="D172">
        <v>27762</v>
      </c>
      <c r="E172" s="25">
        <v>770</v>
      </c>
      <c r="F172">
        <v>467</v>
      </c>
      <c r="G172">
        <v>2596</v>
      </c>
      <c r="H172">
        <v>1013</v>
      </c>
      <c r="I172">
        <v>115</v>
      </c>
      <c r="J172">
        <v>108</v>
      </c>
      <c r="K172">
        <v>1457</v>
      </c>
      <c r="L172">
        <v>22765</v>
      </c>
      <c r="M172">
        <v>14</v>
      </c>
      <c r="N172">
        <v>367</v>
      </c>
      <c r="Q172" s="6">
        <f t="shared" si="15"/>
        <v>0.87335092348284959</v>
      </c>
      <c r="R172" s="6">
        <f t="shared" si="16"/>
        <v>0.61155378486055778</v>
      </c>
      <c r="S172" s="6">
        <f t="shared" si="17"/>
        <v>1.213215050474151</v>
      </c>
      <c r="T172" s="6">
        <f t="shared" si="18"/>
        <v>2.9844961240310077</v>
      </c>
      <c r="U172" s="6">
        <f t="shared" si="19"/>
        <v>1.0988235294117648</v>
      </c>
      <c r="V172" s="6">
        <f t="shared" si="20"/>
        <v>1.1599642537980339</v>
      </c>
      <c r="W172" s="6">
        <f t="shared" si="21"/>
        <v>0.84487072560467058</v>
      </c>
      <c r="X172" s="6">
        <f t="shared" si="22"/>
        <v>0.70121951219512191</v>
      </c>
      <c r="Y172" s="6">
        <f t="shared" si="23"/>
        <v>1.1368421052631579</v>
      </c>
      <c r="Z172" s="6">
        <f t="shared" si="24"/>
        <v>1.0139178844815588</v>
      </c>
      <c r="AA172" s="6">
        <f t="shared" si="25"/>
        <v>0.7485532026831514</v>
      </c>
      <c r="AB172" s="6">
        <f t="shared" si="26"/>
        <v>2</v>
      </c>
      <c r="AC172" s="6">
        <f t="shared" si="27"/>
        <v>0.90617283950617289</v>
      </c>
    </row>
    <row r="173" spans="1:29" x14ac:dyDescent="0.25">
      <c r="A173" s="3">
        <f t="shared" si="28"/>
        <v>42539</v>
      </c>
      <c r="B173">
        <v>-148</v>
      </c>
      <c r="C173">
        <v>363</v>
      </c>
      <c r="D173">
        <v>29909</v>
      </c>
      <c r="E173" s="25">
        <v>601</v>
      </c>
      <c r="F173">
        <v>811</v>
      </c>
      <c r="G173">
        <v>2615</v>
      </c>
      <c r="H173">
        <v>1027</v>
      </c>
      <c r="I173">
        <v>107</v>
      </c>
      <c r="J173">
        <v>121</v>
      </c>
      <c r="K173">
        <v>1494</v>
      </c>
      <c r="L173">
        <v>54771</v>
      </c>
      <c r="M173">
        <v>13</v>
      </c>
      <c r="N173">
        <v>409</v>
      </c>
      <c r="Q173" s="6">
        <f t="shared" si="15"/>
        <v>-0.90797546012269936</v>
      </c>
      <c r="R173" s="6">
        <f t="shared" si="16"/>
        <v>0.91666666666666663</v>
      </c>
      <c r="S173" s="6">
        <f t="shared" si="17"/>
        <v>1.1665431569093958</v>
      </c>
      <c r="T173" s="6">
        <f t="shared" si="18"/>
        <v>1.7270114942528736</v>
      </c>
      <c r="U173" s="6">
        <f t="shared" si="19"/>
        <v>1.1170798898071626</v>
      </c>
      <c r="V173" s="6">
        <f t="shared" si="20"/>
        <v>1.1038412832418742</v>
      </c>
      <c r="W173" s="6">
        <f t="shared" si="21"/>
        <v>1.0098328416912488</v>
      </c>
      <c r="X173" s="6">
        <f t="shared" si="22"/>
        <v>0.50952380952380949</v>
      </c>
      <c r="Y173" s="6">
        <f t="shared" si="23"/>
        <v>1.3595505617977528</v>
      </c>
      <c r="Z173" s="6">
        <f t="shared" si="24"/>
        <v>1.1554524361948957</v>
      </c>
      <c r="AA173" s="6">
        <f t="shared" si="25"/>
        <v>2.1080363328458165</v>
      </c>
      <c r="AB173" s="6">
        <f t="shared" si="26"/>
        <v>1.0833333333333333</v>
      </c>
      <c r="AC173" s="6">
        <f t="shared" si="27"/>
        <v>0.99031476997578693</v>
      </c>
    </row>
    <row r="174" spans="1:29" x14ac:dyDescent="0.25">
      <c r="A174" s="3">
        <f t="shared" si="28"/>
        <v>42540</v>
      </c>
      <c r="B174">
        <v>264</v>
      </c>
      <c r="C174">
        <v>334</v>
      </c>
      <c r="D174">
        <v>34158</v>
      </c>
      <c r="E174" s="25">
        <v>687</v>
      </c>
      <c r="F174">
        <v>641</v>
      </c>
      <c r="G174">
        <v>2322</v>
      </c>
      <c r="H174">
        <v>986</v>
      </c>
      <c r="I174">
        <v>76</v>
      </c>
      <c r="J174">
        <v>50</v>
      </c>
      <c r="K174">
        <v>1209</v>
      </c>
      <c r="L174">
        <v>34666</v>
      </c>
      <c r="M174">
        <v>6</v>
      </c>
      <c r="N174">
        <v>390</v>
      </c>
      <c r="Q174" s="6">
        <f t="shared" si="15"/>
        <v>0.76300578034682076</v>
      </c>
      <c r="R174" s="6">
        <f t="shared" si="16"/>
        <v>1.0340557275541795</v>
      </c>
      <c r="S174" s="6">
        <f t="shared" si="17"/>
        <v>1.3374314800313234</v>
      </c>
      <c r="T174" s="6">
        <f t="shared" si="18"/>
        <v>2.7813765182186234</v>
      </c>
      <c r="U174" s="6">
        <f t="shared" si="19"/>
        <v>1.2186311787072244</v>
      </c>
      <c r="V174" s="6">
        <f t="shared" si="20"/>
        <v>0.96348547717842326</v>
      </c>
      <c r="W174" s="6">
        <f t="shared" si="21"/>
        <v>0.93726235741444863</v>
      </c>
      <c r="X174" s="6">
        <f t="shared" si="22"/>
        <v>0.42458100558659218</v>
      </c>
      <c r="Y174" s="6">
        <f t="shared" si="23"/>
        <v>1.0204081632653061</v>
      </c>
      <c r="Z174" s="6">
        <f t="shared" si="24"/>
        <v>0.90970654627539504</v>
      </c>
      <c r="AA174" s="6">
        <f t="shared" si="25"/>
        <v>1.5972171028381865</v>
      </c>
      <c r="AB174" s="6">
        <f t="shared" si="26"/>
        <v>0.13333333333333333</v>
      </c>
      <c r="AC174" s="6">
        <f t="shared" si="27"/>
        <v>0.83511777301927193</v>
      </c>
    </row>
    <row r="175" spans="1:29" x14ac:dyDescent="0.25">
      <c r="A175" s="3">
        <f t="shared" si="28"/>
        <v>42541</v>
      </c>
      <c r="B175">
        <v>224</v>
      </c>
      <c r="C175">
        <v>232</v>
      </c>
      <c r="D175">
        <v>25793</v>
      </c>
      <c r="E175" s="25">
        <v>537</v>
      </c>
      <c r="F175">
        <v>284</v>
      </c>
      <c r="G175">
        <v>2368</v>
      </c>
      <c r="H175">
        <v>687</v>
      </c>
      <c r="I175">
        <v>91</v>
      </c>
      <c r="J175">
        <v>20</v>
      </c>
      <c r="K175">
        <v>698</v>
      </c>
      <c r="L175">
        <v>17459</v>
      </c>
      <c r="M175">
        <v>5</v>
      </c>
      <c r="N175">
        <v>318</v>
      </c>
      <c r="Q175" s="6">
        <f t="shared" si="15"/>
        <v>0.66272189349112431</v>
      </c>
      <c r="R175" s="6">
        <f t="shared" si="16"/>
        <v>1.281767955801105</v>
      </c>
      <c r="S175" s="6">
        <f t="shared" si="17"/>
        <v>1.3198076037455866</v>
      </c>
      <c r="T175" s="6">
        <f t="shared" si="18"/>
        <v>2.796875</v>
      </c>
      <c r="U175" s="6">
        <f t="shared" si="19"/>
        <v>0.69778869778869779</v>
      </c>
      <c r="V175" s="6">
        <f t="shared" si="20"/>
        <v>0.95792880258899671</v>
      </c>
      <c r="W175" s="6">
        <f t="shared" si="21"/>
        <v>0.77191011235955054</v>
      </c>
      <c r="X175" s="6">
        <f t="shared" si="22"/>
        <v>0.63636363636363635</v>
      </c>
      <c r="Y175" s="6">
        <f t="shared" si="23"/>
        <v>0.90909090909090906</v>
      </c>
      <c r="Z175" s="6">
        <f t="shared" si="24"/>
        <v>0.6763565891472868</v>
      </c>
      <c r="AA175" s="6">
        <f t="shared" si="25"/>
        <v>1.0203974284044419</v>
      </c>
      <c r="AB175" s="6">
        <f t="shared" si="26"/>
        <v>0.625</v>
      </c>
      <c r="AC175" s="6">
        <f t="shared" si="27"/>
        <v>0.843501326259947</v>
      </c>
    </row>
    <row r="176" spans="1:29" x14ac:dyDescent="0.25">
      <c r="A176" s="3">
        <f t="shared" si="28"/>
        <v>42542</v>
      </c>
      <c r="B176">
        <v>221</v>
      </c>
      <c r="C176">
        <v>248</v>
      </c>
      <c r="D176">
        <v>31390</v>
      </c>
      <c r="E176" s="25">
        <v>503</v>
      </c>
      <c r="F176">
        <v>373</v>
      </c>
      <c r="G176">
        <v>2573</v>
      </c>
      <c r="H176">
        <v>639</v>
      </c>
      <c r="I176">
        <v>65</v>
      </c>
      <c r="J176">
        <v>143</v>
      </c>
      <c r="K176">
        <v>321</v>
      </c>
      <c r="L176">
        <v>21432</v>
      </c>
      <c r="M176">
        <v>4</v>
      </c>
      <c r="N176">
        <v>311</v>
      </c>
      <c r="Q176" s="6">
        <f t="shared" si="15"/>
        <v>0.73421926910299007</v>
      </c>
      <c r="R176" s="6">
        <f t="shared" si="16"/>
        <v>1.1324200913242009</v>
      </c>
      <c r="S176" s="6">
        <f t="shared" si="17"/>
        <v>1.5728816956456382</v>
      </c>
      <c r="T176" s="6">
        <f t="shared" si="18"/>
        <v>1.3306878306878307</v>
      </c>
      <c r="U176" s="6">
        <f t="shared" si="19"/>
        <v>2.4539473684210527</v>
      </c>
      <c r="V176" s="6">
        <f t="shared" si="20"/>
        <v>1.0506329113924051</v>
      </c>
      <c r="W176" s="6">
        <f t="shared" si="21"/>
        <v>0.77737226277372262</v>
      </c>
      <c r="X176" s="6">
        <f t="shared" si="22"/>
        <v>0.39393939393939392</v>
      </c>
      <c r="Y176" s="6">
        <f t="shared" si="23"/>
        <v>0.97278911564625847</v>
      </c>
      <c r="Z176" s="6">
        <f t="shared" si="24"/>
        <v>0.76794258373205737</v>
      </c>
      <c r="AA176" s="6">
        <f t="shared" si="25"/>
        <v>1.0380200513391775</v>
      </c>
      <c r="AB176" s="6">
        <f t="shared" si="26"/>
        <v>0.22222222222222221</v>
      </c>
      <c r="AC176" s="6">
        <f t="shared" si="27"/>
        <v>0.86388888888888893</v>
      </c>
    </row>
    <row r="177" spans="1:29" x14ac:dyDescent="0.25">
      <c r="A177" s="3">
        <f t="shared" si="28"/>
        <v>42543</v>
      </c>
      <c r="B177">
        <v>113</v>
      </c>
      <c r="C177">
        <v>334</v>
      </c>
      <c r="D177">
        <v>34720</v>
      </c>
      <c r="E177" s="25">
        <v>587</v>
      </c>
      <c r="F177">
        <v>517</v>
      </c>
      <c r="G177">
        <v>2445</v>
      </c>
      <c r="H177">
        <v>896</v>
      </c>
      <c r="I177">
        <v>64</v>
      </c>
      <c r="J177">
        <v>110</v>
      </c>
      <c r="K177">
        <v>800</v>
      </c>
      <c r="L177">
        <v>39436</v>
      </c>
      <c r="M177">
        <v>8</v>
      </c>
      <c r="N177">
        <v>326</v>
      </c>
      <c r="Q177" s="6">
        <f t="shared" si="15"/>
        <v>0.53809523809523807</v>
      </c>
      <c r="R177" s="6">
        <f t="shared" si="16"/>
        <v>0.94084507042253518</v>
      </c>
      <c r="S177" s="6">
        <f t="shared" si="17"/>
        <v>1.4646699008647965</v>
      </c>
      <c r="T177" s="6">
        <f t="shared" si="18"/>
        <v>1.7014492753623189</v>
      </c>
      <c r="U177" s="6">
        <f t="shared" si="19"/>
        <v>1.5029069767441861</v>
      </c>
      <c r="V177" s="6">
        <f t="shared" si="20"/>
        <v>0.95396020288724148</v>
      </c>
      <c r="W177" s="6">
        <f t="shared" si="21"/>
        <v>0.85906040268456374</v>
      </c>
      <c r="X177" s="6">
        <f t="shared" si="22"/>
        <v>0.46043165467625902</v>
      </c>
      <c r="Y177" s="6">
        <f t="shared" si="23"/>
        <v>1.1111111111111112</v>
      </c>
      <c r="Z177" s="6">
        <f t="shared" si="24"/>
        <v>1.167883211678832</v>
      </c>
      <c r="AA177" s="6">
        <f t="shared" si="25"/>
        <v>1.1293888538862478</v>
      </c>
      <c r="AB177" s="6">
        <f t="shared" si="26"/>
        <v>0.61538461538461542</v>
      </c>
      <c r="AC177" s="6">
        <f t="shared" si="27"/>
        <v>1.01875</v>
      </c>
    </row>
    <row r="178" spans="1:29" x14ac:dyDescent="0.25">
      <c r="A178" s="3">
        <f t="shared" si="28"/>
        <v>42544</v>
      </c>
      <c r="B178">
        <v>577</v>
      </c>
      <c r="C178">
        <v>400</v>
      </c>
      <c r="D178">
        <v>34339</v>
      </c>
      <c r="E178" s="25">
        <v>630</v>
      </c>
      <c r="F178">
        <v>81</v>
      </c>
      <c r="G178">
        <v>2531</v>
      </c>
      <c r="H178">
        <v>886</v>
      </c>
      <c r="I178">
        <v>82</v>
      </c>
      <c r="J178">
        <v>100</v>
      </c>
      <c r="K178">
        <v>1309</v>
      </c>
      <c r="L178">
        <v>42725</v>
      </c>
      <c r="M178">
        <v>5</v>
      </c>
      <c r="N178">
        <v>279</v>
      </c>
      <c r="Q178" s="6">
        <f t="shared" si="15"/>
        <v>1.7591463414634145</v>
      </c>
      <c r="R178" s="6">
        <f t="shared" si="16"/>
        <v>0.68376068376068377</v>
      </c>
      <c r="S178" s="6">
        <f t="shared" si="17"/>
        <v>1.3435189170155326</v>
      </c>
      <c r="T178" s="6">
        <f t="shared" si="18"/>
        <v>1.0862068965517242</v>
      </c>
      <c r="U178" s="6">
        <f t="shared" si="19"/>
        <v>0.17685589519650655</v>
      </c>
      <c r="V178" s="6">
        <f t="shared" si="20"/>
        <v>0.96898928024502295</v>
      </c>
      <c r="W178" s="6">
        <f t="shared" si="21"/>
        <v>0.8039927404718693</v>
      </c>
      <c r="X178" s="6">
        <f t="shared" si="22"/>
        <v>0.70085470085470081</v>
      </c>
      <c r="Y178" s="6">
        <f t="shared" si="23"/>
        <v>0.81300813008130079</v>
      </c>
      <c r="Z178" s="6">
        <f t="shared" si="24"/>
        <v>1.0827129859387923</v>
      </c>
      <c r="AA178" s="6">
        <f t="shared" si="25"/>
        <v>1.327358021622965</v>
      </c>
      <c r="AB178" s="6">
        <f t="shared" si="26"/>
        <v>0.7142857142857143</v>
      </c>
      <c r="AC178" s="6">
        <f t="shared" si="27"/>
        <v>0.72279792746113991</v>
      </c>
    </row>
    <row r="179" spans="1:29" x14ac:dyDescent="0.25">
      <c r="A179" s="3">
        <f t="shared" si="28"/>
        <v>42545</v>
      </c>
      <c r="B179">
        <v>296</v>
      </c>
      <c r="C179">
        <v>419</v>
      </c>
      <c r="D179">
        <v>40949</v>
      </c>
      <c r="E179" s="25">
        <v>477</v>
      </c>
      <c r="F179">
        <v>0</v>
      </c>
      <c r="G179">
        <v>2595</v>
      </c>
      <c r="H179">
        <v>778</v>
      </c>
      <c r="I179">
        <v>110</v>
      </c>
      <c r="J179">
        <v>76</v>
      </c>
      <c r="K179">
        <v>1698</v>
      </c>
      <c r="L179">
        <v>39483</v>
      </c>
      <c r="M179">
        <v>9</v>
      </c>
      <c r="N179">
        <v>369</v>
      </c>
      <c r="Q179" s="6">
        <f t="shared" si="15"/>
        <v>0.89425981873111782</v>
      </c>
      <c r="R179" s="6">
        <f t="shared" si="16"/>
        <v>1.3648208469055374</v>
      </c>
      <c r="S179" s="6">
        <f t="shared" si="17"/>
        <v>1.4750018010229811</v>
      </c>
      <c r="T179" s="6">
        <f t="shared" si="18"/>
        <v>0.61948051948051952</v>
      </c>
      <c r="U179" s="6">
        <f t="shared" si="19"/>
        <v>0</v>
      </c>
      <c r="V179" s="6">
        <f t="shared" si="20"/>
        <v>0.99961479198767333</v>
      </c>
      <c r="W179" s="6">
        <f t="shared" si="21"/>
        <v>0.76801579466929915</v>
      </c>
      <c r="X179" s="6">
        <f t="shared" si="22"/>
        <v>0.95652173913043481</v>
      </c>
      <c r="Y179" s="6">
        <f t="shared" si="23"/>
        <v>0.70370370370370372</v>
      </c>
      <c r="Z179" s="6">
        <f t="shared" si="24"/>
        <v>1.1654083733699383</v>
      </c>
      <c r="AA179" s="6">
        <f t="shared" si="25"/>
        <v>1.7343729409180759</v>
      </c>
      <c r="AB179" s="6">
        <f t="shared" si="26"/>
        <v>0.6428571428571429</v>
      </c>
      <c r="AC179" s="6">
        <f t="shared" si="27"/>
        <v>1.005449591280654</v>
      </c>
    </row>
    <row r="180" spans="1:29" x14ac:dyDescent="0.25">
      <c r="A180" s="3">
        <f t="shared" si="28"/>
        <v>42546</v>
      </c>
      <c r="B180">
        <v>255</v>
      </c>
      <c r="C180">
        <v>564</v>
      </c>
      <c r="D180">
        <v>45527</v>
      </c>
      <c r="E180" s="25">
        <v>687</v>
      </c>
      <c r="F180">
        <v>1588</v>
      </c>
      <c r="G180">
        <v>2628</v>
      </c>
      <c r="H180">
        <v>721</v>
      </c>
      <c r="I180">
        <v>91</v>
      </c>
      <c r="J180">
        <v>113</v>
      </c>
      <c r="K180">
        <v>1279</v>
      </c>
      <c r="L180">
        <v>46860</v>
      </c>
      <c r="M180">
        <v>9</v>
      </c>
      <c r="N180">
        <v>172</v>
      </c>
      <c r="Q180" s="6">
        <f t="shared" si="15"/>
        <v>-1.722972972972973</v>
      </c>
      <c r="R180" s="6">
        <f t="shared" si="16"/>
        <v>1.5537190082644627</v>
      </c>
      <c r="S180" s="6">
        <f t="shared" si="17"/>
        <v>1.5221839580059513</v>
      </c>
      <c r="T180" s="6">
        <f t="shared" si="18"/>
        <v>1.1430948419301166</v>
      </c>
      <c r="U180" s="6">
        <f t="shared" si="19"/>
        <v>1.9580764488286067</v>
      </c>
      <c r="V180" s="6">
        <f t="shared" si="20"/>
        <v>1.0049713193116634</v>
      </c>
      <c r="W180" s="6">
        <f t="shared" si="21"/>
        <v>0.70204479065238556</v>
      </c>
      <c r="X180" s="6">
        <f t="shared" si="22"/>
        <v>0.85046728971962615</v>
      </c>
      <c r="Y180" s="6">
        <f t="shared" si="23"/>
        <v>0.93388429752066116</v>
      </c>
      <c r="Z180" s="6">
        <f t="shared" si="24"/>
        <v>0.85609103078982596</v>
      </c>
      <c r="AA180" s="6">
        <f t="shared" si="25"/>
        <v>0.85556225009585363</v>
      </c>
      <c r="AB180" s="6">
        <f t="shared" si="26"/>
        <v>0.69230769230769229</v>
      </c>
      <c r="AC180" s="6">
        <f t="shared" si="27"/>
        <v>0.42053789731051344</v>
      </c>
    </row>
    <row r="181" spans="1:29" x14ac:dyDescent="0.25">
      <c r="A181" s="3">
        <f t="shared" si="28"/>
        <v>42547</v>
      </c>
      <c r="B181">
        <v>175</v>
      </c>
      <c r="C181">
        <v>301</v>
      </c>
      <c r="D181">
        <v>42486</v>
      </c>
      <c r="E181" s="25">
        <v>256</v>
      </c>
      <c r="F181">
        <v>0</v>
      </c>
      <c r="G181">
        <v>2456</v>
      </c>
      <c r="H181">
        <v>671</v>
      </c>
      <c r="I181">
        <v>69</v>
      </c>
      <c r="J181">
        <v>41</v>
      </c>
      <c r="K181">
        <v>1204</v>
      </c>
      <c r="L181">
        <v>38693</v>
      </c>
      <c r="M181">
        <v>23</v>
      </c>
      <c r="N181">
        <v>238</v>
      </c>
      <c r="Q181" s="6">
        <f t="shared" si="15"/>
        <v>0.66287878787878785</v>
      </c>
      <c r="R181" s="6">
        <f t="shared" si="16"/>
        <v>0.90119760479041922</v>
      </c>
      <c r="S181" s="6">
        <f t="shared" si="17"/>
        <v>1.2438081854909537</v>
      </c>
      <c r="T181" s="6">
        <f t="shared" si="18"/>
        <v>0.37263464337700147</v>
      </c>
      <c r="U181" s="6">
        <f t="shared" si="19"/>
        <v>0</v>
      </c>
      <c r="V181" s="6">
        <f t="shared" si="20"/>
        <v>1.0577088716623599</v>
      </c>
      <c r="W181" s="6">
        <f t="shared" si="21"/>
        <v>0.68052738336713992</v>
      </c>
      <c r="X181" s="6">
        <f t="shared" si="22"/>
        <v>0.90789473684210531</v>
      </c>
      <c r="Y181" s="6">
        <f t="shared" si="23"/>
        <v>0.82</v>
      </c>
      <c r="Z181" s="6">
        <f t="shared" si="24"/>
        <v>0.99586435070306034</v>
      </c>
      <c r="AA181" s="6">
        <f t="shared" si="25"/>
        <v>1.1161656954941441</v>
      </c>
      <c r="AB181" s="6">
        <f t="shared" si="26"/>
        <v>3.8333333333333335</v>
      </c>
      <c r="AC181" s="6">
        <f t="shared" si="27"/>
        <v>0.61025641025641031</v>
      </c>
    </row>
    <row r="182" spans="1:29" x14ac:dyDescent="0.25">
      <c r="A182" s="3">
        <f t="shared" si="28"/>
        <v>42548</v>
      </c>
      <c r="B182">
        <v>174</v>
      </c>
      <c r="C182">
        <v>200</v>
      </c>
      <c r="D182">
        <v>38673</v>
      </c>
      <c r="E182" s="25">
        <v>262</v>
      </c>
      <c r="F182">
        <v>0</v>
      </c>
      <c r="G182">
        <v>2489</v>
      </c>
      <c r="H182">
        <v>649</v>
      </c>
      <c r="I182">
        <v>73</v>
      </c>
      <c r="J182">
        <v>24</v>
      </c>
      <c r="K182">
        <v>755</v>
      </c>
      <c r="L182">
        <v>30476</v>
      </c>
      <c r="M182">
        <v>2</v>
      </c>
      <c r="N182">
        <v>218</v>
      </c>
      <c r="Q182" s="6">
        <f t="shared" si="15"/>
        <v>0.7767857142857143</v>
      </c>
      <c r="R182" s="6">
        <f t="shared" si="16"/>
        <v>0.86206896551724133</v>
      </c>
      <c r="S182" s="6">
        <f t="shared" si="17"/>
        <v>1.4993602915519715</v>
      </c>
      <c r="T182" s="6">
        <f t="shared" si="18"/>
        <v>0.48789571694599626</v>
      </c>
      <c r="U182" s="6">
        <f t="shared" si="19"/>
        <v>0</v>
      </c>
      <c r="V182" s="6">
        <f t="shared" si="20"/>
        <v>1.051097972972973</v>
      </c>
      <c r="W182" s="6">
        <f t="shared" si="21"/>
        <v>0.94468704512372637</v>
      </c>
      <c r="X182" s="6">
        <f t="shared" si="22"/>
        <v>0.80219780219780223</v>
      </c>
      <c r="Y182" s="6">
        <f t="shared" si="23"/>
        <v>1.2</v>
      </c>
      <c r="Z182" s="6">
        <f t="shared" si="24"/>
        <v>1.0816618911174785</v>
      </c>
      <c r="AA182" s="6">
        <f t="shared" si="25"/>
        <v>1.7455753479580731</v>
      </c>
      <c r="AB182" s="6">
        <f t="shared" si="26"/>
        <v>0.4</v>
      </c>
      <c r="AC182" s="6">
        <f t="shared" si="27"/>
        <v>0.68553459119496851</v>
      </c>
    </row>
    <row r="183" spans="1:29" x14ac:dyDescent="0.25">
      <c r="A183" s="3">
        <f t="shared" si="28"/>
        <v>42549</v>
      </c>
      <c r="B183">
        <v>126</v>
      </c>
      <c r="C183">
        <v>301</v>
      </c>
      <c r="D183">
        <v>41556</v>
      </c>
      <c r="E183" s="25">
        <v>498</v>
      </c>
      <c r="F183">
        <v>1324</v>
      </c>
      <c r="G183">
        <v>2536</v>
      </c>
      <c r="H183">
        <v>446</v>
      </c>
      <c r="I183">
        <v>76</v>
      </c>
      <c r="J183">
        <v>127</v>
      </c>
      <c r="K183">
        <v>415</v>
      </c>
      <c r="L183">
        <v>24052</v>
      </c>
      <c r="M183">
        <v>23</v>
      </c>
      <c r="N183">
        <v>668</v>
      </c>
      <c r="Q183" s="6">
        <f t="shared" si="15"/>
        <v>0.57013574660633481</v>
      </c>
      <c r="R183" s="6">
        <f t="shared" si="16"/>
        <v>1.2137096774193548</v>
      </c>
      <c r="S183" s="6">
        <f t="shared" si="17"/>
        <v>1.3238611022618669</v>
      </c>
      <c r="T183" s="6">
        <f t="shared" si="18"/>
        <v>0.99005964214711728</v>
      </c>
      <c r="U183" s="6">
        <f t="shared" si="19"/>
        <v>3.5495978552278822</v>
      </c>
      <c r="V183" s="6">
        <f t="shared" si="20"/>
        <v>0.98561989895064128</v>
      </c>
      <c r="W183" s="6">
        <f t="shared" si="21"/>
        <v>0.6979655712050078</v>
      </c>
      <c r="X183" s="6">
        <f t="shared" si="22"/>
        <v>1.1692307692307693</v>
      </c>
      <c r="Y183" s="6">
        <f t="shared" si="23"/>
        <v>0.88811188811188813</v>
      </c>
      <c r="Z183" s="6">
        <f t="shared" si="24"/>
        <v>1.2928348909657321</v>
      </c>
      <c r="AA183" s="6">
        <f t="shared" si="25"/>
        <v>1.1222471071295259</v>
      </c>
      <c r="AB183" s="6">
        <f t="shared" si="26"/>
        <v>5.75</v>
      </c>
      <c r="AC183" s="6">
        <f t="shared" si="27"/>
        <v>2.147909967845659</v>
      </c>
    </row>
    <row r="184" spans="1:29" x14ac:dyDescent="0.25">
      <c r="A184" s="3">
        <f t="shared" si="28"/>
        <v>42550</v>
      </c>
      <c r="B184">
        <v>142</v>
      </c>
      <c r="C184">
        <v>388</v>
      </c>
      <c r="D184">
        <v>43880</v>
      </c>
      <c r="E184" s="25">
        <v>466</v>
      </c>
      <c r="F184">
        <v>541</v>
      </c>
      <c r="G184">
        <v>2457</v>
      </c>
      <c r="H184">
        <v>730</v>
      </c>
      <c r="I184">
        <v>50</v>
      </c>
      <c r="J184">
        <v>100</v>
      </c>
      <c r="K184">
        <v>727</v>
      </c>
      <c r="L184">
        <v>33846</v>
      </c>
      <c r="M184">
        <v>11</v>
      </c>
      <c r="N184">
        <v>286</v>
      </c>
      <c r="Q184" s="6">
        <f t="shared" si="15"/>
        <v>1.2566371681415929</v>
      </c>
      <c r="R184" s="6">
        <f t="shared" si="16"/>
        <v>1.1616766467065869</v>
      </c>
      <c r="S184" s="6">
        <f t="shared" si="17"/>
        <v>1.2638248847926268</v>
      </c>
      <c r="T184" s="6">
        <f t="shared" si="18"/>
        <v>0.79386712095400336</v>
      </c>
      <c r="U184" s="6">
        <f t="shared" si="19"/>
        <v>1.04642166344294</v>
      </c>
      <c r="V184" s="6">
        <f t="shared" si="20"/>
        <v>1.0049079754601227</v>
      </c>
      <c r="W184" s="6">
        <f t="shared" si="21"/>
        <v>0.8147321428571429</v>
      </c>
      <c r="X184" s="6">
        <f t="shared" si="22"/>
        <v>0.78125</v>
      </c>
      <c r="Y184" s="6">
        <f t="shared" si="23"/>
        <v>0.90909090909090906</v>
      </c>
      <c r="Z184" s="6">
        <f t="shared" si="24"/>
        <v>0.90874999999999995</v>
      </c>
      <c r="AA184" s="6">
        <f t="shared" si="25"/>
        <v>0.8582513439496906</v>
      </c>
      <c r="AB184" s="6">
        <f t="shared" si="26"/>
        <v>1.375</v>
      </c>
      <c r="AC184" s="6">
        <f t="shared" si="27"/>
        <v>0.87730061349693256</v>
      </c>
    </row>
    <row r="185" spans="1:29" x14ac:dyDescent="0.25">
      <c r="A185" s="3">
        <f t="shared" si="28"/>
        <v>42551</v>
      </c>
      <c r="B185">
        <v>182</v>
      </c>
      <c r="C185">
        <v>444</v>
      </c>
      <c r="D185">
        <v>52048</v>
      </c>
      <c r="E185" s="25">
        <v>503</v>
      </c>
      <c r="F185">
        <v>918</v>
      </c>
      <c r="G185">
        <v>2549</v>
      </c>
      <c r="H185">
        <v>617</v>
      </c>
      <c r="I185">
        <v>62</v>
      </c>
      <c r="J185">
        <v>135</v>
      </c>
      <c r="K185">
        <v>804</v>
      </c>
      <c r="L185">
        <v>46712</v>
      </c>
      <c r="M185">
        <v>4</v>
      </c>
      <c r="N185">
        <v>0</v>
      </c>
      <c r="Q185" s="6">
        <f t="shared" si="15"/>
        <v>0.31542461005199307</v>
      </c>
      <c r="R185" s="6">
        <f t="shared" si="16"/>
        <v>1.1100000000000001</v>
      </c>
      <c r="S185" s="6">
        <f t="shared" si="17"/>
        <v>1.5157109991554791</v>
      </c>
      <c r="T185" s="6">
        <f t="shared" si="18"/>
        <v>0.79841269841269846</v>
      </c>
      <c r="U185" s="6">
        <f t="shared" si="19"/>
        <v>11.333333333333334</v>
      </c>
      <c r="V185" s="6">
        <f t="shared" si="20"/>
        <v>1.0071118135124457</v>
      </c>
      <c r="W185" s="6">
        <f t="shared" si="21"/>
        <v>0.69638826185101577</v>
      </c>
      <c r="X185" s="6">
        <f t="shared" si="22"/>
        <v>0.75609756097560976</v>
      </c>
      <c r="Y185" s="6">
        <f t="shared" si="23"/>
        <v>1.35</v>
      </c>
      <c r="Z185" s="6">
        <f t="shared" si="24"/>
        <v>0.61420932009167306</v>
      </c>
      <c r="AA185" s="6">
        <f t="shared" si="25"/>
        <v>1.0933177296664716</v>
      </c>
      <c r="AB185" s="6">
        <f t="shared" si="26"/>
        <v>0.8</v>
      </c>
      <c r="AC185" s="6">
        <f t="shared" si="27"/>
        <v>0</v>
      </c>
    </row>
    <row r="186" spans="1:29" x14ac:dyDescent="0.25">
      <c r="A186" s="3">
        <f t="shared" si="28"/>
        <v>42552</v>
      </c>
      <c r="B186">
        <v>201</v>
      </c>
      <c r="C186">
        <v>442</v>
      </c>
      <c r="D186">
        <v>53399</v>
      </c>
      <c r="E186" s="25">
        <v>446</v>
      </c>
      <c r="F186">
        <v>659</v>
      </c>
      <c r="G186">
        <v>2652</v>
      </c>
      <c r="H186">
        <v>651</v>
      </c>
      <c r="I186">
        <v>77</v>
      </c>
      <c r="J186">
        <v>93</v>
      </c>
      <c r="K186">
        <v>684</v>
      </c>
      <c r="L186">
        <v>48105</v>
      </c>
      <c r="M186">
        <v>12</v>
      </c>
      <c r="N186">
        <v>567</v>
      </c>
      <c r="Q186" s="6">
        <f t="shared" si="15"/>
        <v>0.67905405405405406</v>
      </c>
      <c r="R186" s="6">
        <f t="shared" si="16"/>
        <v>1.0548926014319808</v>
      </c>
      <c r="S186" s="6">
        <f t="shared" si="17"/>
        <v>1.3040367286136414</v>
      </c>
      <c r="T186" s="6">
        <f t="shared" si="18"/>
        <v>0.93501048218029348</v>
      </c>
      <c r="U186" s="6">
        <f t="shared" si="19"/>
        <v>1</v>
      </c>
      <c r="V186" s="6">
        <f t="shared" si="20"/>
        <v>1.0219653179190751</v>
      </c>
      <c r="W186" s="6">
        <f t="shared" si="21"/>
        <v>0.83676092544987146</v>
      </c>
      <c r="X186" s="6">
        <f t="shared" si="22"/>
        <v>0.7</v>
      </c>
      <c r="Y186" s="6">
        <f t="shared" si="23"/>
        <v>1.2236842105263157</v>
      </c>
      <c r="Z186" s="6">
        <f t="shared" si="24"/>
        <v>0.40282685512367489</v>
      </c>
      <c r="AA186" s="6">
        <f t="shared" si="25"/>
        <v>1.2183724640984728</v>
      </c>
      <c r="AB186" s="6">
        <f t="shared" si="26"/>
        <v>1.3333333333333333</v>
      </c>
      <c r="AC186" s="6">
        <f t="shared" si="27"/>
        <v>1.5365853658536586</v>
      </c>
    </row>
    <row r="187" spans="1:29" x14ac:dyDescent="0.25">
      <c r="A187" s="3">
        <f t="shared" si="28"/>
        <v>42553</v>
      </c>
      <c r="B187">
        <v>223</v>
      </c>
      <c r="C187">
        <v>0</v>
      </c>
      <c r="D187">
        <v>54442</v>
      </c>
      <c r="E187" s="25">
        <v>422</v>
      </c>
      <c r="F187">
        <v>582</v>
      </c>
      <c r="G187">
        <v>2566</v>
      </c>
      <c r="H187">
        <v>602</v>
      </c>
      <c r="I187">
        <v>75</v>
      </c>
      <c r="J187">
        <v>94</v>
      </c>
      <c r="K187">
        <v>687</v>
      </c>
      <c r="L187">
        <v>42223</v>
      </c>
      <c r="M187">
        <v>9</v>
      </c>
      <c r="N187">
        <v>319</v>
      </c>
      <c r="Q187" s="6">
        <f t="shared" si="15"/>
        <v>0.87450980392156863</v>
      </c>
      <c r="R187" s="6">
        <f t="shared" si="16"/>
        <v>0</v>
      </c>
      <c r="S187" s="6">
        <f t="shared" si="17"/>
        <v>1.1958178663210841</v>
      </c>
      <c r="T187" s="6">
        <f t="shared" si="18"/>
        <v>0.61426491994177579</v>
      </c>
      <c r="U187" s="6">
        <f t="shared" si="19"/>
        <v>0.36649874055415615</v>
      </c>
      <c r="V187" s="6">
        <f t="shared" si="20"/>
        <v>0.97640791476407918</v>
      </c>
      <c r="W187" s="6">
        <f t="shared" si="21"/>
        <v>0.83495145631067957</v>
      </c>
      <c r="X187" s="6">
        <f t="shared" si="22"/>
        <v>0.82417582417582413</v>
      </c>
      <c r="Y187" s="6">
        <f t="shared" si="23"/>
        <v>0.83185840707964598</v>
      </c>
      <c r="Z187" s="6">
        <f t="shared" si="24"/>
        <v>0.53713838936669278</v>
      </c>
      <c r="AA187" s="6">
        <f t="shared" si="25"/>
        <v>0.90104566794707641</v>
      </c>
      <c r="AB187" s="6">
        <f t="shared" si="26"/>
        <v>1</v>
      </c>
      <c r="AC187" s="6">
        <f t="shared" si="27"/>
        <v>1.8546511627906976</v>
      </c>
    </row>
    <row r="188" spans="1:29" x14ac:dyDescent="0.25">
      <c r="A188" s="3">
        <f t="shared" si="28"/>
        <v>42554</v>
      </c>
      <c r="B188">
        <v>235</v>
      </c>
      <c r="C188">
        <v>0</v>
      </c>
      <c r="D188">
        <v>45221</v>
      </c>
      <c r="E188" s="25">
        <v>239</v>
      </c>
      <c r="F188">
        <v>0</v>
      </c>
      <c r="G188">
        <v>2449</v>
      </c>
      <c r="H188">
        <v>579</v>
      </c>
      <c r="I188">
        <v>61</v>
      </c>
      <c r="J188">
        <v>64</v>
      </c>
      <c r="K188">
        <v>694</v>
      </c>
      <c r="L188">
        <v>37923</v>
      </c>
      <c r="M188">
        <v>11</v>
      </c>
      <c r="N188">
        <v>226</v>
      </c>
      <c r="Q188" s="6">
        <f t="shared" si="15"/>
        <v>1.3428571428571427</v>
      </c>
      <c r="R188" s="6">
        <f t="shared" si="16"/>
        <v>0</v>
      </c>
      <c r="S188" s="6">
        <f t="shared" si="17"/>
        <v>1.0643741467777621</v>
      </c>
      <c r="T188" s="6">
        <f t="shared" si="18"/>
        <v>0.93359375</v>
      </c>
      <c r="U188" s="6">
        <f t="shared" si="19"/>
        <v>1</v>
      </c>
      <c r="V188" s="6">
        <f t="shared" si="20"/>
        <v>0.99714983713355054</v>
      </c>
      <c r="W188" s="6">
        <f t="shared" si="21"/>
        <v>0.8628912071535022</v>
      </c>
      <c r="X188" s="6">
        <f t="shared" si="22"/>
        <v>0.88405797101449279</v>
      </c>
      <c r="Y188" s="6">
        <f t="shared" si="23"/>
        <v>1.5609756097560976</v>
      </c>
      <c r="Z188" s="6">
        <f t="shared" si="24"/>
        <v>0.57641196013289031</v>
      </c>
      <c r="AA188" s="6">
        <f t="shared" si="25"/>
        <v>0.98009975964644769</v>
      </c>
      <c r="AB188" s="6">
        <f t="shared" si="26"/>
        <v>0.47826086956521741</v>
      </c>
      <c r="AC188" s="6">
        <f t="shared" si="27"/>
        <v>0.94957983193277307</v>
      </c>
    </row>
    <row r="189" spans="1:29" x14ac:dyDescent="0.25">
      <c r="A189" s="3">
        <f t="shared" si="28"/>
        <v>42555</v>
      </c>
      <c r="B189">
        <v>192</v>
      </c>
      <c r="C189">
        <v>1244</v>
      </c>
      <c r="D189">
        <v>49093</v>
      </c>
      <c r="E189" s="25">
        <v>219</v>
      </c>
      <c r="F189">
        <v>0</v>
      </c>
      <c r="G189">
        <v>2560</v>
      </c>
      <c r="H189">
        <v>401</v>
      </c>
      <c r="I189">
        <v>73</v>
      </c>
      <c r="J189">
        <v>24</v>
      </c>
      <c r="K189">
        <v>364</v>
      </c>
      <c r="L189">
        <v>26051</v>
      </c>
      <c r="M189">
        <v>18</v>
      </c>
      <c r="N189">
        <v>219</v>
      </c>
      <c r="Q189" s="6">
        <f t="shared" si="15"/>
        <v>1.103448275862069</v>
      </c>
      <c r="R189" s="6">
        <f t="shared" si="16"/>
        <v>6.22</v>
      </c>
      <c r="S189" s="6">
        <f t="shared" si="17"/>
        <v>1.2694386264318775</v>
      </c>
      <c r="T189" s="6">
        <f t="shared" si="18"/>
        <v>0.83587786259541985</v>
      </c>
      <c r="U189" s="6">
        <f t="shared" si="19"/>
        <v>1</v>
      </c>
      <c r="V189" s="6">
        <f t="shared" si="20"/>
        <v>1.0285255122539172</v>
      </c>
      <c r="W189" s="6">
        <f t="shared" si="21"/>
        <v>0.61787365177195686</v>
      </c>
      <c r="X189" s="6">
        <f t="shared" si="22"/>
        <v>1</v>
      </c>
      <c r="Y189" s="6">
        <f t="shared" si="23"/>
        <v>1</v>
      </c>
      <c r="Z189" s="6">
        <f t="shared" si="24"/>
        <v>0.48211920529801322</v>
      </c>
      <c r="AA189" s="6">
        <f t="shared" si="25"/>
        <v>0.85480378002362511</v>
      </c>
      <c r="AB189" s="6">
        <f t="shared" si="26"/>
        <v>9</v>
      </c>
      <c r="AC189" s="6">
        <f t="shared" si="27"/>
        <v>1.0045871559633028</v>
      </c>
    </row>
    <row r="190" spans="1:29" x14ac:dyDescent="0.25">
      <c r="A190" s="3">
        <f t="shared" si="28"/>
        <v>42556</v>
      </c>
      <c r="B190">
        <v>208</v>
      </c>
      <c r="C190">
        <v>341</v>
      </c>
      <c r="D190">
        <v>49990</v>
      </c>
      <c r="E190" s="25">
        <v>390</v>
      </c>
      <c r="F190">
        <v>1375</v>
      </c>
      <c r="G190">
        <v>2613</v>
      </c>
      <c r="H190">
        <v>555</v>
      </c>
      <c r="I190">
        <v>36</v>
      </c>
      <c r="J190">
        <v>112</v>
      </c>
      <c r="K190">
        <v>315</v>
      </c>
      <c r="L190">
        <v>20229</v>
      </c>
      <c r="M190">
        <v>4</v>
      </c>
      <c r="N190">
        <v>399</v>
      </c>
      <c r="Q190" s="6">
        <f t="shared" si="15"/>
        <v>1.6507936507936507</v>
      </c>
      <c r="R190" s="6">
        <f t="shared" si="16"/>
        <v>1.132890365448505</v>
      </c>
      <c r="S190" s="6">
        <f t="shared" si="17"/>
        <v>1.2029550486091058</v>
      </c>
      <c r="T190" s="6">
        <f t="shared" si="18"/>
        <v>0.7831325301204819</v>
      </c>
      <c r="U190" s="6">
        <f t="shared" si="19"/>
        <v>1.0385196374622356</v>
      </c>
      <c r="V190" s="6">
        <f t="shared" si="20"/>
        <v>1.0303627760252365</v>
      </c>
      <c r="W190" s="6">
        <f t="shared" si="21"/>
        <v>1.2443946188340806</v>
      </c>
      <c r="X190" s="6">
        <f t="shared" si="22"/>
        <v>0.47368421052631576</v>
      </c>
      <c r="Y190" s="6">
        <f t="shared" si="23"/>
        <v>0.88188976377952755</v>
      </c>
      <c r="Z190" s="6">
        <f t="shared" si="24"/>
        <v>0.75903614457831325</v>
      </c>
      <c r="AA190" s="6">
        <f t="shared" si="25"/>
        <v>0.84105271910859802</v>
      </c>
      <c r="AB190" s="6">
        <f t="shared" si="26"/>
        <v>0.17391304347826086</v>
      </c>
      <c r="AC190" s="6">
        <f t="shared" si="27"/>
        <v>0.59730538922155685</v>
      </c>
    </row>
    <row r="191" spans="1:29" x14ac:dyDescent="0.25">
      <c r="A191" s="3">
        <f t="shared" si="28"/>
        <v>42557</v>
      </c>
      <c r="B191">
        <v>137</v>
      </c>
      <c r="C191">
        <v>383</v>
      </c>
      <c r="D191">
        <v>57473</v>
      </c>
      <c r="E191" s="25">
        <v>397</v>
      </c>
      <c r="F191">
        <v>475</v>
      </c>
      <c r="G191">
        <v>2637</v>
      </c>
      <c r="H191">
        <v>704</v>
      </c>
      <c r="I191">
        <v>37</v>
      </c>
      <c r="J191">
        <v>99</v>
      </c>
      <c r="K191">
        <v>251</v>
      </c>
      <c r="L191">
        <v>45305</v>
      </c>
      <c r="M191">
        <v>7</v>
      </c>
      <c r="N191">
        <v>232</v>
      </c>
      <c r="Q191" s="6">
        <f t="shared" si="15"/>
        <v>0.96478873239436624</v>
      </c>
      <c r="R191" s="6">
        <f t="shared" si="16"/>
        <v>0.98711340206185572</v>
      </c>
      <c r="S191" s="6">
        <f t="shared" si="17"/>
        <v>1.3097766636280765</v>
      </c>
      <c r="T191" s="6">
        <f t="shared" si="18"/>
        <v>0.85193133047210301</v>
      </c>
      <c r="U191" s="6">
        <f t="shared" si="19"/>
        <v>0.87800369685767099</v>
      </c>
      <c r="V191" s="6">
        <f t="shared" si="20"/>
        <v>1.0732600732600732</v>
      </c>
      <c r="W191" s="6">
        <f t="shared" si="21"/>
        <v>0.96438356164383565</v>
      </c>
      <c r="X191" s="6">
        <f t="shared" si="22"/>
        <v>0.74</v>
      </c>
      <c r="Y191" s="6">
        <f t="shared" si="23"/>
        <v>0.99</v>
      </c>
      <c r="Z191" s="6">
        <f t="shared" si="24"/>
        <v>0.34525447042640989</v>
      </c>
      <c r="AA191" s="6">
        <f t="shared" si="25"/>
        <v>1.3385629025586481</v>
      </c>
      <c r="AB191" s="6">
        <f t="shared" si="26"/>
        <v>0.63636363636363635</v>
      </c>
      <c r="AC191" s="6">
        <f t="shared" si="27"/>
        <v>0.81118881118881114</v>
      </c>
    </row>
    <row r="192" spans="1:29" x14ac:dyDescent="0.25">
      <c r="A192" s="3">
        <f t="shared" si="28"/>
        <v>42558</v>
      </c>
      <c r="B192">
        <v>193</v>
      </c>
      <c r="C192">
        <v>543</v>
      </c>
      <c r="D192">
        <v>58906</v>
      </c>
      <c r="E192" s="25">
        <v>442</v>
      </c>
      <c r="F192">
        <v>663</v>
      </c>
      <c r="G192">
        <v>2691</v>
      </c>
      <c r="H192">
        <v>597</v>
      </c>
      <c r="I192">
        <v>52</v>
      </c>
      <c r="J192">
        <v>137</v>
      </c>
      <c r="K192">
        <v>278</v>
      </c>
      <c r="L192">
        <v>44571</v>
      </c>
      <c r="M192">
        <v>4</v>
      </c>
      <c r="N192">
        <v>267</v>
      </c>
      <c r="Q192" s="6">
        <f t="shared" si="15"/>
        <v>1.0604395604395604</v>
      </c>
      <c r="R192" s="6">
        <f t="shared" si="16"/>
        <v>1.222972972972973</v>
      </c>
      <c r="S192" s="6">
        <f t="shared" si="17"/>
        <v>1.1317629880110667</v>
      </c>
      <c r="T192" s="6">
        <f t="shared" si="18"/>
        <v>0.87872763419483102</v>
      </c>
      <c r="U192" s="6">
        <f t="shared" si="19"/>
        <v>0.72222222222222221</v>
      </c>
      <c r="V192" s="6">
        <f t="shared" si="20"/>
        <v>1.0557081208316987</v>
      </c>
      <c r="W192" s="6">
        <f t="shared" si="21"/>
        <v>0.96758508914100483</v>
      </c>
      <c r="X192" s="6">
        <f t="shared" si="22"/>
        <v>0.83870967741935487</v>
      </c>
      <c r="Y192" s="6">
        <f t="shared" si="23"/>
        <v>1.0148148148148148</v>
      </c>
      <c r="Z192" s="6">
        <f t="shared" si="24"/>
        <v>0.34577114427860695</v>
      </c>
      <c r="AA192" s="6">
        <f t="shared" si="25"/>
        <v>0.95416595307415653</v>
      </c>
      <c r="AB192" s="6">
        <f t="shared" si="26"/>
        <v>1</v>
      </c>
      <c r="AC192" s="6">
        <f t="shared" si="27"/>
        <v>1</v>
      </c>
    </row>
    <row r="193" spans="1:29" x14ac:dyDescent="0.25">
      <c r="A193" s="3">
        <f t="shared" si="28"/>
        <v>42559</v>
      </c>
      <c r="B193">
        <v>214</v>
      </c>
      <c r="C193">
        <v>852</v>
      </c>
      <c r="D193">
        <v>63004</v>
      </c>
      <c r="E193" s="25">
        <v>395</v>
      </c>
      <c r="F193">
        <v>621</v>
      </c>
      <c r="G193">
        <v>2079</v>
      </c>
      <c r="H193">
        <v>693</v>
      </c>
      <c r="I193">
        <v>52</v>
      </c>
      <c r="J193">
        <v>124</v>
      </c>
      <c r="K193">
        <v>533</v>
      </c>
      <c r="L193">
        <v>42619</v>
      </c>
      <c r="M193">
        <v>23</v>
      </c>
      <c r="N193">
        <v>371</v>
      </c>
      <c r="Q193" s="6">
        <f t="shared" ref="Q193:Q256" si="29">IF(ISERROR(B193/B186),1,B193/B186)</f>
        <v>1.0646766169154229</v>
      </c>
      <c r="R193" s="6">
        <f t="shared" ref="R193:R256" si="30">IF(ISERROR(C193/C186),1,C193/C186)</f>
        <v>1.9276018099547512</v>
      </c>
      <c r="S193" s="6">
        <f t="shared" ref="S193:S256" si="31">IF(ISERROR(D193/D186),1,D193/D186)</f>
        <v>1.1798722822524765</v>
      </c>
      <c r="T193" s="6">
        <f t="shared" ref="T193:T256" si="32">IF(ISERROR(E193/E186),1,E193/E186)</f>
        <v>0.88565022421524664</v>
      </c>
      <c r="U193" s="6">
        <f t="shared" ref="U193:U256" si="33">IF(ISERROR(F193/F186),1,F193/F186)</f>
        <v>0.94233687405159328</v>
      </c>
      <c r="V193" s="6">
        <f t="shared" ref="V193:V256" si="34">IF(ISERROR(G193/G186),1,G193/G186)</f>
        <v>0.7839366515837104</v>
      </c>
      <c r="W193" s="6">
        <f t="shared" ref="W193:W256" si="35">IF(ISERROR(H193/H186),1,H193/H186)</f>
        <v>1.064516129032258</v>
      </c>
      <c r="X193" s="6">
        <f t="shared" ref="X193:X256" si="36">IF(ISERROR(I193/I186),1,I193/I186)</f>
        <v>0.67532467532467533</v>
      </c>
      <c r="Y193" s="6">
        <f t="shared" ref="Y193:Y256" si="37">IF(ISERROR(J193/J186),1,J193/J186)</f>
        <v>1.3333333333333333</v>
      </c>
      <c r="Z193" s="6">
        <f t="shared" ref="Z193:Z256" si="38">IF(ISERROR(K193/K186),1,K193/K186)</f>
        <v>0.7792397660818714</v>
      </c>
      <c r="AA193" s="6">
        <f t="shared" ref="AA193:AA256" si="39">IF(ISERROR(L193/L186),1,L193/L186)</f>
        <v>0.88595780064442364</v>
      </c>
      <c r="AB193" s="6">
        <f t="shared" ref="AB193:AB256" si="40">IF(ISERROR(M193/M186),1,M193/M186)</f>
        <v>1.9166666666666667</v>
      </c>
      <c r="AC193" s="6">
        <f t="shared" ref="AC193:AC256" si="41">IF(ISERROR(N193/N186),1,N193/N186)</f>
        <v>0.65432098765432101</v>
      </c>
    </row>
    <row r="194" spans="1:29" x14ac:dyDescent="0.25">
      <c r="A194" s="3">
        <f t="shared" si="28"/>
        <v>42560</v>
      </c>
      <c r="B194">
        <v>276</v>
      </c>
      <c r="C194">
        <v>0</v>
      </c>
      <c r="D194">
        <v>66625</v>
      </c>
      <c r="E194" s="25">
        <v>378</v>
      </c>
      <c r="F194">
        <v>658</v>
      </c>
      <c r="G194">
        <v>2262</v>
      </c>
      <c r="H194">
        <v>715</v>
      </c>
      <c r="I194">
        <v>42</v>
      </c>
      <c r="J194">
        <v>127</v>
      </c>
      <c r="K194">
        <v>334</v>
      </c>
      <c r="L194">
        <v>45048</v>
      </c>
      <c r="M194">
        <v>24</v>
      </c>
      <c r="N194">
        <v>321</v>
      </c>
      <c r="Q194" s="6">
        <f t="shared" si="29"/>
        <v>1.2376681614349776</v>
      </c>
      <c r="R194" s="6">
        <f t="shared" si="30"/>
        <v>1</v>
      </c>
      <c r="S194" s="6">
        <f t="shared" si="31"/>
        <v>1.2237794349950406</v>
      </c>
      <c r="T194" s="6">
        <f t="shared" si="32"/>
        <v>0.89573459715639814</v>
      </c>
      <c r="U194" s="6">
        <f t="shared" si="33"/>
        <v>1.1305841924398625</v>
      </c>
      <c r="V194" s="6">
        <f t="shared" si="34"/>
        <v>0.88152766952455186</v>
      </c>
      <c r="W194" s="6">
        <f t="shared" si="35"/>
        <v>1.1877076411960132</v>
      </c>
      <c r="X194" s="6">
        <f t="shared" si="36"/>
        <v>0.56000000000000005</v>
      </c>
      <c r="Y194" s="6">
        <f t="shared" si="37"/>
        <v>1.3510638297872339</v>
      </c>
      <c r="Z194" s="6">
        <f t="shared" si="38"/>
        <v>0.48617176128093159</v>
      </c>
      <c r="AA194" s="6">
        <f t="shared" si="39"/>
        <v>1.0669066622456955</v>
      </c>
      <c r="AB194" s="6">
        <f t="shared" si="40"/>
        <v>2.6666666666666665</v>
      </c>
      <c r="AC194" s="6">
        <f t="shared" si="41"/>
        <v>1.0062695924764891</v>
      </c>
    </row>
    <row r="195" spans="1:29" x14ac:dyDescent="0.25">
      <c r="A195" s="3">
        <f t="shared" ref="A195:A258" si="42">A194+1</f>
        <v>42561</v>
      </c>
      <c r="B195">
        <v>188</v>
      </c>
      <c r="C195">
        <v>0</v>
      </c>
      <c r="D195">
        <v>63051</v>
      </c>
      <c r="E195" s="25">
        <v>248</v>
      </c>
      <c r="F195">
        <v>0</v>
      </c>
      <c r="G195">
        <v>2397</v>
      </c>
      <c r="H195">
        <v>565</v>
      </c>
      <c r="I195">
        <v>81</v>
      </c>
      <c r="J195">
        <v>62</v>
      </c>
      <c r="K195">
        <v>369</v>
      </c>
      <c r="L195">
        <v>39023</v>
      </c>
      <c r="M195">
        <v>22</v>
      </c>
      <c r="N195">
        <v>221</v>
      </c>
      <c r="Q195" s="6">
        <f t="shared" si="29"/>
        <v>0.8</v>
      </c>
      <c r="R195" s="6">
        <f t="shared" si="30"/>
        <v>1</v>
      </c>
      <c r="S195" s="6">
        <f t="shared" si="31"/>
        <v>1.394285840649256</v>
      </c>
      <c r="T195" s="6">
        <f t="shared" si="32"/>
        <v>1.0376569037656904</v>
      </c>
      <c r="U195" s="6">
        <f t="shared" si="33"/>
        <v>1</v>
      </c>
      <c r="V195" s="6">
        <f t="shared" si="34"/>
        <v>0.97876684360963662</v>
      </c>
      <c r="W195" s="6">
        <f t="shared" si="35"/>
        <v>0.97582037996545767</v>
      </c>
      <c r="X195" s="6">
        <f t="shared" si="36"/>
        <v>1.3278688524590163</v>
      </c>
      <c r="Y195" s="6">
        <f t="shared" si="37"/>
        <v>0.96875</v>
      </c>
      <c r="Z195" s="6">
        <f t="shared" si="38"/>
        <v>0.53170028818443804</v>
      </c>
      <c r="AA195" s="6">
        <f t="shared" si="39"/>
        <v>1.0290061440286897</v>
      </c>
      <c r="AB195" s="6">
        <f t="shared" si="40"/>
        <v>2</v>
      </c>
      <c r="AC195" s="6">
        <f t="shared" si="41"/>
        <v>0.97787610619469023</v>
      </c>
    </row>
    <row r="196" spans="1:29" x14ac:dyDescent="0.25">
      <c r="A196" s="3">
        <f t="shared" si="42"/>
        <v>42562</v>
      </c>
      <c r="B196">
        <v>234</v>
      </c>
      <c r="C196">
        <v>2045</v>
      </c>
      <c r="D196">
        <v>57258</v>
      </c>
      <c r="E196" s="25">
        <v>159</v>
      </c>
      <c r="F196">
        <v>0</v>
      </c>
      <c r="G196">
        <v>2186</v>
      </c>
      <c r="H196">
        <v>442</v>
      </c>
      <c r="I196">
        <v>101</v>
      </c>
      <c r="J196">
        <v>43</v>
      </c>
      <c r="K196">
        <v>308</v>
      </c>
      <c r="L196">
        <v>24831</v>
      </c>
      <c r="M196">
        <v>17</v>
      </c>
      <c r="N196">
        <v>244</v>
      </c>
      <c r="Q196" s="6">
        <f t="shared" si="29"/>
        <v>1.21875</v>
      </c>
      <c r="R196" s="6">
        <f t="shared" si="30"/>
        <v>1.6438906752411575</v>
      </c>
      <c r="S196" s="6">
        <f t="shared" si="31"/>
        <v>1.1663169902022692</v>
      </c>
      <c r="T196" s="6">
        <f t="shared" si="32"/>
        <v>0.72602739726027399</v>
      </c>
      <c r="U196" s="6">
        <f t="shared" si="33"/>
        <v>1</v>
      </c>
      <c r="V196" s="6">
        <f t="shared" si="34"/>
        <v>0.85390624999999998</v>
      </c>
      <c r="W196" s="6">
        <f t="shared" si="35"/>
        <v>1.1022443890274314</v>
      </c>
      <c r="X196" s="6">
        <f t="shared" si="36"/>
        <v>1.3835616438356164</v>
      </c>
      <c r="Y196" s="6">
        <f t="shared" si="37"/>
        <v>1.7916666666666667</v>
      </c>
      <c r="Z196" s="6">
        <f t="shared" si="38"/>
        <v>0.84615384615384615</v>
      </c>
      <c r="AA196" s="6">
        <f t="shared" si="39"/>
        <v>0.95316878430770413</v>
      </c>
      <c r="AB196" s="6">
        <f t="shared" si="40"/>
        <v>0.94444444444444442</v>
      </c>
      <c r="AC196" s="6">
        <f t="shared" si="41"/>
        <v>1.1141552511415524</v>
      </c>
    </row>
    <row r="197" spans="1:29" x14ac:dyDescent="0.25">
      <c r="A197" s="3">
        <f t="shared" si="42"/>
        <v>42563</v>
      </c>
      <c r="B197">
        <v>169</v>
      </c>
      <c r="C197">
        <v>666</v>
      </c>
      <c r="D197">
        <v>58114</v>
      </c>
      <c r="E197" s="25">
        <v>412</v>
      </c>
      <c r="F197">
        <v>1625</v>
      </c>
      <c r="G197">
        <v>2349</v>
      </c>
      <c r="H197">
        <v>361</v>
      </c>
      <c r="I197">
        <v>71</v>
      </c>
      <c r="J197">
        <v>224</v>
      </c>
      <c r="K197">
        <v>106</v>
      </c>
      <c r="L197">
        <v>20286</v>
      </c>
      <c r="M197">
        <v>10</v>
      </c>
      <c r="N197">
        <v>565</v>
      </c>
      <c r="Q197" s="6">
        <f t="shared" si="29"/>
        <v>0.8125</v>
      </c>
      <c r="R197" s="6">
        <f t="shared" si="30"/>
        <v>1.9530791788856305</v>
      </c>
      <c r="S197" s="6">
        <f t="shared" si="31"/>
        <v>1.1625125025005001</v>
      </c>
      <c r="T197" s="6">
        <f t="shared" si="32"/>
        <v>1.0564102564102564</v>
      </c>
      <c r="U197" s="6">
        <f t="shared" si="33"/>
        <v>1.1818181818181819</v>
      </c>
      <c r="V197" s="6">
        <f t="shared" si="34"/>
        <v>0.89896670493685416</v>
      </c>
      <c r="W197" s="6">
        <f t="shared" si="35"/>
        <v>0.65045045045045047</v>
      </c>
      <c r="X197" s="6">
        <f t="shared" si="36"/>
        <v>1.9722222222222223</v>
      </c>
      <c r="Y197" s="6">
        <f t="shared" si="37"/>
        <v>2</v>
      </c>
      <c r="Z197" s="6">
        <f t="shared" si="38"/>
        <v>0.33650793650793653</v>
      </c>
      <c r="AA197" s="6">
        <f t="shared" si="39"/>
        <v>1.0028177369123537</v>
      </c>
      <c r="AB197" s="6">
        <f t="shared" si="40"/>
        <v>2.5</v>
      </c>
      <c r="AC197" s="6">
        <f t="shared" si="41"/>
        <v>1.4160401002506267</v>
      </c>
    </row>
    <row r="198" spans="1:29" x14ac:dyDescent="0.25">
      <c r="A198" s="3">
        <f t="shared" si="42"/>
        <v>42564</v>
      </c>
      <c r="B198">
        <v>114</v>
      </c>
      <c r="C198">
        <v>875</v>
      </c>
      <c r="D198">
        <v>68518</v>
      </c>
      <c r="E198" s="25">
        <v>351</v>
      </c>
      <c r="F198">
        <v>0</v>
      </c>
      <c r="G198">
        <v>2521</v>
      </c>
      <c r="H198">
        <v>726</v>
      </c>
      <c r="I198">
        <v>53</v>
      </c>
      <c r="J198">
        <v>207</v>
      </c>
      <c r="K198">
        <v>170</v>
      </c>
      <c r="L198">
        <v>41857</v>
      </c>
      <c r="M198">
        <v>32</v>
      </c>
      <c r="N198">
        <v>331</v>
      </c>
      <c r="Q198" s="6">
        <f t="shared" si="29"/>
        <v>0.83211678832116787</v>
      </c>
      <c r="R198" s="6">
        <f t="shared" si="30"/>
        <v>2.2845953002610968</v>
      </c>
      <c r="S198" s="6">
        <f t="shared" si="31"/>
        <v>1.1921771962486734</v>
      </c>
      <c r="T198" s="6">
        <f t="shared" si="32"/>
        <v>0.88413098236775822</v>
      </c>
      <c r="U198" s="6">
        <f t="shared" si="33"/>
        <v>0</v>
      </c>
      <c r="V198" s="6">
        <f t="shared" si="34"/>
        <v>0.95601061812665911</v>
      </c>
      <c r="W198" s="6">
        <f t="shared" si="35"/>
        <v>1.03125</v>
      </c>
      <c r="X198" s="6">
        <f t="shared" si="36"/>
        <v>1.4324324324324325</v>
      </c>
      <c r="Y198" s="6">
        <f t="shared" si="37"/>
        <v>2.0909090909090908</v>
      </c>
      <c r="Z198" s="6">
        <f t="shared" si="38"/>
        <v>0.67729083665338641</v>
      </c>
      <c r="AA198" s="6">
        <f t="shared" si="39"/>
        <v>0.92389360997682379</v>
      </c>
      <c r="AB198" s="6">
        <f t="shared" si="40"/>
        <v>4.5714285714285712</v>
      </c>
      <c r="AC198" s="6">
        <f t="shared" si="41"/>
        <v>1.4267241379310345</v>
      </c>
    </row>
    <row r="199" spans="1:29" x14ac:dyDescent="0.25">
      <c r="A199" s="3">
        <f t="shared" si="42"/>
        <v>42565</v>
      </c>
      <c r="B199">
        <v>162</v>
      </c>
      <c r="C199">
        <v>1361</v>
      </c>
      <c r="D199">
        <v>67717</v>
      </c>
      <c r="E199" s="25">
        <v>534</v>
      </c>
      <c r="F199">
        <v>927</v>
      </c>
      <c r="G199">
        <v>2388</v>
      </c>
      <c r="H199">
        <v>685</v>
      </c>
      <c r="I199">
        <v>106</v>
      </c>
      <c r="J199">
        <v>260</v>
      </c>
      <c r="K199">
        <v>312</v>
      </c>
      <c r="L199">
        <v>39924</v>
      </c>
      <c r="M199">
        <v>13</v>
      </c>
      <c r="N199">
        <v>341</v>
      </c>
      <c r="Q199" s="6">
        <f t="shared" si="29"/>
        <v>0.8393782383419689</v>
      </c>
      <c r="R199" s="6">
        <f t="shared" si="30"/>
        <v>2.5064456721915285</v>
      </c>
      <c r="S199" s="6">
        <f t="shared" si="31"/>
        <v>1.1495772926357246</v>
      </c>
      <c r="T199" s="6">
        <f t="shared" si="32"/>
        <v>1.2081447963800904</v>
      </c>
      <c r="U199" s="6">
        <f t="shared" si="33"/>
        <v>1.3981900452488687</v>
      </c>
      <c r="V199" s="6">
        <f t="shared" si="34"/>
        <v>0.88740245261984396</v>
      </c>
      <c r="W199" s="6">
        <f t="shared" si="35"/>
        <v>1.1474036850921272</v>
      </c>
      <c r="X199" s="6">
        <f t="shared" si="36"/>
        <v>2.0384615384615383</v>
      </c>
      <c r="Y199" s="6">
        <f t="shared" si="37"/>
        <v>1.8978102189781021</v>
      </c>
      <c r="Z199" s="6">
        <f t="shared" si="38"/>
        <v>1.1223021582733812</v>
      </c>
      <c r="AA199" s="6">
        <f t="shared" si="39"/>
        <v>0.89573938210944337</v>
      </c>
      <c r="AB199" s="6">
        <f t="shared" si="40"/>
        <v>3.25</v>
      </c>
      <c r="AC199" s="6">
        <f t="shared" si="41"/>
        <v>1.2771535580524345</v>
      </c>
    </row>
    <row r="200" spans="1:29" x14ac:dyDescent="0.25">
      <c r="A200" s="3">
        <f t="shared" si="42"/>
        <v>42566</v>
      </c>
      <c r="B200">
        <v>230</v>
      </c>
      <c r="C200">
        <v>1400</v>
      </c>
      <c r="D200">
        <v>76930</v>
      </c>
      <c r="E200" s="25">
        <v>583</v>
      </c>
      <c r="F200">
        <v>534</v>
      </c>
      <c r="G200">
        <v>2500</v>
      </c>
      <c r="H200">
        <v>772</v>
      </c>
      <c r="I200">
        <v>99</v>
      </c>
      <c r="J200">
        <v>226</v>
      </c>
      <c r="K200">
        <v>287</v>
      </c>
      <c r="L200">
        <v>45403</v>
      </c>
      <c r="M200">
        <v>15</v>
      </c>
      <c r="N200">
        <v>437</v>
      </c>
      <c r="Q200" s="6">
        <f t="shared" si="29"/>
        <v>1.0747663551401869</v>
      </c>
      <c r="R200" s="6">
        <f t="shared" si="30"/>
        <v>1.6431924882629108</v>
      </c>
      <c r="S200" s="6">
        <f t="shared" si="31"/>
        <v>1.2210335851691956</v>
      </c>
      <c r="T200" s="6">
        <f t="shared" si="32"/>
        <v>1.4759493670886077</v>
      </c>
      <c r="U200" s="6">
        <f t="shared" si="33"/>
        <v>0.85990338164251212</v>
      </c>
      <c r="V200" s="6">
        <f t="shared" si="34"/>
        <v>1.2025012025012025</v>
      </c>
      <c r="W200" s="6">
        <f t="shared" si="35"/>
        <v>1.1139971139971141</v>
      </c>
      <c r="X200" s="6">
        <f t="shared" si="36"/>
        <v>1.9038461538461537</v>
      </c>
      <c r="Y200" s="6">
        <f t="shared" si="37"/>
        <v>1.8225806451612903</v>
      </c>
      <c r="Z200" s="6">
        <f t="shared" si="38"/>
        <v>0.53846153846153844</v>
      </c>
      <c r="AA200" s="6">
        <f t="shared" si="39"/>
        <v>1.0653229780145006</v>
      </c>
      <c r="AB200" s="6">
        <f t="shared" si="40"/>
        <v>0.65217391304347827</v>
      </c>
      <c r="AC200" s="6">
        <f t="shared" si="41"/>
        <v>1.1778975741239892</v>
      </c>
    </row>
    <row r="201" spans="1:29" x14ac:dyDescent="0.25">
      <c r="A201" s="3">
        <f t="shared" si="42"/>
        <v>42567</v>
      </c>
      <c r="B201">
        <v>231</v>
      </c>
      <c r="C201">
        <v>0</v>
      </c>
      <c r="D201">
        <v>71494</v>
      </c>
      <c r="E201" s="25">
        <v>529</v>
      </c>
      <c r="F201">
        <v>836</v>
      </c>
      <c r="G201">
        <v>2379</v>
      </c>
      <c r="H201">
        <v>704</v>
      </c>
      <c r="I201">
        <v>103</v>
      </c>
      <c r="J201">
        <v>274</v>
      </c>
      <c r="K201">
        <v>268</v>
      </c>
      <c r="L201">
        <v>34177</v>
      </c>
      <c r="M201">
        <v>32</v>
      </c>
      <c r="N201">
        <v>405</v>
      </c>
      <c r="Q201" s="6">
        <f t="shared" si="29"/>
        <v>0.83695652173913049</v>
      </c>
      <c r="R201" s="6">
        <f t="shared" si="30"/>
        <v>1</v>
      </c>
      <c r="S201" s="6">
        <f t="shared" si="31"/>
        <v>1.0730806754221389</v>
      </c>
      <c r="T201" s="6">
        <f t="shared" si="32"/>
        <v>1.3994708994708995</v>
      </c>
      <c r="U201" s="6">
        <f t="shared" si="33"/>
        <v>1.2705167173252279</v>
      </c>
      <c r="V201" s="6">
        <f t="shared" si="34"/>
        <v>1.0517241379310345</v>
      </c>
      <c r="W201" s="6">
        <f t="shared" si="35"/>
        <v>0.98461538461538467</v>
      </c>
      <c r="X201" s="6">
        <f t="shared" si="36"/>
        <v>2.4523809523809526</v>
      </c>
      <c r="Y201" s="6">
        <f t="shared" si="37"/>
        <v>2.1574803149606301</v>
      </c>
      <c r="Z201" s="6">
        <f t="shared" si="38"/>
        <v>0.80239520958083832</v>
      </c>
      <c r="AA201" s="6">
        <f t="shared" si="39"/>
        <v>0.75867963061623156</v>
      </c>
      <c r="AB201" s="6">
        <f t="shared" si="40"/>
        <v>1.3333333333333333</v>
      </c>
      <c r="AC201" s="6">
        <f t="shared" si="41"/>
        <v>1.2616822429906542</v>
      </c>
    </row>
    <row r="202" spans="1:29" x14ac:dyDescent="0.25">
      <c r="A202" s="3">
        <f t="shared" si="42"/>
        <v>42568</v>
      </c>
      <c r="B202">
        <v>249</v>
      </c>
      <c r="C202">
        <v>0</v>
      </c>
      <c r="D202">
        <v>63749</v>
      </c>
      <c r="E202" s="25">
        <v>202</v>
      </c>
      <c r="F202">
        <v>0</v>
      </c>
      <c r="G202">
        <v>2166</v>
      </c>
      <c r="H202">
        <v>569</v>
      </c>
      <c r="I202">
        <v>127</v>
      </c>
      <c r="J202">
        <v>130</v>
      </c>
      <c r="K202">
        <v>284</v>
      </c>
      <c r="L202">
        <v>28532</v>
      </c>
      <c r="M202">
        <v>20</v>
      </c>
      <c r="N202">
        <v>0</v>
      </c>
      <c r="Q202" s="6">
        <f t="shared" si="29"/>
        <v>1.324468085106383</v>
      </c>
      <c r="R202" s="6">
        <f t="shared" si="30"/>
        <v>1</v>
      </c>
      <c r="S202" s="6">
        <f t="shared" si="31"/>
        <v>1.011070403324293</v>
      </c>
      <c r="T202" s="6">
        <f t="shared" si="32"/>
        <v>0.81451612903225812</v>
      </c>
      <c r="U202" s="6">
        <f t="shared" si="33"/>
        <v>1</v>
      </c>
      <c r="V202" s="6">
        <f t="shared" si="34"/>
        <v>0.90362953692115144</v>
      </c>
      <c r="W202" s="6">
        <f t="shared" si="35"/>
        <v>1.0070796460176992</v>
      </c>
      <c r="X202" s="6">
        <f t="shared" si="36"/>
        <v>1.5679012345679013</v>
      </c>
      <c r="Y202" s="6">
        <f t="shared" si="37"/>
        <v>2.096774193548387</v>
      </c>
      <c r="Z202" s="6">
        <f t="shared" si="38"/>
        <v>0.76964769647696474</v>
      </c>
      <c r="AA202" s="6">
        <f t="shared" si="39"/>
        <v>0.73115854752325549</v>
      </c>
      <c r="AB202" s="6">
        <f t="shared" si="40"/>
        <v>0.90909090909090906</v>
      </c>
      <c r="AC202" s="6">
        <f t="shared" si="41"/>
        <v>0</v>
      </c>
    </row>
    <row r="203" spans="1:29" x14ac:dyDescent="0.25">
      <c r="A203" s="3">
        <f t="shared" si="42"/>
        <v>42569</v>
      </c>
      <c r="B203">
        <v>218</v>
      </c>
      <c r="C203">
        <v>4581</v>
      </c>
      <c r="D203">
        <v>61796</v>
      </c>
      <c r="E203" s="25">
        <v>249</v>
      </c>
      <c r="F203">
        <v>0</v>
      </c>
      <c r="G203">
        <v>2182</v>
      </c>
      <c r="H203">
        <v>493</v>
      </c>
      <c r="I203">
        <v>144</v>
      </c>
      <c r="J203">
        <v>64</v>
      </c>
      <c r="K203">
        <v>191</v>
      </c>
      <c r="L203">
        <v>23529</v>
      </c>
      <c r="M203">
        <v>10</v>
      </c>
      <c r="N203">
        <v>680</v>
      </c>
      <c r="Q203" s="6">
        <f t="shared" si="29"/>
        <v>0.93162393162393164</v>
      </c>
      <c r="R203" s="6">
        <f t="shared" si="30"/>
        <v>2.2400977995110023</v>
      </c>
      <c r="S203" s="6">
        <f t="shared" si="31"/>
        <v>1.0792553005693528</v>
      </c>
      <c r="T203" s="6">
        <f t="shared" si="32"/>
        <v>1.5660377358490567</v>
      </c>
      <c r="U203" s="6">
        <f t="shared" si="33"/>
        <v>1</v>
      </c>
      <c r="V203" s="6">
        <f t="shared" si="34"/>
        <v>0.99817017383348583</v>
      </c>
      <c r="W203" s="6">
        <f t="shared" si="35"/>
        <v>1.1153846153846154</v>
      </c>
      <c r="X203" s="6">
        <f t="shared" si="36"/>
        <v>1.4257425742574257</v>
      </c>
      <c r="Y203" s="6">
        <f t="shared" si="37"/>
        <v>1.4883720930232558</v>
      </c>
      <c r="Z203" s="6">
        <f t="shared" si="38"/>
        <v>0.62012987012987009</v>
      </c>
      <c r="AA203" s="6">
        <f t="shared" si="39"/>
        <v>0.94756554307116103</v>
      </c>
      <c r="AB203" s="6">
        <f t="shared" si="40"/>
        <v>0.58823529411764708</v>
      </c>
      <c r="AC203" s="6">
        <f t="shared" si="41"/>
        <v>2.7868852459016393</v>
      </c>
    </row>
    <row r="204" spans="1:29" x14ac:dyDescent="0.25">
      <c r="A204" s="3">
        <f t="shared" si="42"/>
        <v>42570</v>
      </c>
      <c r="B204">
        <v>190</v>
      </c>
      <c r="C204">
        <v>1358</v>
      </c>
      <c r="D204">
        <v>56750</v>
      </c>
      <c r="E204" s="25">
        <v>522</v>
      </c>
      <c r="F204">
        <v>2080</v>
      </c>
      <c r="G204">
        <v>2414</v>
      </c>
      <c r="H204">
        <v>413</v>
      </c>
      <c r="I204">
        <v>185</v>
      </c>
      <c r="J204">
        <v>443</v>
      </c>
      <c r="K204">
        <v>110</v>
      </c>
      <c r="L204">
        <v>20257</v>
      </c>
      <c r="M204">
        <v>6</v>
      </c>
      <c r="N204">
        <v>775</v>
      </c>
      <c r="Q204" s="6">
        <f t="shared" si="29"/>
        <v>1.1242603550295858</v>
      </c>
      <c r="R204" s="6">
        <f t="shared" si="30"/>
        <v>2.0390390390390389</v>
      </c>
      <c r="S204" s="6">
        <f t="shared" si="31"/>
        <v>0.97652889148914201</v>
      </c>
      <c r="T204" s="6">
        <f t="shared" si="32"/>
        <v>1.266990291262136</v>
      </c>
      <c r="U204" s="6">
        <f t="shared" si="33"/>
        <v>1.28</v>
      </c>
      <c r="V204" s="6">
        <f t="shared" si="34"/>
        <v>1.0276713495104299</v>
      </c>
      <c r="W204" s="6">
        <f t="shared" si="35"/>
        <v>1.1440443213296398</v>
      </c>
      <c r="X204" s="6">
        <f t="shared" si="36"/>
        <v>2.6056338028169015</v>
      </c>
      <c r="Y204" s="6">
        <f t="shared" si="37"/>
        <v>1.9776785714285714</v>
      </c>
      <c r="Z204" s="6">
        <f t="shared" si="38"/>
        <v>1.0377358490566038</v>
      </c>
      <c r="AA204" s="6">
        <f t="shared" si="39"/>
        <v>0.99857044266982153</v>
      </c>
      <c r="AB204" s="6">
        <f t="shared" si="40"/>
        <v>0.6</v>
      </c>
      <c r="AC204" s="6">
        <f t="shared" si="41"/>
        <v>1.3716814159292035</v>
      </c>
    </row>
    <row r="205" spans="1:29" x14ac:dyDescent="0.25">
      <c r="A205" s="3">
        <f t="shared" si="42"/>
        <v>42571</v>
      </c>
      <c r="B205">
        <v>128</v>
      </c>
      <c r="C205">
        <v>1357</v>
      </c>
      <c r="D205">
        <v>72048</v>
      </c>
      <c r="E205" s="25">
        <v>454</v>
      </c>
      <c r="F205">
        <v>584</v>
      </c>
      <c r="G205">
        <v>2625</v>
      </c>
      <c r="H205">
        <v>793</v>
      </c>
      <c r="I205">
        <v>163</v>
      </c>
      <c r="J205">
        <v>145</v>
      </c>
      <c r="K205">
        <v>131</v>
      </c>
      <c r="L205">
        <v>41008</v>
      </c>
      <c r="M205">
        <v>36</v>
      </c>
      <c r="N205">
        <v>571</v>
      </c>
      <c r="Q205" s="6">
        <f t="shared" si="29"/>
        <v>1.1228070175438596</v>
      </c>
      <c r="R205" s="6">
        <f t="shared" si="30"/>
        <v>1.5508571428571429</v>
      </c>
      <c r="S205" s="6">
        <f t="shared" si="31"/>
        <v>1.0515193087947692</v>
      </c>
      <c r="T205" s="6">
        <f t="shared" si="32"/>
        <v>1.2934472934472934</v>
      </c>
      <c r="U205" s="6">
        <f t="shared" si="33"/>
        <v>1</v>
      </c>
      <c r="V205" s="6">
        <f t="shared" si="34"/>
        <v>1.0412534708449028</v>
      </c>
      <c r="W205" s="6">
        <f t="shared" si="35"/>
        <v>1.0922865013774106</v>
      </c>
      <c r="X205" s="6">
        <f t="shared" si="36"/>
        <v>3.0754716981132075</v>
      </c>
      <c r="Y205" s="6">
        <f t="shared" si="37"/>
        <v>0.70048309178743962</v>
      </c>
      <c r="Z205" s="6">
        <f t="shared" si="38"/>
        <v>0.77058823529411768</v>
      </c>
      <c r="AA205" s="6">
        <f t="shared" si="39"/>
        <v>0.97971665432305233</v>
      </c>
      <c r="AB205" s="6">
        <f t="shared" si="40"/>
        <v>1.125</v>
      </c>
      <c r="AC205" s="6">
        <f t="shared" si="41"/>
        <v>1.7250755287009063</v>
      </c>
    </row>
    <row r="206" spans="1:29" x14ac:dyDescent="0.25">
      <c r="A206" s="3">
        <f t="shared" si="42"/>
        <v>42572</v>
      </c>
      <c r="B206">
        <v>280</v>
      </c>
      <c r="C206">
        <v>2615</v>
      </c>
      <c r="D206">
        <v>68848</v>
      </c>
      <c r="E206" s="25">
        <v>569</v>
      </c>
      <c r="F206">
        <v>998</v>
      </c>
      <c r="G206">
        <v>2586</v>
      </c>
      <c r="H206">
        <v>751</v>
      </c>
      <c r="I206">
        <v>168</v>
      </c>
      <c r="J206">
        <v>553</v>
      </c>
      <c r="K206">
        <v>226</v>
      </c>
      <c r="L206">
        <v>67860</v>
      </c>
      <c r="M206">
        <v>17</v>
      </c>
      <c r="N206">
        <v>543</v>
      </c>
      <c r="Q206" s="6">
        <f t="shared" si="29"/>
        <v>1.728395061728395</v>
      </c>
      <c r="R206" s="6">
        <f t="shared" si="30"/>
        <v>1.9213813372520205</v>
      </c>
      <c r="S206" s="6">
        <f t="shared" si="31"/>
        <v>1.0167018621616433</v>
      </c>
      <c r="T206" s="6">
        <f t="shared" si="32"/>
        <v>1.0655430711610487</v>
      </c>
      <c r="U206" s="6">
        <f t="shared" si="33"/>
        <v>1.0765911542610571</v>
      </c>
      <c r="V206" s="6">
        <f t="shared" si="34"/>
        <v>1.0829145728643217</v>
      </c>
      <c r="W206" s="6">
        <f t="shared" si="35"/>
        <v>1.0963503649635036</v>
      </c>
      <c r="X206" s="6">
        <f t="shared" si="36"/>
        <v>1.5849056603773586</v>
      </c>
      <c r="Y206" s="6">
        <f t="shared" si="37"/>
        <v>2.1269230769230769</v>
      </c>
      <c r="Z206" s="6">
        <f t="shared" si="38"/>
        <v>0.72435897435897434</v>
      </c>
      <c r="AA206" s="6">
        <f t="shared" si="39"/>
        <v>1.6997294860234446</v>
      </c>
      <c r="AB206" s="6">
        <f t="shared" si="40"/>
        <v>1.3076923076923077</v>
      </c>
      <c r="AC206" s="6">
        <f t="shared" si="41"/>
        <v>1.5923753665689149</v>
      </c>
    </row>
    <row r="207" spans="1:29" x14ac:dyDescent="0.25">
      <c r="A207" s="3">
        <f t="shared" si="42"/>
        <v>42573</v>
      </c>
      <c r="B207">
        <v>306</v>
      </c>
      <c r="C207">
        <v>2255</v>
      </c>
      <c r="D207">
        <v>63196</v>
      </c>
      <c r="E207" s="25">
        <v>815</v>
      </c>
      <c r="F207">
        <v>1062</v>
      </c>
      <c r="G207">
        <v>2621</v>
      </c>
      <c r="H207">
        <v>773</v>
      </c>
      <c r="I207">
        <v>163</v>
      </c>
      <c r="J207">
        <v>439</v>
      </c>
      <c r="K207">
        <v>297</v>
      </c>
      <c r="L207">
        <v>59961</v>
      </c>
      <c r="M207">
        <v>7</v>
      </c>
      <c r="N207">
        <v>432</v>
      </c>
      <c r="Q207" s="6">
        <f t="shared" si="29"/>
        <v>1.3304347826086957</v>
      </c>
      <c r="R207" s="6">
        <f t="shared" si="30"/>
        <v>1.6107142857142858</v>
      </c>
      <c r="S207" s="6">
        <f t="shared" si="31"/>
        <v>0.82147406733393991</v>
      </c>
      <c r="T207" s="6">
        <f t="shared" si="32"/>
        <v>1.3979416809605489</v>
      </c>
      <c r="U207" s="6">
        <f t="shared" si="33"/>
        <v>1.9887640449438202</v>
      </c>
      <c r="V207" s="6">
        <f t="shared" si="34"/>
        <v>1.0484</v>
      </c>
      <c r="W207" s="6">
        <f t="shared" si="35"/>
        <v>1.0012953367875648</v>
      </c>
      <c r="X207" s="6">
        <f t="shared" si="36"/>
        <v>1.6464646464646464</v>
      </c>
      <c r="Y207" s="6">
        <f t="shared" si="37"/>
        <v>1.9424778761061947</v>
      </c>
      <c r="Z207" s="6">
        <f t="shared" si="38"/>
        <v>1.0348432055749128</v>
      </c>
      <c r="AA207" s="6">
        <f t="shared" si="39"/>
        <v>1.3206396053124243</v>
      </c>
      <c r="AB207" s="6">
        <f t="shared" si="40"/>
        <v>0.46666666666666667</v>
      </c>
      <c r="AC207" s="6">
        <f t="shared" si="41"/>
        <v>0.98855835240274603</v>
      </c>
    </row>
    <row r="208" spans="1:29" x14ac:dyDescent="0.25">
      <c r="A208" s="3">
        <f t="shared" si="42"/>
        <v>42574</v>
      </c>
      <c r="B208">
        <v>252</v>
      </c>
      <c r="C208">
        <v>0</v>
      </c>
      <c r="D208">
        <v>78427</v>
      </c>
      <c r="E208" s="25">
        <v>781</v>
      </c>
      <c r="F208">
        <v>1130</v>
      </c>
      <c r="G208">
        <v>2489</v>
      </c>
      <c r="H208">
        <v>731</v>
      </c>
      <c r="I208">
        <v>191</v>
      </c>
      <c r="J208">
        <v>496</v>
      </c>
      <c r="K208">
        <v>220</v>
      </c>
      <c r="L208">
        <v>55891</v>
      </c>
      <c r="M208">
        <v>19</v>
      </c>
      <c r="N208">
        <v>534</v>
      </c>
      <c r="Q208" s="6">
        <f t="shared" si="29"/>
        <v>1.0909090909090908</v>
      </c>
      <c r="R208" s="6">
        <f t="shared" si="30"/>
        <v>1</v>
      </c>
      <c r="S208" s="6">
        <f t="shared" si="31"/>
        <v>1.0969731725739222</v>
      </c>
      <c r="T208" s="6">
        <f t="shared" si="32"/>
        <v>1.4763705103969755</v>
      </c>
      <c r="U208" s="6">
        <f t="shared" si="33"/>
        <v>1.3516746411483254</v>
      </c>
      <c r="V208" s="6">
        <f t="shared" si="34"/>
        <v>1.046237915090374</v>
      </c>
      <c r="W208" s="6">
        <f t="shared" si="35"/>
        <v>1.0383522727272727</v>
      </c>
      <c r="X208" s="6">
        <f t="shared" si="36"/>
        <v>1.854368932038835</v>
      </c>
      <c r="Y208" s="6">
        <f t="shared" si="37"/>
        <v>1.8102189781021898</v>
      </c>
      <c r="Z208" s="6">
        <f t="shared" si="38"/>
        <v>0.82089552238805974</v>
      </c>
      <c r="AA208" s="6">
        <f t="shared" si="39"/>
        <v>1.6353395558416479</v>
      </c>
      <c r="AB208" s="6">
        <f t="shared" si="40"/>
        <v>0.59375</v>
      </c>
      <c r="AC208" s="6">
        <f t="shared" si="41"/>
        <v>1.3185185185185184</v>
      </c>
    </row>
    <row r="209" spans="1:29" x14ac:dyDescent="0.25">
      <c r="A209" s="3">
        <f t="shared" si="42"/>
        <v>42575</v>
      </c>
      <c r="B209">
        <v>274</v>
      </c>
      <c r="C209">
        <v>0</v>
      </c>
      <c r="D209">
        <v>65498</v>
      </c>
      <c r="E209" s="25">
        <v>305</v>
      </c>
      <c r="F209">
        <v>0</v>
      </c>
      <c r="G209">
        <v>2316</v>
      </c>
      <c r="H209">
        <v>667</v>
      </c>
      <c r="I209">
        <v>137</v>
      </c>
      <c r="J209">
        <v>229</v>
      </c>
      <c r="K209">
        <v>262</v>
      </c>
      <c r="L209">
        <v>51147</v>
      </c>
      <c r="M209">
        <v>24</v>
      </c>
      <c r="N209">
        <v>350</v>
      </c>
      <c r="Q209" s="6">
        <f t="shared" si="29"/>
        <v>1.1004016064257027</v>
      </c>
      <c r="R209" s="6">
        <f t="shared" si="30"/>
        <v>1</v>
      </c>
      <c r="S209" s="6">
        <f t="shared" si="31"/>
        <v>1.0274357244819528</v>
      </c>
      <c r="T209" s="6">
        <f t="shared" si="32"/>
        <v>1.5099009900990099</v>
      </c>
      <c r="U209" s="6">
        <f t="shared" si="33"/>
        <v>1</v>
      </c>
      <c r="V209" s="6">
        <f t="shared" si="34"/>
        <v>1.0692520775623269</v>
      </c>
      <c r="W209" s="6">
        <f t="shared" si="35"/>
        <v>1.1722319859402461</v>
      </c>
      <c r="X209" s="6">
        <f t="shared" si="36"/>
        <v>1.078740157480315</v>
      </c>
      <c r="Y209" s="6">
        <f t="shared" si="37"/>
        <v>1.7615384615384615</v>
      </c>
      <c r="Z209" s="6">
        <f t="shared" si="38"/>
        <v>0.92253521126760563</v>
      </c>
      <c r="AA209" s="6">
        <f t="shared" si="39"/>
        <v>1.7926188139632693</v>
      </c>
      <c r="AB209" s="6">
        <f t="shared" si="40"/>
        <v>1.2</v>
      </c>
      <c r="AC209" s="6">
        <f t="shared" si="41"/>
        <v>1</v>
      </c>
    </row>
    <row r="210" spans="1:29" x14ac:dyDescent="0.25">
      <c r="A210" s="3">
        <f t="shared" si="42"/>
        <v>42576</v>
      </c>
      <c r="B210">
        <v>254</v>
      </c>
      <c r="C210">
        <v>6361</v>
      </c>
      <c r="D210">
        <v>55993</v>
      </c>
      <c r="E210" s="25">
        <v>340</v>
      </c>
      <c r="F210">
        <v>0</v>
      </c>
      <c r="G210">
        <v>2333</v>
      </c>
      <c r="H210">
        <v>421</v>
      </c>
      <c r="I210">
        <v>214</v>
      </c>
      <c r="J210">
        <v>184</v>
      </c>
      <c r="K210">
        <v>138</v>
      </c>
      <c r="L210">
        <v>24578</v>
      </c>
      <c r="M210">
        <v>12</v>
      </c>
      <c r="N210">
        <v>355</v>
      </c>
      <c r="Q210" s="6">
        <f t="shared" si="29"/>
        <v>1.165137614678899</v>
      </c>
      <c r="R210" s="6">
        <f t="shared" si="30"/>
        <v>1.3885614494651823</v>
      </c>
      <c r="S210" s="6">
        <f t="shared" si="31"/>
        <v>0.90609424558223828</v>
      </c>
      <c r="T210" s="6">
        <f t="shared" si="32"/>
        <v>1.3654618473895583</v>
      </c>
      <c r="U210" s="6">
        <f t="shared" si="33"/>
        <v>1</v>
      </c>
      <c r="V210" s="6">
        <f t="shared" si="34"/>
        <v>1.0692025664527955</v>
      </c>
      <c r="W210" s="6">
        <f t="shared" si="35"/>
        <v>0.8539553752535497</v>
      </c>
      <c r="X210" s="6">
        <f t="shared" si="36"/>
        <v>1.4861111111111112</v>
      </c>
      <c r="Y210" s="6">
        <f t="shared" si="37"/>
        <v>2.875</v>
      </c>
      <c r="Z210" s="6">
        <f t="shared" si="38"/>
        <v>0.72251308900523559</v>
      </c>
      <c r="AA210" s="6">
        <f t="shared" si="39"/>
        <v>1.0445832802074035</v>
      </c>
      <c r="AB210" s="6">
        <f t="shared" si="40"/>
        <v>1.2</v>
      </c>
      <c r="AC210" s="6">
        <f t="shared" si="41"/>
        <v>0.5220588235294118</v>
      </c>
    </row>
    <row r="211" spans="1:29" x14ac:dyDescent="0.25">
      <c r="A211" s="3">
        <f t="shared" si="42"/>
        <v>42577</v>
      </c>
      <c r="B211">
        <v>168</v>
      </c>
      <c r="C211">
        <v>1828</v>
      </c>
      <c r="D211">
        <v>56243</v>
      </c>
      <c r="E211" s="25">
        <v>633</v>
      </c>
      <c r="F211">
        <v>2551</v>
      </c>
      <c r="G211">
        <v>2434</v>
      </c>
      <c r="H211">
        <v>371</v>
      </c>
      <c r="I211">
        <v>205</v>
      </c>
      <c r="J211">
        <v>595</v>
      </c>
      <c r="K211">
        <v>42</v>
      </c>
      <c r="L211">
        <v>23284</v>
      </c>
      <c r="M211">
        <v>11</v>
      </c>
      <c r="N211">
        <v>699</v>
      </c>
      <c r="Q211" s="6">
        <f t="shared" si="29"/>
        <v>0.88421052631578945</v>
      </c>
      <c r="R211" s="6">
        <f t="shared" si="30"/>
        <v>1.346097201767305</v>
      </c>
      <c r="S211" s="6">
        <f t="shared" si="31"/>
        <v>0.99106607929515422</v>
      </c>
      <c r="T211" s="6">
        <f t="shared" si="32"/>
        <v>1.2126436781609196</v>
      </c>
      <c r="U211" s="6">
        <f t="shared" si="33"/>
        <v>1.2264423076923077</v>
      </c>
      <c r="V211" s="6">
        <f t="shared" si="34"/>
        <v>1.008285004142502</v>
      </c>
      <c r="W211" s="6">
        <f t="shared" si="35"/>
        <v>0.89830508474576276</v>
      </c>
      <c r="X211" s="6">
        <f t="shared" si="36"/>
        <v>1.1081081081081081</v>
      </c>
      <c r="Y211" s="6">
        <f t="shared" si="37"/>
        <v>1.3431151241534989</v>
      </c>
      <c r="Z211" s="6">
        <f t="shared" si="38"/>
        <v>0.38181818181818183</v>
      </c>
      <c r="AA211" s="6">
        <f t="shared" si="39"/>
        <v>1.1494298267265637</v>
      </c>
      <c r="AB211" s="6">
        <f t="shared" si="40"/>
        <v>1.8333333333333333</v>
      </c>
      <c r="AC211" s="6">
        <f t="shared" si="41"/>
        <v>0.90193548387096778</v>
      </c>
    </row>
    <row r="212" spans="1:29" x14ac:dyDescent="0.25">
      <c r="A212" s="3">
        <f t="shared" si="42"/>
        <v>42578</v>
      </c>
      <c r="B212">
        <v>202</v>
      </c>
      <c r="C212">
        <v>2031</v>
      </c>
      <c r="D212">
        <v>61734</v>
      </c>
      <c r="E212" s="25">
        <v>684</v>
      </c>
      <c r="F212">
        <v>725</v>
      </c>
      <c r="G212">
        <v>2667</v>
      </c>
      <c r="H212">
        <v>70</v>
      </c>
      <c r="I212">
        <v>223</v>
      </c>
      <c r="J212">
        <v>685</v>
      </c>
      <c r="K212">
        <v>71</v>
      </c>
      <c r="L212">
        <v>40816</v>
      </c>
      <c r="M212">
        <v>37</v>
      </c>
      <c r="N212">
        <v>383</v>
      </c>
      <c r="Q212" s="6">
        <f t="shared" si="29"/>
        <v>1.578125</v>
      </c>
      <c r="R212" s="6">
        <f t="shared" si="30"/>
        <v>1.4966838614591009</v>
      </c>
      <c r="S212" s="6">
        <f t="shared" si="31"/>
        <v>0.8568454363757495</v>
      </c>
      <c r="T212" s="6">
        <f t="shared" si="32"/>
        <v>1.5066079295154184</v>
      </c>
      <c r="U212" s="6">
        <f t="shared" si="33"/>
        <v>1.2414383561643836</v>
      </c>
      <c r="V212" s="6">
        <f t="shared" si="34"/>
        <v>1.016</v>
      </c>
      <c r="W212" s="6">
        <f t="shared" si="35"/>
        <v>8.8272383354350573E-2</v>
      </c>
      <c r="X212" s="6">
        <f t="shared" si="36"/>
        <v>1.3680981595092025</v>
      </c>
      <c r="Y212" s="6">
        <f t="shared" si="37"/>
        <v>4.7241379310344831</v>
      </c>
      <c r="Z212" s="6">
        <f t="shared" si="38"/>
        <v>0.5419847328244275</v>
      </c>
      <c r="AA212" s="6">
        <f t="shared" si="39"/>
        <v>0.99531798673429572</v>
      </c>
      <c r="AB212" s="6">
        <f t="shared" si="40"/>
        <v>1.0277777777777777</v>
      </c>
      <c r="AC212" s="6">
        <f t="shared" si="41"/>
        <v>0.67075306479859897</v>
      </c>
    </row>
    <row r="213" spans="1:29" x14ac:dyDescent="0.25">
      <c r="A213" s="3">
        <f t="shared" si="42"/>
        <v>42579</v>
      </c>
      <c r="B213">
        <v>288</v>
      </c>
      <c r="C213">
        <v>2789</v>
      </c>
      <c r="D213">
        <v>74985</v>
      </c>
      <c r="E213" s="25">
        <v>902</v>
      </c>
      <c r="F213">
        <v>1392</v>
      </c>
      <c r="G213">
        <v>2636</v>
      </c>
      <c r="H213">
        <v>763</v>
      </c>
      <c r="I213">
        <v>247</v>
      </c>
      <c r="J213">
        <v>703</v>
      </c>
      <c r="K213">
        <v>283</v>
      </c>
      <c r="L213">
        <v>69074</v>
      </c>
      <c r="M213">
        <v>13</v>
      </c>
      <c r="N213">
        <v>476</v>
      </c>
      <c r="Q213" s="6">
        <f t="shared" si="29"/>
        <v>1.0285714285714285</v>
      </c>
      <c r="R213" s="6">
        <f t="shared" si="30"/>
        <v>1.0665391969407265</v>
      </c>
      <c r="S213" s="6">
        <f t="shared" si="31"/>
        <v>1.0891383918196607</v>
      </c>
      <c r="T213" s="6">
        <f t="shared" si="32"/>
        <v>1.585237258347979</v>
      </c>
      <c r="U213" s="6">
        <f t="shared" si="33"/>
        <v>1.3947895791583167</v>
      </c>
      <c r="V213" s="6">
        <f t="shared" si="34"/>
        <v>1.0193348801237432</v>
      </c>
      <c r="W213" s="6">
        <f t="shared" si="35"/>
        <v>1.0159786950732357</v>
      </c>
      <c r="X213" s="6">
        <f t="shared" si="36"/>
        <v>1.4702380952380953</v>
      </c>
      <c r="Y213" s="6">
        <f t="shared" si="37"/>
        <v>1.27124773960217</v>
      </c>
      <c r="Z213" s="6">
        <f t="shared" si="38"/>
        <v>1.252212389380531</v>
      </c>
      <c r="AA213" s="6">
        <f t="shared" si="39"/>
        <v>1.0178897730621868</v>
      </c>
      <c r="AB213" s="6">
        <f t="shared" si="40"/>
        <v>0.76470588235294112</v>
      </c>
      <c r="AC213" s="6">
        <f t="shared" si="41"/>
        <v>0.87661141804788212</v>
      </c>
    </row>
    <row r="214" spans="1:29" x14ac:dyDescent="0.25">
      <c r="A214" s="3">
        <f t="shared" si="42"/>
        <v>42580</v>
      </c>
      <c r="B214">
        <v>382</v>
      </c>
      <c r="C214">
        <v>3092</v>
      </c>
      <c r="D214">
        <v>68032</v>
      </c>
      <c r="E214" s="25">
        <v>870</v>
      </c>
      <c r="F214">
        <v>1377</v>
      </c>
      <c r="G214">
        <v>2621</v>
      </c>
      <c r="H214">
        <v>846</v>
      </c>
      <c r="I214">
        <v>342</v>
      </c>
      <c r="J214">
        <v>635</v>
      </c>
      <c r="K214">
        <v>301</v>
      </c>
      <c r="L214">
        <v>57837</v>
      </c>
      <c r="M214">
        <v>85</v>
      </c>
      <c r="N214">
        <v>329</v>
      </c>
      <c r="Q214" s="6">
        <f t="shared" si="29"/>
        <v>1.2483660130718954</v>
      </c>
      <c r="R214" s="6">
        <f t="shared" si="30"/>
        <v>1.3711751662971174</v>
      </c>
      <c r="S214" s="6">
        <f t="shared" si="31"/>
        <v>1.0765238306221914</v>
      </c>
      <c r="T214" s="6">
        <f t="shared" si="32"/>
        <v>1.0674846625766872</v>
      </c>
      <c r="U214" s="6">
        <f t="shared" si="33"/>
        <v>1.2966101694915255</v>
      </c>
      <c r="V214" s="6">
        <f t="shared" si="34"/>
        <v>1</v>
      </c>
      <c r="W214" s="6">
        <f t="shared" si="35"/>
        <v>1.094437257438551</v>
      </c>
      <c r="X214" s="6">
        <f t="shared" si="36"/>
        <v>2.0981595092024539</v>
      </c>
      <c r="Y214" s="6">
        <f t="shared" si="37"/>
        <v>1.4464692482915718</v>
      </c>
      <c r="Z214" s="6">
        <f t="shared" si="38"/>
        <v>1.0134680134680134</v>
      </c>
      <c r="AA214" s="6">
        <f t="shared" si="39"/>
        <v>0.96457697503377193</v>
      </c>
      <c r="AB214" s="6">
        <f t="shared" si="40"/>
        <v>12.142857142857142</v>
      </c>
      <c r="AC214" s="6">
        <f t="shared" si="41"/>
        <v>0.76157407407407407</v>
      </c>
    </row>
    <row r="215" spans="1:29" x14ac:dyDescent="0.25">
      <c r="A215" s="3">
        <f t="shared" si="42"/>
        <v>42581</v>
      </c>
      <c r="B215">
        <v>379</v>
      </c>
      <c r="C215">
        <v>0</v>
      </c>
      <c r="D215">
        <v>67023</v>
      </c>
      <c r="E215" s="25">
        <v>955</v>
      </c>
      <c r="F215">
        <v>1346</v>
      </c>
      <c r="G215">
        <v>2674</v>
      </c>
      <c r="H215">
        <v>880</v>
      </c>
      <c r="I215">
        <v>338</v>
      </c>
      <c r="J215">
        <v>684</v>
      </c>
      <c r="K215">
        <v>302</v>
      </c>
      <c r="L215">
        <v>52383</v>
      </c>
      <c r="M215">
        <v>38</v>
      </c>
      <c r="N215">
        <v>513</v>
      </c>
      <c r="Q215" s="6">
        <f t="shared" si="29"/>
        <v>1.503968253968254</v>
      </c>
      <c r="R215" s="6">
        <f t="shared" si="30"/>
        <v>1</v>
      </c>
      <c r="S215" s="6">
        <f t="shared" si="31"/>
        <v>0.85459089344230943</v>
      </c>
      <c r="T215" s="6">
        <f t="shared" si="32"/>
        <v>1.2227912932138285</v>
      </c>
      <c r="U215" s="6">
        <f t="shared" si="33"/>
        <v>1.191150442477876</v>
      </c>
      <c r="V215" s="6">
        <f t="shared" si="34"/>
        <v>1.0743270389714745</v>
      </c>
      <c r="W215" s="6">
        <f t="shared" si="35"/>
        <v>1.2038303693570451</v>
      </c>
      <c r="X215" s="6">
        <f t="shared" si="36"/>
        <v>1.7696335078534031</v>
      </c>
      <c r="Y215" s="6">
        <f t="shared" si="37"/>
        <v>1.3790322580645162</v>
      </c>
      <c r="Z215" s="6">
        <f t="shared" si="38"/>
        <v>1.3727272727272728</v>
      </c>
      <c r="AA215" s="6">
        <f t="shared" si="39"/>
        <v>0.93723497521962396</v>
      </c>
      <c r="AB215" s="6">
        <f t="shared" si="40"/>
        <v>2</v>
      </c>
      <c r="AC215" s="6">
        <f t="shared" si="41"/>
        <v>0.9606741573033708</v>
      </c>
    </row>
    <row r="216" spans="1:29" x14ac:dyDescent="0.25">
      <c r="A216" s="3">
        <f t="shared" si="42"/>
        <v>42582</v>
      </c>
      <c r="B216">
        <v>295</v>
      </c>
      <c r="C216">
        <v>0</v>
      </c>
      <c r="D216">
        <v>58407</v>
      </c>
      <c r="E216" s="25">
        <v>240</v>
      </c>
      <c r="F216">
        <v>0</v>
      </c>
      <c r="G216">
        <v>2548</v>
      </c>
      <c r="H216">
        <v>771</v>
      </c>
      <c r="I216">
        <v>431</v>
      </c>
      <c r="J216">
        <v>309</v>
      </c>
      <c r="K216">
        <v>258</v>
      </c>
      <c r="L216">
        <v>45392</v>
      </c>
      <c r="M216">
        <v>44</v>
      </c>
      <c r="N216">
        <v>287</v>
      </c>
      <c r="Q216" s="6">
        <f t="shared" si="29"/>
        <v>1.0766423357664234</v>
      </c>
      <c r="R216" s="6">
        <f t="shared" si="30"/>
        <v>1</v>
      </c>
      <c r="S216" s="6">
        <f t="shared" si="31"/>
        <v>0.89173715227945893</v>
      </c>
      <c r="T216" s="6">
        <f t="shared" si="32"/>
        <v>0.78688524590163933</v>
      </c>
      <c r="U216" s="6">
        <f t="shared" si="33"/>
        <v>1</v>
      </c>
      <c r="V216" s="6">
        <f t="shared" si="34"/>
        <v>1.1001727115716753</v>
      </c>
      <c r="W216" s="6">
        <f t="shared" si="35"/>
        <v>1.1559220389805098</v>
      </c>
      <c r="X216" s="6">
        <f t="shared" si="36"/>
        <v>3.1459854014598538</v>
      </c>
      <c r="Y216" s="6">
        <f t="shared" si="37"/>
        <v>1.3493449781659388</v>
      </c>
      <c r="Z216" s="6">
        <f t="shared" si="38"/>
        <v>0.98473282442748089</v>
      </c>
      <c r="AA216" s="6">
        <f t="shared" si="39"/>
        <v>0.88748118169198587</v>
      </c>
      <c r="AB216" s="6">
        <f t="shared" si="40"/>
        <v>1.8333333333333333</v>
      </c>
      <c r="AC216" s="6">
        <f t="shared" si="41"/>
        <v>0.82</v>
      </c>
    </row>
    <row r="217" spans="1:29" x14ac:dyDescent="0.25">
      <c r="A217" s="3">
        <f t="shared" si="42"/>
        <v>42583</v>
      </c>
      <c r="B217">
        <v>238</v>
      </c>
      <c r="C217">
        <v>8532</v>
      </c>
      <c r="D217">
        <v>47511</v>
      </c>
      <c r="E217" s="25">
        <v>509</v>
      </c>
      <c r="F217">
        <v>0</v>
      </c>
      <c r="G217">
        <v>2685</v>
      </c>
      <c r="H217">
        <v>743</v>
      </c>
      <c r="I217">
        <v>311</v>
      </c>
      <c r="J217">
        <v>148</v>
      </c>
      <c r="K217">
        <v>303</v>
      </c>
      <c r="L217">
        <v>25800</v>
      </c>
      <c r="M217">
        <v>53</v>
      </c>
      <c r="N217">
        <v>285</v>
      </c>
      <c r="Q217" s="6">
        <f t="shared" si="29"/>
        <v>0.93700787401574803</v>
      </c>
      <c r="R217" s="6">
        <f t="shared" si="30"/>
        <v>1.3412985379657287</v>
      </c>
      <c r="S217" s="6">
        <f t="shared" si="31"/>
        <v>0.84851677888307464</v>
      </c>
      <c r="T217" s="6">
        <f t="shared" si="32"/>
        <v>1.4970588235294118</v>
      </c>
      <c r="U217" s="6">
        <f t="shared" si="33"/>
        <v>1</v>
      </c>
      <c r="V217" s="6">
        <f t="shared" si="34"/>
        <v>1.1508786969567082</v>
      </c>
      <c r="W217" s="6">
        <f t="shared" si="35"/>
        <v>1.7648456057007127</v>
      </c>
      <c r="X217" s="6">
        <f t="shared" si="36"/>
        <v>1.4532710280373833</v>
      </c>
      <c r="Y217" s="6">
        <f t="shared" si="37"/>
        <v>0.80434782608695654</v>
      </c>
      <c r="Z217" s="6">
        <f t="shared" si="38"/>
        <v>2.1956521739130435</v>
      </c>
      <c r="AA217" s="6">
        <f t="shared" si="39"/>
        <v>1.0497192611278379</v>
      </c>
      <c r="AB217" s="6">
        <f t="shared" si="40"/>
        <v>4.416666666666667</v>
      </c>
      <c r="AC217" s="6">
        <f t="shared" si="41"/>
        <v>0.80281690140845074</v>
      </c>
    </row>
    <row r="218" spans="1:29" x14ac:dyDescent="0.25">
      <c r="A218" s="3">
        <f t="shared" si="42"/>
        <v>42584</v>
      </c>
      <c r="B218">
        <v>159</v>
      </c>
      <c r="C218">
        <v>5760</v>
      </c>
      <c r="D218">
        <v>45607</v>
      </c>
      <c r="E218" s="25">
        <v>879</v>
      </c>
      <c r="F218">
        <v>3376</v>
      </c>
      <c r="G218">
        <v>2598</v>
      </c>
      <c r="H218">
        <v>928</v>
      </c>
      <c r="I218">
        <v>372</v>
      </c>
      <c r="J218">
        <v>794</v>
      </c>
      <c r="K218">
        <v>38</v>
      </c>
      <c r="L218">
        <v>16641</v>
      </c>
      <c r="M218">
        <v>46</v>
      </c>
      <c r="N218">
        <v>147</v>
      </c>
      <c r="Q218" s="6">
        <f t="shared" si="29"/>
        <v>0.9464285714285714</v>
      </c>
      <c r="R218" s="6">
        <f t="shared" si="30"/>
        <v>3.1509846827133479</v>
      </c>
      <c r="S218" s="6">
        <f t="shared" si="31"/>
        <v>0.81089202211830802</v>
      </c>
      <c r="T218" s="6">
        <f t="shared" si="32"/>
        <v>1.3886255924170616</v>
      </c>
      <c r="U218" s="6">
        <f t="shared" si="33"/>
        <v>1.3234025872206978</v>
      </c>
      <c r="V218" s="6">
        <f t="shared" si="34"/>
        <v>1.067378800328677</v>
      </c>
      <c r="W218" s="6">
        <f t="shared" si="35"/>
        <v>2.5013477088948788</v>
      </c>
      <c r="X218" s="6">
        <f t="shared" si="36"/>
        <v>1.8146341463414635</v>
      </c>
      <c r="Y218" s="6">
        <f t="shared" si="37"/>
        <v>1.334453781512605</v>
      </c>
      <c r="Z218" s="6">
        <f t="shared" si="38"/>
        <v>0.90476190476190477</v>
      </c>
      <c r="AA218" s="6">
        <f t="shared" si="39"/>
        <v>0.71469678749355781</v>
      </c>
      <c r="AB218" s="6">
        <f t="shared" si="40"/>
        <v>4.1818181818181817</v>
      </c>
      <c r="AC218" s="6">
        <f t="shared" si="41"/>
        <v>0.21030042918454936</v>
      </c>
    </row>
    <row r="219" spans="1:29" x14ac:dyDescent="0.25">
      <c r="A219" s="3">
        <f t="shared" si="42"/>
        <v>42585</v>
      </c>
      <c r="B219">
        <v>190</v>
      </c>
      <c r="C219">
        <v>2953</v>
      </c>
      <c r="D219">
        <v>57525</v>
      </c>
      <c r="E219" s="25">
        <v>741</v>
      </c>
      <c r="F219">
        <v>1039</v>
      </c>
      <c r="G219">
        <v>2751</v>
      </c>
      <c r="H219">
        <v>670</v>
      </c>
      <c r="I219">
        <v>540</v>
      </c>
      <c r="J219">
        <v>814</v>
      </c>
      <c r="K219">
        <v>165</v>
      </c>
      <c r="L219">
        <v>51603</v>
      </c>
      <c r="M219">
        <v>45</v>
      </c>
      <c r="N219">
        <v>760</v>
      </c>
      <c r="Q219" s="6">
        <f t="shared" si="29"/>
        <v>0.94059405940594054</v>
      </c>
      <c r="R219" s="6">
        <f t="shared" si="30"/>
        <v>1.4539635647464304</v>
      </c>
      <c r="S219" s="6">
        <f t="shared" si="31"/>
        <v>0.93182039070852363</v>
      </c>
      <c r="T219" s="6">
        <f t="shared" si="32"/>
        <v>1.0833333333333333</v>
      </c>
      <c r="U219" s="6">
        <f t="shared" si="33"/>
        <v>1.433103448275862</v>
      </c>
      <c r="V219" s="6">
        <f t="shared" si="34"/>
        <v>1.0314960629921259</v>
      </c>
      <c r="W219" s="6">
        <f t="shared" si="35"/>
        <v>9.5714285714285712</v>
      </c>
      <c r="X219" s="6">
        <f t="shared" si="36"/>
        <v>2.4215246636771299</v>
      </c>
      <c r="Y219" s="6">
        <f t="shared" si="37"/>
        <v>1.1883211678832117</v>
      </c>
      <c r="Z219" s="6">
        <f t="shared" si="38"/>
        <v>2.323943661971831</v>
      </c>
      <c r="AA219" s="6">
        <f t="shared" si="39"/>
        <v>1.2642836142689142</v>
      </c>
      <c r="AB219" s="6">
        <f t="shared" si="40"/>
        <v>1.2162162162162162</v>
      </c>
      <c r="AC219" s="6">
        <f t="shared" si="41"/>
        <v>1.9843342036553524</v>
      </c>
    </row>
    <row r="220" spans="1:29" x14ac:dyDescent="0.25">
      <c r="A220" s="3">
        <f t="shared" si="42"/>
        <v>42586</v>
      </c>
      <c r="B220">
        <v>384</v>
      </c>
      <c r="C220">
        <v>4088</v>
      </c>
      <c r="D220">
        <v>52804</v>
      </c>
      <c r="E220" s="25">
        <v>1045</v>
      </c>
      <c r="F220">
        <v>1695</v>
      </c>
      <c r="G220">
        <v>2697</v>
      </c>
      <c r="H220">
        <v>891</v>
      </c>
      <c r="I220">
        <v>426</v>
      </c>
      <c r="J220">
        <v>774</v>
      </c>
      <c r="K220">
        <v>333</v>
      </c>
      <c r="L220">
        <v>57152</v>
      </c>
      <c r="M220">
        <v>50</v>
      </c>
      <c r="N220">
        <v>395</v>
      </c>
      <c r="Q220" s="6">
        <f t="shared" si="29"/>
        <v>1.3333333333333333</v>
      </c>
      <c r="R220" s="6">
        <f t="shared" si="30"/>
        <v>1.4657583363212621</v>
      </c>
      <c r="S220" s="6">
        <f t="shared" si="31"/>
        <v>0.70419417216776692</v>
      </c>
      <c r="T220" s="6">
        <f t="shared" si="32"/>
        <v>1.1585365853658536</v>
      </c>
      <c r="U220" s="6">
        <f t="shared" si="33"/>
        <v>1.2176724137931034</v>
      </c>
      <c r="V220" s="6">
        <f t="shared" si="34"/>
        <v>1.0231411229135052</v>
      </c>
      <c r="W220" s="6">
        <f t="shared" si="35"/>
        <v>1.1677588466579292</v>
      </c>
      <c r="X220" s="6">
        <f t="shared" si="36"/>
        <v>1.7246963562753037</v>
      </c>
      <c r="Y220" s="6">
        <f t="shared" si="37"/>
        <v>1.10099573257468</v>
      </c>
      <c r="Z220" s="6">
        <f t="shared" si="38"/>
        <v>1.1766784452296819</v>
      </c>
      <c r="AA220" s="6">
        <f t="shared" si="39"/>
        <v>0.82740249587399017</v>
      </c>
      <c r="AB220" s="6">
        <f t="shared" si="40"/>
        <v>3.8461538461538463</v>
      </c>
      <c r="AC220" s="6">
        <f t="shared" si="41"/>
        <v>0.82983193277310929</v>
      </c>
    </row>
    <row r="221" spans="1:29" x14ac:dyDescent="0.25">
      <c r="A221" s="3">
        <f t="shared" si="42"/>
        <v>42587</v>
      </c>
      <c r="B221">
        <v>401</v>
      </c>
      <c r="C221">
        <v>4507</v>
      </c>
      <c r="D221">
        <v>59755</v>
      </c>
      <c r="E221" s="25">
        <v>1147</v>
      </c>
      <c r="F221">
        <v>1604</v>
      </c>
      <c r="G221">
        <v>2634</v>
      </c>
      <c r="H221">
        <v>950</v>
      </c>
      <c r="I221">
        <v>601</v>
      </c>
      <c r="J221">
        <v>769</v>
      </c>
      <c r="K221">
        <v>425</v>
      </c>
      <c r="L221">
        <v>53139</v>
      </c>
      <c r="M221">
        <v>69</v>
      </c>
      <c r="N221">
        <v>374</v>
      </c>
      <c r="Q221" s="6">
        <f t="shared" si="29"/>
        <v>1.049738219895288</v>
      </c>
      <c r="R221" s="6">
        <f t="shared" si="30"/>
        <v>1.4576326002587323</v>
      </c>
      <c r="S221" s="6">
        <f t="shared" si="31"/>
        <v>0.87833666509877706</v>
      </c>
      <c r="T221" s="6">
        <f t="shared" si="32"/>
        <v>1.3183908045977011</v>
      </c>
      <c r="U221" s="6">
        <f t="shared" si="33"/>
        <v>1.1648511256354395</v>
      </c>
      <c r="V221" s="6">
        <f t="shared" si="34"/>
        <v>1.0049599389545976</v>
      </c>
      <c r="W221" s="6">
        <f t="shared" si="35"/>
        <v>1.1229314420803782</v>
      </c>
      <c r="X221" s="6">
        <f t="shared" si="36"/>
        <v>1.7573099415204678</v>
      </c>
      <c r="Y221" s="6">
        <f t="shared" si="37"/>
        <v>1.2110236220472441</v>
      </c>
      <c r="Z221" s="6">
        <f t="shared" si="38"/>
        <v>1.4119601328903655</v>
      </c>
      <c r="AA221" s="6">
        <f t="shared" si="39"/>
        <v>0.91877172052492351</v>
      </c>
      <c r="AB221" s="6">
        <f t="shared" si="40"/>
        <v>0.81176470588235294</v>
      </c>
      <c r="AC221" s="6">
        <f t="shared" si="41"/>
        <v>1.1367781155015197</v>
      </c>
    </row>
    <row r="222" spans="1:29" x14ac:dyDescent="0.25">
      <c r="A222" s="3">
        <f t="shared" si="42"/>
        <v>42588</v>
      </c>
      <c r="B222">
        <v>552</v>
      </c>
      <c r="C222">
        <v>0</v>
      </c>
      <c r="D222">
        <v>58150</v>
      </c>
      <c r="E222" s="25">
        <v>1122</v>
      </c>
      <c r="F222">
        <v>2288</v>
      </c>
      <c r="G222">
        <v>2450</v>
      </c>
      <c r="H222">
        <v>871</v>
      </c>
      <c r="I222">
        <v>519</v>
      </c>
      <c r="J222">
        <v>771</v>
      </c>
      <c r="K222">
        <v>378</v>
      </c>
      <c r="L222">
        <v>50230</v>
      </c>
      <c r="M222">
        <v>98</v>
      </c>
      <c r="N222">
        <v>424</v>
      </c>
      <c r="Q222" s="6">
        <f t="shared" si="29"/>
        <v>1.4564643799472297</v>
      </c>
      <c r="R222" s="6">
        <f t="shared" si="30"/>
        <v>1</v>
      </c>
      <c r="S222" s="6">
        <f t="shared" si="31"/>
        <v>0.86761261059636241</v>
      </c>
      <c r="T222" s="6">
        <f t="shared" si="32"/>
        <v>1.174869109947644</v>
      </c>
      <c r="U222" s="6">
        <f t="shared" si="33"/>
        <v>1.6998514115898959</v>
      </c>
      <c r="V222" s="6">
        <f t="shared" si="34"/>
        <v>0.91623036649214662</v>
      </c>
      <c r="W222" s="6">
        <f t="shared" si="35"/>
        <v>0.98977272727272725</v>
      </c>
      <c r="X222" s="6">
        <f t="shared" si="36"/>
        <v>1.5355029585798816</v>
      </c>
      <c r="Y222" s="6">
        <f t="shared" si="37"/>
        <v>1.1271929824561404</v>
      </c>
      <c r="Z222" s="6">
        <f t="shared" si="38"/>
        <v>1.2516556291390728</v>
      </c>
      <c r="AA222" s="6">
        <f t="shared" si="39"/>
        <v>0.95889887940744134</v>
      </c>
      <c r="AB222" s="6">
        <f t="shared" si="40"/>
        <v>2.5789473684210527</v>
      </c>
      <c r="AC222" s="6">
        <f t="shared" si="41"/>
        <v>0.82651072124756331</v>
      </c>
    </row>
    <row r="223" spans="1:29" x14ac:dyDescent="0.25">
      <c r="A223" s="3">
        <f t="shared" si="42"/>
        <v>42589</v>
      </c>
      <c r="B223">
        <v>347</v>
      </c>
      <c r="C223">
        <v>0</v>
      </c>
      <c r="D223">
        <v>56221</v>
      </c>
      <c r="E223" s="25">
        <v>555</v>
      </c>
      <c r="F223">
        <v>0</v>
      </c>
      <c r="G223">
        <v>2125</v>
      </c>
      <c r="H223">
        <v>758</v>
      </c>
      <c r="I223">
        <v>486</v>
      </c>
      <c r="J223">
        <v>304</v>
      </c>
      <c r="K223">
        <v>380</v>
      </c>
      <c r="L223">
        <v>49970</v>
      </c>
      <c r="M223">
        <v>174</v>
      </c>
      <c r="N223">
        <v>236</v>
      </c>
      <c r="Q223" s="6">
        <f t="shared" si="29"/>
        <v>1.1762711864406781</v>
      </c>
      <c r="R223" s="6">
        <f t="shared" si="30"/>
        <v>1</v>
      </c>
      <c r="S223" s="6">
        <f t="shared" si="31"/>
        <v>0.96257297926618379</v>
      </c>
      <c r="T223" s="6">
        <f t="shared" si="32"/>
        <v>2.3125</v>
      </c>
      <c r="U223" s="6">
        <f t="shared" si="33"/>
        <v>1</v>
      </c>
      <c r="V223" s="6">
        <f t="shared" si="34"/>
        <v>0.83398744113029832</v>
      </c>
      <c r="W223" s="6">
        <f t="shared" si="35"/>
        <v>0.9831387808041504</v>
      </c>
      <c r="X223" s="6">
        <f t="shared" si="36"/>
        <v>1.1276102088167053</v>
      </c>
      <c r="Y223" s="6">
        <f t="shared" si="37"/>
        <v>0.98381877022653719</v>
      </c>
      <c r="Z223" s="6">
        <f t="shared" si="38"/>
        <v>1.4728682170542635</v>
      </c>
      <c r="AA223" s="6">
        <f t="shared" si="39"/>
        <v>1.1008547761720127</v>
      </c>
      <c r="AB223" s="6">
        <f t="shared" si="40"/>
        <v>3.9545454545454546</v>
      </c>
      <c r="AC223" s="6">
        <f t="shared" si="41"/>
        <v>0.82229965156794427</v>
      </c>
    </row>
    <row r="224" spans="1:29" x14ac:dyDescent="0.25">
      <c r="A224" s="3">
        <f t="shared" si="42"/>
        <v>42590</v>
      </c>
      <c r="B224">
        <v>463</v>
      </c>
      <c r="C224">
        <v>8618</v>
      </c>
      <c r="D224">
        <v>46847</v>
      </c>
      <c r="E224" s="25">
        <v>436</v>
      </c>
      <c r="F224">
        <v>0</v>
      </c>
      <c r="G224">
        <v>2020</v>
      </c>
      <c r="H224">
        <v>1062</v>
      </c>
      <c r="I224">
        <v>577</v>
      </c>
      <c r="J224">
        <v>122</v>
      </c>
      <c r="K224">
        <v>260</v>
      </c>
      <c r="L224">
        <v>23010</v>
      </c>
      <c r="M224">
        <v>68</v>
      </c>
      <c r="N224">
        <v>245</v>
      </c>
      <c r="Q224" s="6">
        <f t="shared" si="29"/>
        <v>1.9453781512605042</v>
      </c>
      <c r="R224" s="6">
        <f t="shared" si="30"/>
        <v>1.0100796999531176</v>
      </c>
      <c r="S224" s="6">
        <f t="shared" si="31"/>
        <v>0.98602428911199513</v>
      </c>
      <c r="T224" s="6">
        <f t="shared" si="32"/>
        <v>0.85658153241650292</v>
      </c>
      <c r="U224" s="6">
        <f t="shared" si="33"/>
        <v>1</v>
      </c>
      <c r="V224" s="6">
        <f t="shared" si="34"/>
        <v>0.75232774674115455</v>
      </c>
      <c r="W224" s="6">
        <f t="shared" si="35"/>
        <v>1.4293405114401077</v>
      </c>
      <c r="X224" s="6">
        <f t="shared" si="36"/>
        <v>1.855305466237942</v>
      </c>
      <c r="Y224" s="6">
        <f t="shared" si="37"/>
        <v>0.82432432432432434</v>
      </c>
      <c r="Z224" s="6">
        <f t="shared" si="38"/>
        <v>0.85808580858085803</v>
      </c>
      <c r="AA224" s="6">
        <f t="shared" si="39"/>
        <v>0.89186046511627903</v>
      </c>
      <c r="AB224" s="6">
        <f t="shared" si="40"/>
        <v>1.2830188679245282</v>
      </c>
      <c r="AC224" s="6">
        <f t="shared" si="41"/>
        <v>0.85964912280701755</v>
      </c>
    </row>
    <row r="225" spans="1:29" x14ac:dyDescent="0.25">
      <c r="A225" s="3">
        <f t="shared" si="42"/>
        <v>42591</v>
      </c>
      <c r="B225">
        <v>259</v>
      </c>
      <c r="C225">
        <v>3632</v>
      </c>
      <c r="D225">
        <v>49530</v>
      </c>
      <c r="E225" s="25">
        <v>966</v>
      </c>
      <c r="F225">
        <v>4854</v>
      </c>
      <c r="G225">
        <v>2132</v>
      </c>
      <c r="H225">
        <v>816</v>
      </c>
      <c r="I225">
        <v>575</v>
      </c>
      <c r="J225">
        <v>873</v>
      </c>
      <c r="K225">
        <v>73</v>
      </c>
      <c r="L225">
        <v>22048</v>
      </c>
      <c r="M225">
        <v>56</v>
      </c>
      <c r="N225">
        <v>666</v>
      </c>
      <c r="Q225" s="6">
        <f t="shared" si="29"/>
        <v>1.628930817610063</v>
      </c>
      <c r="R225" s="6">
        <f t="shared" si="30"/>
        <v>0.63055555555555554</v>
      </c>
      <c r="S225" s="6">
        <f t="shared" si="31"/>
        <v>1.0860174973140089</v>
      </c>
      <c r="T225" s="6">
        <f t="shared" si="32"/>
        <v>1.098976109215017</v>
      </c>
      <c r="U225" s="6">
        <f t="shared" si="33"/>
        <v>1.4377962085308056</v>
      </c>
      <c r="V225" s="6">
        <f t="shared" si="34"/>
        <v>0.82063125481139343</v>
      </c>
      <c r="W225" s="6">
        <f t="shared" si="35"/>
        <v>0.87931034482758619</v>
      </c>
      <c r="X225" s="6">
        <f t="shared" si="36"/>
        <v>1.5456989247311828</v>
      </c>
      <c r="Y225" s="6">
        <f t="shared" si="37"/>
        <v>1.0994962216624684</v>
      </c>
      <c r="Z225" s="6">
        <f t="shared" si="38"/>
        <v>1.9210526315789473</v>
      </c>
      <c r="AA225" s="6">
        <f t="shared" si="39"/>
        <v>1.3249203773811671</v>
      </c>
      <c r="AB225" s="6">
        <f t="shared" si="40"/>
        <v>1.2173913043478262</v>
      </c>
      <c r="AC225" s="6">
        <f t="shared" si="41"/>
        <v>4.5306122448979593</v>
      </c>
    </row>
    <row r="226" spans="1:29" x14ac:dyDescent="0.25">
      <c r="A226" s="3">
        <f t="shared" si="42"/>
        <v>42592</v>
      </c>
      <c r="B226">
        <v>412</v>
      </c>
      <c r="C226">
        <v>3172</v>
      </c>
      <c r="D226">
        <v>46813</v>
      </c>
      <c r="E226" s="25">
        <v>1226</v>
      </c>
      <c r="F226">
        <v>1397</v>
      </c>
      <c r="G226">
        <v>2345</v>
      </c>
      <c r="H226">
        <v>1148</v>
      </c>
      <c r="I226">
        <v>779</v>
      </c>
      <c r="J226">
        <v>718</v>
      </c>
      <c r="K226">
        <v>196</v>
      </c>
      <c r="L226">
        <v>52160</v>
      </c>
      <c r="M226">
        <v>33</v>
      </c>
      <c r="N226">
        <v>289</v>
      </c>
      <c r="Q226" s="6">
        <f t="shared" si="29"/>
        <v>2.168421052631579</v>
      </c>
      <c r="R226" s="6">
        <f t="shared" si="30"/>
        <v>1.0741618692854724</v>
      </c>
      <c r="S226" s="6">
        <f t="shared" si="31"/>
        <v>0.81378531073446325</v>
      </c>
      <c r="T226" s="6">
        <f t="shared" si="32"/>
        <v>1.6545209176788125</v>
      </c>
      <c r="U226" s="6">
        <f t="shared" si="33"/>
        <v>1.3445620789220405</v>
      </c>
      <c r="V226" s="6">
        <f t="shared" si="34"/>
        <v>0.8524173027989822</v>
      </c>
      <c r="W226" s="6">
        <f t="shared" si="35"/>
        <v>1.7134328358208955</v>
      </c>
      <c r="X226" s="6">
        <f t="shared" si="36"/>
        <v>1.4425925925925926</v>
      </c>
      <c r="Y226" s="6">
        <f t="shared" si="37"/>
        <v>0.88206388206388209</v>
      </c>
      <c r="Z226" s="6">
        <f t="shared" si="38"/>
        <v>1.187878787878788</v>
      </c>
      <c r="AA226" s="6">
        <f t="shared" si="39"/>
        <v>1.0107939460884057</v>
      </c>
      <c r="AB226" s="6">
        <f t="shared" si="40"/>
        <v>0.73333333333333328</v>
      </c>
      <c r="AC226" s="6">
        <f t="shared" si="41"/>
        <v>0.38026315789473686</v>
      </c>
    </row>
    <row r="227" spans="1:29" x14ac:dyDescent="0.25">
      <c r="A227" s="3">
        <f t="shared" si="42"/>
        <v>42593</v>
      </c>
      <c r="B227">
        <v>476</v>
      </c>
      <c r="C227">
        <v>7550</v>
      </c>
      <c r="D227">
        <v>55941</v>
      </c>
      <c r="E227" s="25">
        <v>1445</v>
      </c>
      <c r="F227">
        <v>2524</v>
      </c>
      <c r="G227">
        <v>2510</v>
      </c>
      <c r="H227">
        <v>1009</v>
      </c>
      <c r="I227">
        <v>654</v>
      </c>
      <c r="J227">
        <v>609</v>
      </c>
      <c r="K227">
        <v>417</v>
      </c>
      <c r="L227">
        <v>55155</v>
      </c>
      <c r="M227">
        <v>37</v>
      </c>
      <c r="N227">
        <v>423</v>
      </c>
      <c r="Q227" s="6">
        <f t="shared" si="29"/>
        <v>1.2395833333333333</v>
      </c>
      <c r="R227" s="6">
        <f t="shared" si="30"/>
        <v>1.8468688845401173</v>
      </c>
      <c r="S227" s="6">
        <f t="shared" si="31"/>
        <v>1.0594083781531702</v>
      </c>
      <c r="T227" s="6">
        <f t="shared" si="32"/>
        <v>1.3827751196172249</v>
      </c>
      <c r="U227" s="6">
        <f t="shared" si="33"/>
        <v>1.4890855457227139</v>
      </c>
      <c r="V227" s="6">
        <f t="shared" si="34"/>
        <v>0.93066370040786062</v>
      </c>
      <c r="W227" s="6">
        <f t="shared" si="35"/>
        <v>1.1324354657687992</v>
      </c>
      <c r="X227" s="6">
        <f t="shared" si="36"/>
        <v>1.5352112676056338</v>
      </c>
      <c r="Y227" s="6">
        <f t="shared" si="37"/>
        <v>0.78682170542635654</v>
      </c>
      <c r="Z227" s="6">
        <f t="shared" si="38"/>
        <v>1.2522522522522523</v>
      </c>
      <c r="AA227" s="6">
        <f t="shared" si="39"/>
        <v>0.96505809070548709</v>
      </c>
      <c r="AB227" s="6">
        <f t="shared" si="40"/>
        <v>0.74</v>
      </c>
      <c r="AC227" s="6">
        <f t="shared" si="41"/>
        <v>1.070886075949367</v>
      </c>
    </row>
    <row r="228" spans="1:29" x14ac:dyDescent="0.25">
      <c r="A228" s="3">
        <f t="shared" si="42"/>
        <v>42594</v>
      </c>
      <c r="B228">
        <v>522</v>
      </c>
      <c r="C228">
        <v>5479</v>
      </c>
      <c r="D228">
        <v>51094</v>
      </c>
      <c r="E228" s="25">
        <v>1449</v>
      </c>
      <c r="F228">
        <v>2669</v>
      </c>
      <c r="G228">
        <v>2625</v>
      </c>
      <c r="H228">
        <v>1129</v>
      </c>
      <c r="I228">
        <v>577</v>
      </c>
      <c r="J228">
        <v>669</v>
      </c>
      <c r="K228">
        <v>443</v>
      </c>
      <c r="L228">
        <v>60091</v>
      </c>
      <c r="M228">
        <v>91</v>
      </c>
      <c r="N228">
        <v>405</v>
      </c>
      <c r="Q228" s="6">
        <f t="shared" si="29"/>
        <v>1.3017456359102244</v>
      </c>
      <c r="R228" s="6">
        <f t="shared" si="30"/>
        <v>1.2156645218548925</v>
      </c>
      <c r="S228" s="6">
        <f t="shared" si="31"/>
        <v>0.85505815412936159</v>
      </c>
      <c r="T228" s="6">
        <f t="shared" si="32"/>
        <v>1.2632955536181343</v>
      </c>
      <c r="U228" s="6">
        <f t="shared" si="33"/>
        <v>1.6639650872817955</v>
      </c>
      <c r="V228" s="6">
        <f t="shared" si="34"/>
        <v>0.99658314350797261</v>
      </c>
      <c r="W228" s="6">
        <f t="shared" si="35"/>
        <v>1.188421052631579</v>
      </c>
      <c r="X228" s="6">
        <f t="shared" si="36"/>
        <v>0.96006655574043265</v>
      </c>
      <c r="Y228" s="6">
        <f t="shared" si="37"/>
        <v>0.86996098829648894</v>
      </c>
      <c r="Z228" s="6">
        <f t="shared" si="38"/>
        <v>1.0423529411764705</v>
      </c>
      <c r="AA228" s="6">
        <f t="shared" si="39"/>
        <v>1.1308266997873502</v>
      </c>
      <c r="AB228" s="6">
        <f t="shared" si="40"/>
        <v>1.318840579710145</v>
      </c>
      <c r="AC228" s="6">
        <f t="shared" si="41"/>
        <v>1.0828877005347595</v>
      </c>
    </row>
    <row r="229" spans="1:29" x14ac:dyDescent="0.25">
      <c r="A229" s="3">
        <f t="shared" si="42"/>
        <v>42595</v>
      </c>
      <c r="B229">
        <v>574</v>
      </c>
      <c r="C229">
        <v>0</v>
      </c>
      <c r="D229">
        <v>64838</v>
      </c>
      <c r="E229" s="25">
        <v>1415</v>
      </c>
      <c r="F229">
        <v>2846</v>
      </c>
      <c r="G229">
        <v>2501</v>
      </c>
      <c r="H229">
        <v>1440</v>
      </c>
      <c r="I229">
        <v>636</v>
      </c>
      <c r="J229">
        <v>587</v>
      </c>
      <c r="K229">
        <v>363</v>
      </c>
      <c r="L229">
        <v>50644</v>
      </c>
      <c r="M229">
        <v>66</v>
      </c>
      <c r="N229">
        <v>418</v>
      </c>
      <c r="Q229" s="6">
        <f t="shared" si="29"/>
        <v>1.0398550724637681</v>
      </c>
      <c r="R229" s="6">
        <f t="shared" si="30"/>
        <v>1</v>
      </c>
      <c r="S229" s="6">
        <f t="shared" si="31"/>
        <v>1.1150128976784179</v>
      </c>
      <c r="T229" s="6">
        <f t="shared" si="32"/>
        <v>1.2611408199643495</v>
      </c>
      <c r="U229" s="6">
        <f t="shared" si="33"/>
        <v>1.243881118881119</v>
      </c>
      <c r="V229" s="6">
        <f t="shared" si="34"/>
        <v>1.0208163265306123</v>
      </c>
      <c r="W229" s="6">
        <f t="shared" si="35"/>
        <v>1.6532721010332951</v>
      </c>
      <c r="X229" s="6">
        <f t="shared" si="36"/>
        <v>1.2254335260115607</v>
      </c>
      <c r="Y229" s="6">
        <f t="shared" si="37"/>
        <v>0.76134889753566792</v>
      </c>
      <c r="Z229" s="6">
        <f t="shared" si="38"/>
        <v>0.96031746031746035</v>
      </c>
      <c r="AA229" s="6">
        <f t="shared" si="39"/>
        <v>1.0082420864025483</v>
      </c>
      <c r="AB229" s="6">
        <f t="shared" si="40"/>
        <v>0.67346938775510201</v>
      </c>
      <c r="AC229" s="6">
        <f t="shared" si="41"/>
        <v>0.98584905660377353</v>
      </c>
    </row>
    <row r="230" spans="1:29" x14ac:dyDescent="0.25">
      <c r="A230" s="3">
        <f t="shared" si="42"/>
        <v>42596</v>
      </c>
      <c r="B230">
        <v>629</v>
      </c>
      <c r="C230">
        <v>0</v>
      </c>
      <c r="D230">
        <v>48085</v>
      </c>
      <c r="E230" s="25">
        <v>625</v>
      </c>
      <c r="F230">
        <v>3310</v>
      </c>
      <c r="G230">
        <v>2245</v>
      </c>
      <c r="H230">
        <v>1077</v>
      </c>
      <c r="I230">
        <v>652</v>
      </c>
      <c r="J230">
        <v>163</v>
      </c>
      <c r="K230">
        <v>344</v>
      </c>
      <c r="L230">
        <v>41576</v>
      </c>
      <c r="M230">
        <v>196</v>
      </c>
      <c r="N230">
        <v>237</v>
      </c>
      <c r="Q230" s="6">
        <f t="shared" si="29"/>
        <v>1.8126801152737753</v>
      </c>
      <c r="R230" s="6">
        <f t="shared" si="30"/>
        <v>1</v>
      </c>
      <c r="S230" s="6">
        <f t="shared" si="31"/>
        <v>0.85528539157965888</v>
      </c>
      <c r="T230" s="6">
        <f t="shared" si="32"/>
        <v>1.1261261261261262</v>
      </c>
      <c r="U230" s="6">
        <f t="shared" si="33"/>
        <v>1</v>
      </c>
      <c r="V230" s="6">
        <f t="shared" si="34"/>
        <v>1.0564705882352941</v>
      </c>
      <c r="W230" s="6">
        <f t="shared" si="35"/>
        <v>1.420844327176781</v>
      </c>
      <c r="X230" s="6">
        <f t="shared" si="36"/>
        <v>1.3415637860082306</v>
      </c>
      <c r="Y230" s="6">
        <f t="shared" si="37"/>
        <v>0.53618421052631582</v>
      </c>
      <c r="Z230" s="6">
        <f t="shared" si="38"/>
        <v>0.90526315789473688</v>
      </c>
      <c r="AA230" s="6">
        <f t="shared" si="39"/>
        <v>0.83201921152691616</v>
      </c>
      <c r="AB230" s="6">
        <f t="shared" si="40"/>
        <v>1.1264367816091954</v>
      </c>
      <c r="AC230" s="6">
        <f t="shared" si="41"/>
        <v>1.0042372881355932</v>
      </c>
    </row>
    <row r="231" spans="1:29" x14ac:dyDescent="0.25">
      <c r="A231" s="3">
        <f t="shared" si="42"/>
        <v>42597</v>
      </c>
      <c r="B231">
        <v>477</v>
      </c>
      <c r="C231">
        <v>16269</v>
      </c>
      <c r="D231">
        <v>42104</v>
      </c>
      <c r="E231" s="25">
        <v>561</v>
      </c>
      <c r="F231">
        <v>3015</v>
      </c>
      <c r="G231">
        <v>2133</v>
      </c>
      <c r="H231">
        <v>1040</v>
      </c>
      <c r="I231">
        <v>506</v>
      </c>
      <c r="J231">
        <v>132</v>
      </c>
      <c r="K231">
        <v>226</v>
      </c>
      <c r="L231">
        <v>23101</v>
      </c>
      <c r="M231">
        <v>66</v>
      </c>
      <c r="N231">
        <v>198</v>
      </c>
      <c r="Q231" s="6">
        <f t="shared" si="29"/>
        <v>1.0302375809935205</v>
      </c>
      <c r="R231" s="6">
        <f t="shared" si="30"/>
        <v>1.8877929914133209</v>
      </c>
      <c r="S231" s="6">
        <f t="shared" si="31"/>
        <v>0.89875552329925079</v>
      </c>
      <c r="T231" s="6">
        <f t="shared" si="32"/>
        <v>1.286697247706422</v>
      </c>
      <c r="U231" s="6">
        <f t="shared" si="33"/>
        <v>1</v>
      </c>
      <c r="V231" s="6">
        <f t="shared" si="34"/>
        <v>1.055940594059406</v>
      </c>
      <c r="W231" s="6">
        <f t="shared" si="35"/>
        <v>0.9792843691148776</v>
      </c>
      <c r="X231" s="6">
        <f t="shared" si="36"/>
        <v>0.87694974003466208</v>
      </c>
      <c r="Y231" s="6">
        <f t="shared" si="37"/>
        <v>1.0819672131147542</v>
      </c>
      <c r="Z231" s="6">
        <f t="shared" si="38"/>
        <v>0.86923076923076925</v>
      </c>
      <c r="AA231" s="6">
        <f t="shared" si="39"/>
        <v>1.003954802259887</v>
      </c>
      <c r="AB231" s="6">
        <f t="shared" si="40"/>
        <v>0.97058823529411764</v>
      </c>
      <c r="AC231" s="6">
        <f t="shared" si="41"/>
        <v>0.80816326530612248</v>
      </c>
    </row>
    <row r="232" spans="1:29" x14ac:dyDescent="0.25">
      <c r="A232" s="3">
        <f t="shared" si="42"/>
        <v>42598</v>
      </c>
      <c r="B232">
        <v>320</v>
      </c>
      <c r="C232">
        <v>5114</v>
      </c>
      <c r="D232">
        <v>35056</v>
      </c>
      <c r="E232" s="25">
        <v>1390</v>
      </c>
      <c r="F232">
        <v>493</v>
      </c>
      <c r="G232">
        <v>2247</v>
      </c>
      <c r="H232">
        <v>713</v>
      </c>
      <c r="I232">
        <v>481</v>
      </c>
      <c r="J232">
        <v>707</v>
      </c>
      <c r="K232">
        <v>63</v>
      </c>
      <c r="L232">
        <v>19373</v>
      </c>
      <c r="M232">
        <v>56</v>
      </c>
      <c r="N232">
        <v>785</v>
      </c>
      <c r="Q232" s="6">
        <f t="shared" si="29"/>
        <v>1.2355212355212355</v>
      </c>
      <c r="R232" s="6">
        <f t="shared" si="30"/>
        <v>1.4080396475770924</v>
      </c>
      <c r="S232" s="6">
        <f t="shared" si="31"/>
        <v>0.70777306682818497</v>
      </c>
      <c r="T232" s="6">
        <f t="shared" si="32"/>
        <v>1.4389233954451346</v>
      </c>
      <c r="U232" s="6">
        <f t="shared" si="33"/>
        <v>0.10156571899464359</v>
      </c>
      <c r="V232" s="6">
        <f t="shared" si="34"/>
        <v>1.0539399624765478</v>
      </c>
      <c r="W232" s="6">
        <f t="shared" si="35"/>
        <v>0.87377450980392157</v>
      </c>
      <c r="X232" s="6">
        <f t="shared" si="36"/>
        <v>0.83652173913043482</v>
      </c>
      <c r="Y232" s="6">
        <f t="shared" si="37"/>
        <v>0.80985108820160367</v>
      </c>
      <c r="Z232" s="6">
        <f t="shared" si="38"/>
        <v>0.86301369863013699</v>
      </c>
      <c r="AA232" s="6">
        <f t="shared" si="39"/>
        <v>0.87867380261248185</v>
      </c>
      <c r="AB232" s="6">
        <f t="shared" si="40"/>
        <v>1</v>
      </c>
      <c r="AC232" s="6">
        <f t="shared" si="41"/>
        <v>1.1786786786786787</v>
      </c>
    </row>
    <row r="233" spans="1:29" x14ac:dyDescent="0.25">
      <c r="A233" s="3">
        <f t="shared" si="42"/>
        <v>42599</v>
      </c>
      <c r="B233">
        <v>401</v>
      </c>
      <c r="C233">
        <v>6671</v>
      </c>
      <c r="D233">
        <v>44091</v>
      </c>
      <c r="E233" s="25">
        <v>1510</v>
      </c>
      <c r="F233">
        <v>2238</v>
      </c>
      <c r="G233">
        <v>2385</v>
      </c>
      <c r="H233">
        <v>1089</v>
      </c>
      <c r="I233">
        <v>487</v>
      </c>
      <c r="J233">
        <v>725</v>
      </c>
      <c r="K233">
        <v>174</v>
      </c>
      <c r="L233">
        <v>47784</v>
      </c>
      <c r="M233">
        <v>186</v>
      </c>
      <c r="N233">
        <v>282</v>
      </c>
      <c r="Q233" s="6">
        <f t="shared" si="29"/>
        <v>0.97330097087378642</v>
      </c>
      <c r="R233" s="6">
        <f t="shared" si="30"/>
        <v>2.1030895334174025</v>
      </c>
      <c r="S233" s="6">
        <f t="shared" si="31"/>
        <v>0.94185375857133702</v>
      </c>
      <c r="T233" s="6">
        <f t="shared" si="32"/>
        <v>1.2316476345840131</v>
      </c>
      <c r="U233" s="6">
        <f t="shared" si="33"/>
        <v>1.6020042949176807</v>
      </c>
      <c r="V233" s="6">
        <f t="shared" si="34"/>
        <v>1.0170575692963753</v>
      </c>
      <c r="W233" s="6">
        <f t="shared" si="35"/>
        <v>0.94860627177700352</v>
      </c>
      <c r="X233" s="6">
        <f t="shared" si="36"/>
        <v>0.62516046213093712</v>
      </c>
      <c r="Y233" s="6">
        <f t="shared" si="37"/>
        <v>1.00974930362117</v>
      </c>
      <c r="Z233" s="6">
        <f t="shared" si="38"/>
        <v>0.88775510204081631</v>
      </c>
      <c r="AA233" s="6">
        <f t="shared" si="39"/>
        <v>0.91610429447852759</v>
      </c>
      <c r="AB233" s="6">
        <f t="shared" si="40"/>
        <v>5.6363636363636367</v>
      </c>
      <c r="AC233" s="6">
        <f t="shared" si="41"/>
        <v>0.97577854671280273</v>
      </c>
    </row>
    <row r="234" spans="1:29" x14ac:dyDescent="0.25">
      <c r="A234" s="3">
        <f t="shared" si="42"/>
        <v>42600</v>
      </c>
      <c r="B234">
        <v>642</v>
      </c>
      <c r="C234">
        <v>7039</v>
      </c>
      <c r="D234">
        <v>47426</v>
      </c>
      <c r="E234" s="25">
        <v>1707</v>
      </c>
      <c r="F234">
        <v>3776</v>
      </c>
      <c r="G234">
        <v>0</v>
      </c>
      <c r="H234">
        <v>812</v>
      </c>
      <c r="I234">
        <v>552</v>
      </c>
      <c r="J234">
        <v>612</v>
      </c>
      <c r="K234">
        <v>314</v>
      </c>
      <c r="L234">
        <v>49298</v>
      </c>
      <c r="M234">
        <v>48</v>
      </c>
      <c r="N234">
        <v>336</v>
      </c>
      <c r="Q234" s="6">
        <f t="shared" si="29"/>
        <v>1.3487394957983194</v>
      </c>
      <c r="R234" s="6">
        <f t="shared" si="30"/>
        <v>0.93231788079470201</v>
      </c>
      <c r="S234" s="6">
        <f t="shared" si="31"/>
        <v>0.84778606031354464</v>
      </c>
      <c r="T234" s="6">
        <f t="shared" si="32"/>
        <v>1.1813148788927335</v>
      </c>
      <c r="U234" s="6">
        <f t="shared" si="33"/>
        <v>1.4960380348652931</v>
      </c>
      <c r="V234" s="6">
        <f t="shared" si="34"/>
        <v>0</v>
      </c>
      <c r="W234" s="6">
        <f t="shared" si="35"/>
        <v>0.8047571853320119</v>
      </c>
      <c r="X234" s="6">
        <f t="shared" si="36"/>
        <v>0.84403669724770647</v>
      </c>
      <c r="Y234" s="6">
        <f t="shared" si="37"/>
        <v>1.0049261083743843</v>
      </c>
      <c r="Z234" s="6">
        <f t="shared" si="38"/>
        <v>0.75299760191846521</v>
      </c>
      <c r="AA234" s="6">
        <f t="shared" si="39"/>
        <v>0.89380835826307681</v>
      </c>
      <c r="AB234" s="6">
        <f t="shared" si="40"/>
        <v>1.2972972972972974</v>
      </c>
      <c r="AC234" s="6">
        <f t="shared" si="41"/>
        <v>0.79432624113475181</v>
      </c>
    </row>
    <row r="235" spans="1:29" x14ac:dyDescent="0.25">
      <c r="A235" s="3">
        <f t="shared" si="42"/>
        <v>42601</v>
      </c>
      <c r="B235">
        <v>840</v>
      </c>
      <c r="C235">
        <v>8148</v>
      </c>
      <c r="D235">
        <v>44005</v>
      </c>
      <c r="E235" s="25">
        <v>1427</v>
      </c>
      <c r="F235">
        <v>4771</v>
      </c>
      <c r="G235">
        <v>4723</v>
      </c>
      <c r="H235">
        <v>1182</v>
      </c>
      <c r="I235">
        <v>529</v>
      </c>
      <c r="J235">
        <v>581</v>
      </c>
      <c r="K235">
        <v>351</v>
      </c>
      <c r="L235">
        <v>45323</v>
      </c>
      <c r="M235">
        <v>129</v>
      </c>
      <c r="N235">
        <v>383</v>
      </c>
      <c r="Q235" s="6">
        <f t="shared" si="29"/>
        <v>1.6091954022988506</v>
      </c>
      <c r="R235" s="6">
        <f t="shared" si="30"/>
        <v>1.4871326884467968</v>
      </c>
      <c r="S235" s="6">
        <f t="shared" si="31"/>
        <v>0.86125572474263123</v>
      </c>
      <c r="T235" s="6">
        <f t="shared" si="32"/>
        <v>0.98481711525189786</v>
      </c>
      <c r="U235" s="6">
        <f t="shared" si="33"/>
        <v>1.787560884226302</v>
      </c>
      <c r="V235" s="6">
        <f t="shared" si="34"/>
        <v>1.7992380952380953</v>
      </c>
      <c r="W235" s="6">
        <f t="shared" si="35"/>
        <v>1.0469441984056687</v>
      </c>
      <c r="X235" s="6">
        <f t="shared" si="36"/>
        <v>0.91681109185441945</v>
      </c>
      <c r="Y235" s="6">
        <f t="shared" si="37"/>
        <v>0.86846038863976083</v>
      </c>
      <c r="Z235" s="6">
        <f t="shared" si="38"/>
        <v>0.79232505643340856</v>
      </c>
      <c r="AA235" s="6">
        <f t="shared" si="39"/>
        <v>0.7542394035712503</v>
      </c>
      <c r="AB235" s="6">
        <f t="shared" si="40"/>
        <v>1.4175824175824177</v>
      </c>
      <c r="AC235" s="6">
        <f t="shared" si="41"/>
        <v>0.94567901234567897</v>
      </c>
    </row>
    <row r="236" spans="1:29" x14ac:dyDescent="0.25">
      <c r="A236" s="3">
        <f t="shared" si="42"/>
        <v>42602</v>
      </c>
      <c r="B236">
        <v>947</v>
      </c>
      <c r="C236">
        <v>0</v>
      </c>
      <c r="D236">
        <v>49880</v>
      </c>
      <c r="E236" s="25">
        <v>2034</v>
      </c>
      <c r="F236">
        <v>4586</v>
      </c>
      <c r="G236">
        <v>2206</v>
      </c>
      <c r="H236">
        <v>1033</v>
      </c>
      <c r="I236">
        <v>534</v>
      </c>
      <c r="J236">
        <v>510</v>
      </c>
      <c r="K236">
        <v>333</v>
      </c>
      <c r="L236">
        <v>30355</v>
      </c>
      <c r="M236">
        <v>79</v>
      </c>
      <c r="N236">
        <v>499</v>
      </c>
      <c r="Q236" s="6">
        <f t="shared" si="29"/>
        <v>1.6498257839721255</v>
      </c>
      <c r="R236" s="6">
        <f t="shared" si="30"/>
        <v>1</v>
      </c>
      <c r="S236" s="6">
        <f t="shared" si="31"/>
        <v>0.76930195255868472</v>
      </c>
      <c r="T236" s="6">
        <f t="shared" si="32"/>
        <v>1.4374558303886926</v>
      </c>
      <c r="U236" s="6">
        <f t="shared" si="33"/>
        <v>1.6113843991567112</v>
      </c>
      <c r="V236" s="6">
        <f t="shared" si="34"/>
        <v>0.88204718112754898</v>
      </c>
      <c r="W236" s="6">
        <f t="shared" si="35"/>
        <v>0.71736111111111112</v>
      </c>
      <c r="X236" s="6">
        <f t="shared" si="36"/>
        <v>0.839622641509434</v>
      </c>
      <c r="Y236" s="6">
        <f t="shared" si="37"/>
        <v>0.868824531516184</v>
      </c>
      <c r="Z236" s="6">
        <f t="shared" si="38"/>
        <v>0.9173553719008265</v>
      </c>
      <c r="AA236" s="6">
        <f t="shared" si="39"/>
        <v>0.59937998578311347</v>
      </c>
      <c r="AB236" s="6">
        <f t="shared" si="40"/>
        <v>1.196969696969697</v>
      </c>
      <c r="AC236" s="6">
        <f t="shared" si="41"/>
        <v>1.1937799043062201</v>
      </c>
    </row>
    <row r="237" spans="1:29" x14ac:dyDescent="0.25">
      <c r="A237" s="3">
        <f t="shared" si="42"/>
        <v>42603</v>
      </c>
      <c r="B237">
        <v>1071</v>
      </c>
      <c r="C237">
        <v>0</v>
      </c>
      <c r="D237">
        <v>44378</v>
      </c>
      <c r="E237" s="25">
        <v>782</v>
      </c>
      <c r="F237">
        <v>3602</v>
      </c>
      <c r="G237">
        <v>2028</v>
      </c>
      <c r="H237">
        <v>1288</v>
      </c>
      <c r="I237">
        <v>508</v>
      </c>
      <c r="J237">
        <v>203</v>
      </c>
      <c r="K237">
        <v>298</v>
      </c>
      <c r="L237">
        <v>50032</v>
      </c>
      <c r="M237">
        <v>153</v>
      </c>
      <c r="N237">
        <v>257</v>
      </c>
      <c r="Q237" s="6">
        <f t="shared" si="29"/>
        <v>1.7027027027027026</v>
      </c>
      <c r="R237" s="6">
        <f t="shared" si="30"/>
        <v>1</v>
      </c>
      <c r="S237" s="6">
        <f t="shared" si="31"/>
        <v>0.92290735156493708</v>
      </c>
      <c r="T237" s="6">
        <f t="shared" si="32"/>
        <v>1.2512000000000001</v>
      </c>
      <c r="U237" s="6">
        <f t="shared" si="33"/>
        <v>1.0882175226586104</v>
      </c>
      <c r="V237" s="6">
        <f t="shared" si="34"/>
        <v>0.90334075723830731</v>
      </c>
      <c r="W237" s="6">
        <f t="shared" si="35"/>
        <v>1.1959145775301765</v>
      </c>
      <c r="X237" s="6">
        <f t="shared" si="36"/>
        <v>0.77914110429447858</v>
      </c>
      <c r="Y237" s="6">
        <f t="shared" si="37"/>
        <v>1.2453987730061349</v>
      </c>
      <c r="Z237" s="6">
        <f t="shared" si="38"/>
        <v>0.86627906976744184</v>
      </c>
      <c r="AA237" s="6">
        <f t="shared" si="39"/>
        <v>1.2033865691745238</v>
      </c>
      <c r="AB237" s="6">
        <f t="shared" si="40"/>
        <v>0.78061224489795922</v>
      </c>
      <c r="AC237" s="6">
        <f t="shared" si="41"/>
        <v>1.0843881856540085</v>
      </c>
    </row>
    <row r="238" spans="1:29" x14ac:dyDescent="0.25">
      <c r="A238" s="3">
        <f t="shared" si="42"/>
        <v>42604</v>
      </c>
      <c r="B238">
        <v>1209</v>
      </c>
      <c r="C238">
        <v>19382</v>
      </c>
      <c r="D238">
        <v>34506</v>
      </c>
      <c r="E238" s="25">
        <v>711</v>
      </c>
      <c r="F238">
        <v>4897</v>
      </c>
      <c r="G238">
        <v>2113</v>
      </c>
      <c r="H238">
        <v>1041</v>
      </c>
      <c r="I238">
        <v>456</v>
      </c>
      <c r="J238">
        <v>115</v>
      </c>
      <c r="K238">
        <v>160</v>
      </c>
      <c r="L238">
        <v>23421</v>
      </c>
      <c r="M238">
        <v>61</v>
      </c>
      <c r="N238">
        <v>267</v>
      </c>
      <c r="Q238" s="6">
        <f t="shared" si="29"/>
        <v>2.5345911949685536</v>
      </c>
      <c r="R238" s="6">
        <f t="shared" si="30"/>
        <v>1.1913455037187288</v>
      </c>
      <c r="S238" s="6">
        <f t="shared" si="31"/>
        <v>0.81954208626258784</v>
      </c>
      <c r="T238" s="6">
        <f t="shared" si="32"/>
        <v>1.267379679144385</v>
      </c>
      <c r="U238" s="6">
        <f t="shared" si="33"/>
        <v>1.624212271973466</v>
      </c>
      <c r="V238" s="6">
        <f t="shared" si="34"/>
        <v>0.99062353492733235</v>
      </c>
      <c r="W238" s="6">
        <f t="shared" si="35"/>
        <v>1.0009615384615385</v>
      </c>
      <c r="X238" s="6">
        <f t="shared" si="36"/>
        <v>0.90118577075098816</v>
      </c>
      <c r="Y238" s="6">
        <f t="shared" si="37"/>
        <v>0.87121212121212122</v>
      </c>
      <c r="Z238" s="6">
        <f t="shared" si="38"/>
        <v>0.70796460176991149</v>
      </c>
      <c r="AA238" s="6">
        <f t="shared" si="39"/>
        <v>1.0138522141898618</v>
      </c>
      <c r="AB238" s="6">
        <f t="shared" si="40"/>
        <v>0.9242424242424242</v>
      </c>
      <c r="AC238" s="6">
        <f t="shared" si="41"/>
        <v>1.3484848484848484</v>
      </c>
    </row>
    <row r="239" spans="1:29" x14ac:dyDescent="0.25">
      <c r="A239" s="3">
        <f t="shared" si="42"/>
        <v>42605</v>
      </c>
      <c r="B239">
        <v>953</v>
      </c>
      <c r="C239">
        <v>7117</v>
      </c>
      <c r="D239">
        <v>38298</v>
      </c>
      <c r="E239" s="25">
        <v>1278</v>
      </c>
      <c r="F239">
        <v>1955</v>
      </c>
      <c r="G239">
        <v>0</v>
      </c>
      <c r="H239">
        <v>972</v>
      </c>
      <c r="I239">
        <v>572</v>
      </c>
      <c r="J239">
        <v>607</v>
      </c>
      <c r="K239">
        <v>57</v>
      </c>
      <c r="L239">
        <v>17078</v>
      </c>
      <c r="M239">
        <v>147</v>
      </c>
      <c r="N239">
        <v>751</v>
      </c>
      <c r="Q239" s="6">
        <f t="shared" si="29"/>
        <v>2.9781249999999999</v>
      </c>
      <c r="R239" s="6">
        <f t="shared" si="30"/>
        <v>1.3916699256941729</v>
      </c>
      <c r="S239" s="6">
        <f t="shared" si="31"/>
        <v>1.0924806024646281</v>
      </c>
      <c r="T239" s="6">
        <f t="shared" si="32"/>
        <v>0.91942446043165471</v>
      </c>
      <c r="U239" s="6">
        <f t="shared" si="33"/>
        <v>3.9655172413793105</v>
      </c>
      <c r="V239" s="6">
        <f t="shared" si="34"/>
        <v>0</v>
      </c>
      <c r="W239" s="6">
        <f t="shared" si="35"/>
        <v>1.3632538569424966</v>
      </c>
      <c r="X239" s="6">
        <f t="shared" si="36"/>
        <v>1.1891891891891893</v>
      </c>
      <c r="Y239" s="6">
        <f t="shared" si="37"/>
        <v>0.85855728429985856</v>
      </c>
      <c r="Z239" s="6">
        <f t="shared" si="38"/>
        <v>0.90476190476190477</v>
      </c>
      <c r="AA239" s="6">
        <f t="shared" si="39"/>
        <v>0.88153615857120737</v>
      </c>
      <c r="AB239" s="6">
        <f t="shared" si="40"/>
        <v>2.625</v>
      </c>
      <c r="AC239" s="6">
        <f t="shared" si="41"/>
        <v>0.95668789808917198</v>
      </c>
    </row>
    <row r="240" spans="1:29" x14ac:dyDescent="0.25">
      <c r="A240" s="3">
        <f t="shared" si="42"/>
        <v>42606</v>
      </c>
      <c r="B240">
        <v>876</v>
      </c>
      <c r="C240">
        <v>7296</v>
      </c>
      <c r="D240">
        <v>38119</v>
      </c>
      <c r="E240" s="25">
        <v>1576</v>
      </c>
      <c r="F240">
        <v>3304</v>
      </c>
      <c r="G240">
        <v>2245</v>
      </c>
      <c r="H240">
        <v>1184</v>
      </c>
      <c r="I240">
        <v>414</v>
      </c>
      <c r="J240">
        <v>527</v>
      </c>
      <c r="K240">
        <v>174</v>
      </c>
      <c r="L240">
        <v>47134</v>
      </c>
      <c r="M240">
        <v>85</v>
      </c>
      <c r="N240">
        <v>322</v>
      </c>
      <c r="Q240" s="6">
        <f t="shared" si="29"/>
        <v>2.1845386533665834</v>
      </c>
      <c r="R240" s="6">
        <f t="shared" si="30"/>
        <v>1.0936891020836457</v>
      </c>
      <c r="S240" s="6">
        <f t="shared" si="31"/>
        <v>0.86455285659204828</v>
      </c>
      <c r="T240" s="6">
        <f t="shared" si="32"/>
        <v>1.0437086092715231</v>
      </c>
      <c r="U240" s="6">
        <f t="shared" si="33"/>
        <v>1.4763181411974977</v>
      </c>
      <c r="V240" s="6">
        <f t="shared" si="34"/>
        <v>0.94129979035639411</v>
      </c>
      <c r="W240" s="6">
        <f t="shared" si="35"/>
        <v>1.0872359963269054</v>
      </c>
      <c r="X240" s="6">
        <f t="shared" si="36"/>
        <v>0.85010266940451751</v>
      </c>
      <c r="Y240" s="6">
        <f t="shared" si="37"/>
        <v>0.72689655172413792</v>
      </c>
      <c r="Z240" s="6">
        <f t="shared" si="38"/>
        <v>1</v>
      </c>
      <c r="AA240" s="6">
        <f t="shared" si="39"/>
        <v>0.98639712037502092</v>
      </c>
      <c r="AB240" s="6">
        <f t="shared" si="40"/>
        <v>0.45698924731182794</v>
      </c>
      <c r="AC240" s="6">
        <f t="shared" si="41"/>
        <v>1.1418439716312057</v>
      </c>
    </row>
    <row r="241" spans="1:29" x14ac:dyDescent="0.25">
      <c r="A241" s="3">
        <f t="shared" si="42"/>
        <v>42607</v>
      </c>
      <c r="B241">
        <v>1366</v>
      </c>
      <c r="C241">
        <v>9658</v>
      </c>
      <c r="D241">
        <v>42848</v>
      </c>
      <c r="E241" s="25">
        <v>1507</v>
      </c>
      <c r="F241">
        <v>5429</v>
      </c>
      <c r="G241">
        <v>2213</v>
      </c>
      <c r="H241">
        <v>1048</v>
      </c>
      <c r="I241">
        <v>570</v>
      </c>
      <c r="J241">
        <v>526</v>
      </c>
      <c r="K241">
        <v>222</v>
      </c>
      <c r="L241">
        <v>47161</v>
      </c>
      <c r="M241">
        <v>162</v>
      </c>
      <c r="N241">
        <v>448</v>
      </c>
      <c r="Q241" s="6">
        <f t="shared" si="29"/>
        <v>2.1277258566978192</v>
      </c>
      <c r="R241" s="6">
        <f t="shared" si="30"/>
        <v>1.372069896292087</v>
      </c>
      <c r="S241" s="6">
        <f t="shared" si="31"/>
        <v>0.90347067009657145</v>
      </c>
      <c r="T241" s="6">
        <f t="shared" si="32"/>
        <v>0.88283538371411829</v>
      </c>
      <c r="U241" s="6">
        <f t="shared" si="33"/>
        <v>1.4377648305084745</v>
      </c>
      <c r="V241" s="6">
        <f t="shared" si="34"/>
        <v>1</v>
      </c>
      <c r="W241" s="6">
        <f t="shared" si="35"/>
        <v>1.2906403940886699</v>
      </c>
      <c r="X241" s="6">
        <f t="shared" si="36"/>
        <v>1.0326086956521738</v>
      </c>
      <c r="Y241" s="6">
        <f t="shared" si="37"/>
        <v>0.85947712418300659</v>
      </c>
      <c r="Z241" s="6">
        <f t="shared" si="38"/>
        <v>0.70700636942675155</v>
      </c>
      <c r="AA241" s="6">
        <f t="shared" si="39"/>
        <v>0.95665138545174244</v>
      </c>
      <c r="AB241" s="6">
        <f t="shared" si="40"/>
        <v>3.375</v>
      </c>
      <c r="AC241" s="6">
        <f t="shared" si="41"/>
        <v>1.3333333333333333</v>
      </c>
    </row>
    <row r="242" spans="1:29" x14ac:dyDescent="0.25">
      <c r="A242" s="3">
        <f t="shared" si="42"/>
        <v>42608</v>
      </c>
      <c r="B242">
        <v>1409</v>
      </c>
      <c r="C242">
        <v>9779</v>
      </c>
      <c r="D242">
        <v>45909</v>
      </c>
      <c r="E242" s="25">
        <v>1571</v>
      </c>
      <c r="F242">
        <v>6111</v>
      </c>
      <c r="G242">
        <v>4433</v>
      </c>
      <c r="H242">
        <v>1522</v>
      </c>
      <c r="I242">
        <v>510</v>
      </c>
      <c r="J242">
        <v>535</v>
      </c>
      <c r="K242">
        <v>244</v>
      </c>
      <c r="L242">
        <v>44235</v>
      </c>
      <c r="M242">
        <v>90</v>
      </c>
      <c r="N242">
        <v>431</v>
      </c>
      <c r="Q242" s="6">
        <f t="shared" si="29"/>
        <v>1.6773809523809524</v>
      </c>
      <c r="R242" s="6">
        <f t="shared" si="30"/>
        <v>1.2001718213058419</v>
      </c>
      <c r="S242" s="6">
        <f t="shared" si="31"/>
        <v>1.0432678104760822</v>
      </c>
      <c r="T242" s="6">
        <f t="shared" si="32"/>
        <v>1.1009110021023125</v>
      </c>
      <c r="U242" s="6">
        <f t="shared" si="33"/>
        <v>1.280863550618319</v>
      </c>
      <c r="V242" s="6">
        <f t="shared" si="34"/>
        <v>0.93859834850730472</v>
      </c>
      <c r="W242" s="6">
        <f t="shared" si="35"/>
        <v>1.287648054145516</v>
      </c>
      <c r="X242" s="6">
        <f t="shared" si="36"/>
        <v>0.96408317580340264</v>
      </c>
      <c r="Y242" s="6">
        <f t="shared" si="37"/>
        <v>0.92082616179001719</v>
      </c>
      <c r="Z242" s="6">
        <f t="shared" si="38"/>
        <v>0.6951566951566952</v>
      </c>
      <c r="AA242" s="6">
        <f t="shared" si="39"/>
        <v>0.97599452816450805</v>
      </c>
      <c r="AB242" s="6">
        <f t="shared" si="40"/>
        <v>0.69767441860465118</v>
      </c>
      <c r="AC242" s="6">
        <f t="shared" si="41"/>
        <v>1.1253263707571801</v>
      </c>
    </row>
    <row r="243" spans="1:29" x14ac:dyDescent="0.25">
      <c r="A243" s="3">
        <f t="shared" si="42"/>
        <v>42609</v>
      </c>
      <c r="B243">
        <v>1460</v>
      </c>
      <c r="C243">
        <v>0</v>
      </c>
      <c r="D243">
        <v>49654</v>
      </c>
      <c r="E243" s="25">
        <v>1479</v>
      </c>
      <c r="F243">
        <v>7379</v>
      </c>
      <c r="G243">
        <v>2115</v>
      </c>
      <c r="H243">
        <v>1276</v>
      </c>
      <c r="I243">
        <v>507</v>
      </c>
      <c r="J243">
        <v>614</v>
      </c>
      <c r="K243">
        <v>202</v>
      </c>
      <c r="L243">
        <v>43412</v>
      </c>
      <c r="M243">
        <v>126</v>
      </c>
      <c r="N243">
        <v>510</v>
      </c>
      <c r="Q243" s="6">
        <f t="shared" si="29"/>
        <v>1.5417106652587118</v>
      </c>
      <c r="R243" s="6">
        <f t="shared" si="30"/>
        <v>1</v>
      </c>
      <c r="S243" s="6">
        <f t="shared" si="31"/>
        <v>0.99546912590216519</v>
      </c>
      <c r="T243" s="6">
        <f t="shared" si="32"/>
        <v>0.72713864306784659</v>
      </c>
      <c r="U243" s="6">
        <f t="shared" si="33"/>
        <v>1.6090274749236808</v>
      </c>
      <c r="V243" s="6">
        <f t="shared" si="34"/>
        <v>0.95874886672710791</v>
      </c>
      <c r="W243" s="6">
        <f t="shared" si="35"/>
        <v>1.2352371732817038</v>
      </c>
      <c r="X243" s="6">
        <f t="shared" si="36"/>
        <v>0.949438202247191</v>
      </c>
      <c r="Y243" s="6">
        <f t="shared" si="37"/>
        <v>1.2039215686274509</v>
      </c>
      <c r="Z243" s="6">
        <f t="shared" si="38"/>
        <v>0.60660660660660659</v>
      </c>
      <c r="AA243" s="6">
        <f t="shared" si="39"/>
        <v>1.4301433042332401</v>
      </c>
      <c r="AB243" s="6">
        <f t="shared" si="40"/>
        <v>1.5949367088607596</v>
      </c>
      <c r="AC243" s="6">
        <f t="shared" si="41"/>
        <v>1.0220440881763526</v>
      </c>
    </row>
    <row r="244" spans="1:29" x14ac:dyDescent="0.25">
      <c r="A244" s="3">
        <f t="shared" si="42"/>
        <v>42610</v>
      </c>
      <c r="B244">
        <v>1444</v>
      </c>
      <c r="C244">
        <v>0</v>
      </c>
      <c r="D244">
        <v>44143</v>
      </c>
      <c r="E244" s="25">
        <v>785</v>
      </c>
      <c r="F244">
        <v>5453</v>
      </c>
      <c r="G244">
        <v>1905</v>
      </c>
      <c r="H244">
        <v>1108</v>
      </c>
      <c r="I244">
        <v>500</v>
      </c>
      <c r="J244">
        <v>195</v>
      </c>
      <c r="K244">
        <v>179</v>
      </c>
      <c r="L244">
        <v>41350</v>
      </c>
      <c r="M244">
        <v>141</v>
      </c>
      <c r="N244">
        <v>315</v>
      </c>
      <c r="Q244" s="6">
        <f t="shared" si="29"/>
        <v>1.3482726423902895</v>
      </c>
      <c r="R244" s="6">
        <f t="shared" si="30"/>
        <v>1</v>
      </c>
      <c r="S244" s="6">
        <f t="shared" si="31"/>
        <v>0.99470458335211143</v>
      </c>
      <c r="T244" s="6">
        <f t="shared" si="32"/>
        <v>1.0038363171355498</v>
      </c>
      <c r="U244" s="6">
        <f t="shared" si="33"/>
        <v>1.5138811771238201</v>
      </c>
      <c r="V244" s="6">
        <f t="shared" si="34"/>
        <v>0.93934911242603547</v>
      </c>
      <c r="W244" s="6">
        <f t="shared" si="35"/>
        <v>0.86024844720496896</v>
      </c>
      <c r="X244" s="6">
        <f t="shared" si="36"/>
        <v>0.98425196850393704</v>
      </c>
      <c r="Y244" s="6">
        <f t="shared" si="37"/>
        <v>0.96059113300492616</v>
      </c>
      <c r="Z244" s="6">
        <f t="shared" si="38"/>
        <v>0.60067114093959728</v>
      </c>
      <c r="AA244" s="6">
        <f t="shared" si="39"/>
        <v>0.82647105852254554</v>
      </c>
      <c r="AB244" s="6">
        <f t="shared" si="40"/>
        <v>0.92156862745098034</v>
      </c>
      <c r="AC244" s="6">
        <f t="shared" si="41"/>
        <v>1.2256809338521402</v>
      </c>
    </row>
    <row r="245" spans="1:29" x14ac:dyDescent="0.25">
      <c r="A245" s="3">
        <f t="shared" si="42"/>
        <v>42611</v>
      </c>
      <c r="B245">
        <v>1365</v>
      </c>
      <c r="C245">
        <v>23572</v>
      </c>
      <c r="D245">
        <v>35581</v>
      </c>
      <c r="E245" s="25">
        <v>610</v>
      </c>
      <c r="F245">
        <v>5413</v>
      </c>
      <c r="G245">
        <v>1754</v>
      </c>
      <c r="H245">
        <v>1715</v>
      </c>
      <c r="I245">
        <v>508</v>
      </c>
      <c r="J245">
        <v>117</v>
      </c>
      <c r="K245">
        <v>131</v>
      </c>
      <c r="L245">
        <v>16158</v>
      </c>
      <c r="M245">
        <v>40</v>
      </c>
      <c r="N245">
        <v>267</v>
      </c>
      <c r="Q245" s="6">
        <f t="shared" si="29"/>
        <v>1.1290322580645162</v>
      </c>
      <c r="R245" s="6">
        <f t="shared" si="30"/>
        <v>1.2161799607883603</v>
      </c>
      <c r="S245" s="6">
        <f t="shared" si="31"/>
        <v>1.0311540022025154</v>
      </c>
      <c r="T245" s="6">
        <f t="shared" si="32"/>
        <v>0.85794655414908583</v>
      </c>
      <c r="U245" s="6">
        <f t="shared" si="33"/>
        <v>1.1053706350827037</v>
      </c>
      <c r="V245" s="6">
        <f t="shared" si="34"/>
        <v>0.83009938476100331</v>
      </c>
      <c r="W245" s="6">
        <f t="shared" si="35"/>
        <v>1.6474543707973104</v>
      </c>
      <c r="X245" s="6">
        <f t="shared" si="36"/>
        <v>1.1140350877192982</v>
      </c>
      <c r="Y245" s="6">
        <f t="shared" si="37"/>
        <v>1.017391304347826</v>
      </c>
      <c r="Z245" s="6">
        <f t="shared" si="38"/>
        <v>0.81874999999999998</v>
      </c>
      <c r="AA245" s="6">
        <f t="shared" si="39"/>
        <v>0.68989368515434868</v>
      </c>
      <c r="AB245" s="6">
        <f t="shared" si="40"/>
        <v>0.65573770491803274</v>
      </c>
      <c r="AC245" s="6">
        <f t="shared" si="41"/>
        <v>1</v>
      </c>
    </row>
    <row r="246" spans="1:29" x14ac:dyDescent="0.25">
      <c r="A246" s="3">
        <f t="shared" si="42"/>
        <v>42612</v>
      </c>
      <c r="B246">
        <v>996</v>
      </c>
      <c r="C246">
        <v>8115</v>
      </c>
      <c r="D246">
        <v>33850</v>
      </c>
      <c r="E246" s="25">
        <v>1218</v>
      </c>
      <c r="F246">
        <v>3082</v>
      </c>
      <c r="G246">
        <v>1642</v>
      </c>
      <c r="H246">
        <v>1406</v>
      </c>
      <c r="I246">
        <v>525</v>
      </c>
      <c r="J246">
        <v>634</v>
      </c>
      <c r="K246">
        <v>48</v>
      </c>
      <c r="L246">
        <v>45961</v>
      </c>
      <c r="M246">
        <v>51</v>
      </c>
      <c r="N246">
        <v>1008</v>
      </c>
      <c r="Q246" s="6">
        <f t="shared" si="29"/>
        <v>1.0451206715634838</v>
      </c>
      <c r="R246" s="6">
        <f t="shared" si="30"/>
        <v>1.140227623998876</v>
      </c>
      <c r="S246" s="6">
        <f t="shared" si="31"/>
        <v>0.88385816491722802</v>
      </c>
      <c r="T246" s="6">
        <f t="shared" si="32"/>
        <v>0.95305164319248825</v>
      </c>
      <c r="U246" s="6">
        <f t="shared" si="33"/>
        <v>1.5764705882352941</v>
      </c>
      <c r="V246" s="6">
        <f t="shared" si="34"/>
        <v>1</v>
      </c>
      <c r="W246" s="6">
        <f t="shared" si="35"/>
        <v>1.4465020576131686</v>
      </c>
      <c r="X246" s="6">
        <f t="shared" si="36"/>
        <v>0.91783216783216781</v>
      </c>
      <c r="Y246" s="6">
        <f t="shared" si="37"/>
        <v>1.044481054365733</v>
      </c>
      <c r="Z246" s="6">
        <f t="shared" si="38"/>
        <v>0.84210526315789469</v>
      </c>
      <c r="AA246" s="6">
        <f t="shared" si="39"/>
        <v>2.69124019205996</v>
      </c>
      <c r="AB246" s="6">
        <f t="shared" si="40"/>
        <v>0.34693877551020408</v>
      </c>
      <c r="AC246" s="6">
        <f t="shared" si="41"/>
        <v>1.3422103861517976</v>
      </c>
    </row>
    <row r="247" spans="1:29" x14ac:dyDescent="0.25">
      <c r="A247" s="3">
        <f t="shared" si="42"/>
        <v>42613</v>
      </c>
      <c r="B247">
        <v>975</v>
      </c>
      <c r="C247">
        <v>8581</v>
      </c>
      <c r="D247">
        <v>44639</v>
      </c>
      <c r="E247" s="25">
        <v>1256</v>
      </c>
      <c r="F247">
        <v>4982</v>
      </c>
      <c r="G247">
        <v>1682</v>
      </c>
      <c r="H247">
        <v>1295</v>
      </c>
      <c r="I247">
        <v>461</v>
      </c>
      <c r="J247">
        <v>565</v>
      </c>
      <c r="K247">
        <v>162</v>
      </c>
      <c r="L247">
        <v>42659</v>
      </c>
      <c r="M247">
        <v>214</v>
      </c>
      <c r="N247">
        <v>477</v>
      </c>
      <c r="Q247" s="6">
        <f t="shared" si="29"/>
        <v>1.1130136986301369</v>
      </c>
      <c r="R247" s="6">
        <f t="shared" si="30"/>
        <v>1.1761239035087718</v>
      </c>
      <c r="S247" s="6">
        <f t="shared" si="31"/>
        <v>1.1710433117343058</v>
      </c>
      <c r="T247" s="6">
        <f t="shared" si="32"/>
        <v>0.79695431472081213</v>
      </c>
      <c r="U247" s="6">
        <f t="shared" si="33"/>
        <v>1.507869249394673</v>
      </c>
      <c r="V247" s="6">
        <f t="shared" si="34"/>
        <v>0.74922048997772828</v>
      </c>
      <c r="W247" s="6">
        <f t="shared" si="35"/>
        <v>1.09375</v>
      </c>
      <c r="X247" s="6">
        <f t="shared" si="36"/>
        <v>1.1135265700483092</v>
      </c>
      <c r="Y247" s="6">
        <f t="shared" si="37"/>
        <v>1.0721062618595825</v>
      </c>
      <c r="Z247" s="6">
        <f t="shared" si="38"/>
        <v>0.93103448275862066</v>
      </c>
      <c r="AA247" s="6">
        <f t="shared" si="39"/>
        <v>0.90505791997284335</v>
      </c>
      <c r="AB247" s="6">
        <f t="shared" si="40"/>
        <v>2.5176470588235293</v>
      </c>
      <c r="AC247" s="6">
        <f t="shared" si="41"/>
        <v>1.4813664596273293</v>
      </c>
    </row>
    <row r="248" spans="1:29" x14ac:dyDescent="0.25">
      <c r="A248" s="3">
        <f t="shared" si="42"/>
        <v>42614</v>
      </c>
      <c r="B248">
        <v>1326</v>
      </c>
      <c r="C248">
        <v>8959</v>
      </c>
      <c r="D248">
        <v>38754</v>
      </c>
      <c r="E248" s="25">
        <v>1311</v>
      </c>
      <c r="F248">
        <v>7017</v>
      </c>
      <c r="G248">
        <v>1858</v>
      </c>
      <c r="H248">
        <v>1508</v>
      </c>
      <c r="I248">
        <v>914</v>
      </c>
      <c r="J248">
        <v>574</v>
      </c>
      <c r="K248">
        <v>171</v>
      </c>
      <c r="L248">
        <v>46934</v>
      </c>
      <c r="M248">
        <v>89</v>
      </c>
      <c r="N248">
        <v>498</v>
      </c>
      <c r="Q248" s="6">
        <f t="shared" si="29"/>
        <v>0.97071742313323572</v>
      </c>
      <c r="R248" s="6">
        <f t="shared" si="30"/>
        <v>0.92762476703251195</v>
      </c>
      <c r="S248" s="6">
        <f t="shared" si="31"/>
        <v>0.90445294996265868</v>
      </c>
      <c r="T248" s="6">
        <f t="shared" si="32"/>
        <v>0.86994027869940282</v>
      </c>
      <c r="U248" s="6">
        <f t="shared" si="33"/>
        <v>1.2925032234297293</v>
      </c>
      <c r="V248" s="6">
        <f t="shared" si="34"/>
        <v>0.83958427474017172</v>
      </c>
      <c r="W248" s="6">
        <f t="shared" si="35"/>
        <v>1.4389312977099236</v>
      </c>
      <c r="X248" s="6">
        <f t="shared" si="36"/>
        <v>1.6035087719298247</v>
      </c>
      <c r="Y248" s="6">
        <f t="shared" si="37"/>
        <v>1.0912547528517109</v>
      </c>
      <c r="Z248" s="6">
        <f t="shared" si="38"/>
        <v>0.77027027027027029</v>
      </c>
      <c r="AA248" s="6">
        <f t="shared" si="39"/>
        <v>0.99518670087572358</v>
      </c>
      <c r="AB248" s="6">
        <f t="shared" si="40"/>
        <v>0.54938271604938271</v>
      </c>
      <c r="AC248" s="6">
        <f t="shared" si="41"/>
        <v>1.1116071428571428</v>
      </c>
    </row>
    <row r="249" spans="1:29" x14ac:dyDescent="0.25">
      <c r="A249" s="3">
        <f t="shared" si="42"/>
        <v>42615</v>
      </c>
      <c r="B249">
        <v>1397</v>
      </c>
      <c r="C249">
        <v>10476</v>
      </c>
      <c r="D249">
        <v>36249</v>
      </c>
      <c r="E249" s="25">
        <v>1453</v>
      </c>
      <c r="F249">
        <v>7157</v>
      </c>
      <c r="G249">
        <v>1994</v>
      </c>
      <c r="H249">
        <v>1735</v>
      </c>
      <c r="I249">
        <v>421</v>
      </c>
      <c r="J249">
        <v>677</v>
      </c>
      <c r="K249">
        <v>213</v>
      </c>
      <c r="L249">
        <v>43773</v>
      </c>
      <c r="M249">
        <v>92</v>
      </c>
      <c r="N249">
        <v>570</v>
      </c>
      <c r="Q249" s="6">
        <f t="shared" si="29"/>
        <v>0.99148332150461316</v>
      </c>
      <c r="R249" s="6">
        <f t="shared" si="30"/>
        <v>1.0712751815114019</v>
      </c>
      <c r="S249" s="6">
        <f t="shared" si="31"/>
        <v>0.78958374174998369</v>
      </c>
      <c r="T249" s="6">
        <f t="shared" si="32"/>
        <v>0.92488860598345002</v>
      </c>
      <c r="U249" s="6">
        <f t="shared" si="33"/>
        <v>1.1711667484863362</v>
      </c>
      <c r="V249" s="6">
        <f t="shared" si="34"/>
        <v>0.44980825625986914</v>
      </c>
      <c r="W249" s="6">
        <f t="shared" si="35"/>
        <v>1.1399474375821288</v>
      </c>
      <c r="X249" s="6">
        <f t="shared" si="36"/>
        <v>0.82549019607843133</v>
      </c>
      <c r="Y249" s="6">
        <f t="shared" si="37"/>
        <v>1.2654205607476636</v>
      </c>
      <c r="Z249" s="6">
        <f t="shared" si="38"/>
        <v>0.87295081967213117</v>
      </c>
      <c r="AA249" s="6">
        <f t="shared" si="39"/>
        <v>0.98955578162088842</v>
      </c>
      <c r="AB249" s="6">
        <f t="shared" si="40"/>
        <v>1.0222222222222221</v>
      </c>
      <c r="AC249" s="6">
        <f t="shared" si="41"/>
        <v>1.3225058004640371</v>
      </c>
    </row>
    <row r="250" spans="1:29" x14ac:dyDescent="0.25">
      <c r="A250" s="3">
        <f t="shared" si="42"/>
        <v>42616</v>
      </c>
      <c r="B250">
        <v>1732</v>
      </c>
      <c r="C250">
        <v>0</v>
      </c>
      <c r="D250">
        <v>51071</v>
      </c>
      <c r="E250" s="25">
        <v>1378</v>
      </c>
      <c r="F250">
        <v>8975</v>
      </c>
      <c r="G250">
        <v>2026</v>
      </c>
      <c r="H250">
        <v>1940</v>
      </c>
      <c r="I250">
        <v>744</v>
      </c>
      <c r="J250">
        <v>728</v>
      </c>
      <c r="K250">
        <v>286</v>
      </c>
      <c r="L250">
        <v>51194</v>
      </c>
      <c r="M250">
        <v>97</v>
      </c>
      <c r="N250">
        <v>631</v>
      </c>
      <c r="Q250" s="6">
        <f t="shared" si="29"/>
        <v>1.1863013698630136</v>
      </c>
      <c r="R250" s="6">
        <f t="shared" si="30"/>
        <v>1</v>
      </c>
      <c r="S250" s="6">
        <f t="shared" si="31"/>
        <v>1.0285374793571516</v>
      </c>
      <c r="T250" s="6">
        <f t="shared" si="32"/>
        <v>0.93171061528059496</v>
      </c>
      <c r="U250" s="6">
        <f t="shared" si="33"/>
        <v>1.2162894701179021</v>
      </c>
      <c r="V250" s="6">
        <f t="shared" si="34"/>
        <v>0.95791962174940903</v>
      </c>
      <c r="W250" s="6">
        <f t="shared" si="35"/>
        <v>1.5203761755485894</v>
      </c>
      <c r="X250" s="6">
        <f t="shared" si="36"/>
        <v>1.4674556213017751</v>
      </c>
      <c r="Y250" s="6">
        <f t="shared" si="37"/>
        <v>1.1856677524429968</v>
      </c>
      <c r="Z250" s="6">
        <f t="shared" si="38"/>
        <v>1.4158415841584158</v>
      </c>
      <c r="AA250" s="6">
        <f t="shared" si="39"/>
        <v>1.1792591910070949</v>
      </c>
      <c r="AB250" s="6">
        <f t="shared" si="40"/>
        <v>0.76984126984126988</v>
      </c>
      <c r="AC250" s="6">
        <f t="shared" si="41"/>
        <v>1.2372549019607844</v>
      </c>
    </row>
    <row r="251" spans="1:29" x14ac:dyDescent="0.25">
      <c r="A251" s="3">
        <f t="shared" si="42"/>
        <v>42617</v>
      </c>
      <c r="B251">
        <v>1694</v>
      </c>
      <c r="C251">
        <v>0</v>
      </c>
      <c r="D251">
        <v>44140</v>
      </c>
      <c r="E251" s="25">
        <v>988</v>
      </c>
      <c r="F251">
        <v>8550</v>
      </c>
      <c r="G251">
        <v>1894</v>
      </c>
      <c r="H251">
        <v>1813</v>
      </c>
      <c r="I251">
        <v>654</v>
      </c>
      <c r="J251">
        <v>322</v>
      </c>
      <c r="K251">
        <v>262</v>
      </c>
      <c r="L251">
        <v>30168</v>
      </c>
      <c r="M251">
        <v>231</v>
      </c>
      <c r="N251">
        <v>371</v>
      </c>
      <c r="Q251" s="6">
        <f t="shared" si="29"/>
        <v>1.1731301939058172</v>
      </c>
      <c r="R251" s="6">
        <f t="shared" si="30"/>
        <v>1</v>
      </c>
      <c r="S251" s="6">
        <f t="shared" si="31"/>
        <v>0.99993203905488981</v>
      </c>
      <c r="T251" s="6">
        <f t="shared" si="32"/>
        <v>1.2585987261146496</v>
      </c>
      <c r="U251" s="6">
        <f t="shared" si="33"/>
        <v>1.5679442508710801</v>
      </c>
      <c r="V251" s="6">
        <f t="shared" si="34"/>
        <v>0.99422572178477686</v>
      </c>
      <c r="W251" s="6">
        <f t="shared" si="35"/>
        <v>1.6362815884476534</v>
      </c>
      <c r="X251" s="6">
        <f t="shared" si="36"/>
        <v>1.3080000000000001</v>
      </c>
      <c r="Y251" s="6">
        <f t="shared" si="37"/>
        <v>1.6512820512820512</v>
      </c>
      <c r="Z251" s="6">
        <f t="shared" si="38"/>
        <v>1.4636871508379887</v>
      </c>
      <c r="AA251" s="6">
        <f t="shared" si="39"/>
        <v>0.72957678355501809</v>
      </c>
      <c r="AB251" s="6">
        <f t="shared" si="40"/>
        <v>1.6382978723404256</v>
      </c>
      <c r="AC251" s="6">
        <f t="shared" si="41"/>
        <v>1.1777777777777778</v>
      </c>
    </row>
    <row r="252" spans="1:29" x14ac:dyDescent="0.25">
      <c r="A252" s="3">
        <f t="shared" si="42"/>
        <v>42618</v>
      </c>
      <c r="B252">
        <v>1296</v>
      </c>
      <c r="C252">
        <v>26560</v>
      </c>
      <c r="D252">
        <v>30555</v>
      </c>
      <c r="E252" s="25">
        <v>814</v>
      </c>
      <c r="F252">
        <v>7071</v>
      </c>
      <c r="G252">
        <v>1992</v>
      </c>
      <c r="H252">
        <v>2988</v>
      </c>
      <c r="I252">
        <v>925</v>
      </c>
      <c r="J252">
        <v>155</v>
      </c>
      <c r="K252">
        <v>171</v>
      </c>
      <c r="L252">
        <v>14521</v>
      </c>
      <c r="M252">
        <v>138</v>
      </c>
      <c r="N252">
        <v>400</v>
      </c>
      <c r="Q252" s="6">
        <f t="shared" si="29"/>
        <v>0.94945054945054941</v>
      </c>
      <c r="R252" s="6">
        <f t="shared" si="30"/>
        <v>1.1267605633802817</v>
      </c>
      <c r="S252" s="6">
        <f t="shared" si="31"/>
        <v>0.85874483572693294</v>
      </c>
      <c r="T252" s="6">
        <f t="shared" si="32"/>
        <v>1.3344262295081968</v>
      </c>
      <c r="U252" s="6">
        <f t="shared" si="33"/>
        <v>1.3062996489931646</v>
      </c>
      <c r="V252" s="6">
        <f t="shared" si="34"/>
        <v>1.1356898517673888</v>
      </c>
      <c r="W252" s="6">
        <f t="shared" si="35"/>
        <v>1.7422740524781342</v>
      </c>
      <c r="X252" s="6">
        <f t="shared" si="36"/>
        <v>1.8208661417322836</v>
      </c>
      <c r="Y252" s="6">
        <f t="shared" si="37"/>
        <v>1.3247863247863247</v>
      </c>
      <c r="Z252" s="6">
        <f t="shared" si="38"/>
        <v>1.3053435114503817</v>
      </c>
      <c r="AA252" s="6">
        <f t="shared" si="39"/>
        <v>0.89868795643025123</v>
      </c>
      <c r="AB252" s="6">
        <f t="shared" si="40"/>
        <v>3.45</v>
      </c>
      <c r="AC252" s="6">
        <f t="shared" si="41"/>
        <v>1.4981273408239701</v>
      </c>
    </row>
    <row r="253" spans="1:29" x14ac:dyDescent="0.25">
      <c r="A253" s="3">
        <f t="shared" si="42"/>
        <v>42619</v>
      </c>
      <c r="B253">
        <v>1150</v>
      </c>
      <c r="C253">
        <v>8964</v>
      </c>
      <c r="D253">
        <v>24250</v>
      </c>
      <c r="E253" s="25">
        <v>1499</v>
      </c>
      <c r="F253">
        <v>4203</v>
      </c>
      <c r="G253">
        <v>2152</v>
      </c>
      <c r="H253">
        <v>2948</v>
      </c>
      <c r="I253">
        <v>797</v>
      </c>
      <c r="J253">
        <v>918</v>
      </c>
      <c r="K253">
        <v>67</v>
      </c>
      <c r="L253">
        <v>10273</v>
      </c>
      <c r="M253">
        <v>102</v>
      </c>
      <c r="N253">
        <v>247</v>
      </c>
      <c r="Q253" s="6">
        <f t="shared" si="29"/>
        <v>1.1546184738955823</v>
      </c>
      <c r="R253" s="6">
        <f t="shared" si="30"/>
        <v>1.1046210720887246</v>
      </c>
      <c r="S253" s="6">
        <f t="shared" si="31"/>
        <v>0.71639586410635159</v>
      </c>
      <c r="T253" s="6">
        <f t="shared" si="32"/>
        <v>1.2307060755336618</v>
      </c>
      <c r="U253" s="6">
        <f t="shared" si="33"/>
        <v>1.363724853990915</v>
      </c>
      <c r="V253" s="6">
        <f t="shared" si="34"/>
        <v>1.3105968331303288</v>
      </c>
      <c r="W253" s="6">
        <f t="shared" si="35"/>
        <v>2.0967283072546232</v>
      </c>
      <c r="X253" s="6">
        <f t="shared" si="36"/>
        <v>1.5180952380952382</v>
      </c>
      <c r="Y253" s="6">
        <f t="shared" si="37"/>
        <v>1.4479495268138802</v>
      </c>
      <c r="Z253" s="6">
        <f t="shared" si="38"/>
        <v>1.3958333333333333</v>
      </c>
      <c r="AA253" s="6">
        <f t="shared" si="39"/>
        <v>0.22351558930397511</v>
      </c>
      <c r="AB253" s="6">
        <f t="shared" si="40"/>
        <v>2</v>
      </c>
      <c r="AC253" s="6">
        <f t="shared" si="41"/>
        <v>0.24503968253968253</v>
      </c>
    </row>
    <row r="254" spans="1:29" x14ac:dyDescent="0.25">
      <c r="A254" s="3">
        <f t="shared" si="42"/>
        <v>42620</v>
      </c>
      <c r="B254">
        <v>1369</v>
      </c>
      <c r="C254">
        <v>8866</v>
      </c>
      <c r="D254">
        <v>27122</v>
      </c>
      <c r="E254" s="25">
        <v>1176</v>
      </c>
      <c r="F254">
        <v>6544</v>
      </c>
      <c r="G254">
        <v>2302</v>
      </c>
      <c r="H254">
        <v>2460</v>
      </c>
      <c r="I254">
        <v>963</v>
      </c>
      <c r="J254">
        <v>871</v>
      </c>
      <c r="K254">
        <v>185</v>
      </c>
      <c r="L254">
        <v>14279</v>
      </c>
      <c r="M254">
        <v>306</v>
      </c>
      <c r="N254">
        <v>1606</v>
      </c>
      <c r="Q254" s="6">
        <f t="shared" si="29"/>
        <v>1.4041025641025642</v>
      </c>
      <c r="R254" s="6">
        <f t="shared" si="30"/>
        <v>1.0332129122479898</v>
      </c>
      <c r="S254" s="6">
        <f t="shared" si="31"/>
        <v>0.60758529536951988</v>
      </c>
      <c r="T254" s="6">
        <f t="shared" si="32"/>
        <v>0.93630573248407645</v>
      </c>
      <c r="U254" s="6">
        <f t="shared" si="33"/>
        <v>1.3135287033319951</v>
      </c>
      <c r="V254" s="6">
        <f t="shared" si="34"/>
        <v>1.3686087990487514</v>
      </c>
      <c r="W254" s="6">
        <f t="shared" si="35"/>
        <v>1.8996138996138996</v>
      </c>
      <c r="X254" s="6">
        <f t="shared" si="36"/>
        <v>2.0889370932754883</v>
      </c>
      <c r="Y254" s="6">
        <f t="shared" si="37"/>
        <v>1.5415929203539822</v>
      </c>
      <c r="Z254" s="6">
        <f t="shared" si="38"/>
        <v>1.1419753086419753</v>
      </c>
      <c r="AA254" s="6">
        <f t="shared" si="39"/>
        <v>0.33472420825617105</v>
      </c>
      <c r="AB254" s="6">
        <f t="shared" si="40"/>
        <v>1.4299065420560748</v>
      </c>
      <c r="AC254" s="6">
        <f t="shared" si="41"/>
        <v>3.3668763102725365</v>
      </c>
    </row>
    <row r="255" spans="1:29" x14ac:dyDescent="0.25">
      <c r="A255" s="3">
        <f t="shared" si="42"/>
        <v>42621</v>
      </c>
      <c r="B255">
        <v>1430</v>
      </c>
      <c r="C255">
        <v>10764</v>
      </c>
      <c r="D255">
        <v>31927</v>
      </c>
      <c r="E255" s="25">
        <v>1892</v>
      </c>
      <c r="F255">
        <v>8577</v>
      </c>
      <c r="G255">
        <v>2313</v>
      </c>
      <c r="H255">
        <v>2659</v>
      </c>
      <c r="I255">
        <v>1140</v>
      </c>
      <c r="J255">
        <v>1024</v>
      </c>
      <c r="K255">
        <v>236</v>
      </c>
      <c r="L255">
        <v>35816</v>
      </c>
      <c r="M255">
        <v>84</v>
      </c>
      <c r="N255">
        <v>546</v>
      </c>
      <c r="Q255" s="6">
        <f t="shared" si="29"/>
        <v>1.0784313725490196</v>
      </c>
      <c r="R255" s="6">
        <f t="shared" si="30"/>
        <v>1.2014733787253042</v>
      </c>
      <c r="S255" s="6">
        <f t="shared" si="31"/>
        <v>0.82383753935077675</v>
      </c>
      <c r="T255" s="6">
        <f t="shared" si="32"/>
        <v>1.4431731502669718</v>
      </c>
      <c r="U255" s="6">
        <f t="shared" si="33"/>
        <v>1.2223172295852929</v>
      </c>
      <c r="V255" s="6">
        <f t="shared" si="34"/>
        <v>1.2448869752421958</v>
      </c>
      <c r="W255" s="6">
        <f t="shared" si="35"/>
        <v>1.7632625994694959</v>
      </c>
      <c r="X255" s="6">
        <f t="shared" si="36"/>
        <v>1.2472647702407003</v>
      </c>
      <c r="Y255" s="6">
        <f t="shared" si="37"/>
        <v>1.7839721254355401</v>
      </c>
      <c r="Z255" s="6">
        <f t="shared" si="38"/>
        <v>1.3801169590643274</v>
      </c>
      <c r="AA255" s="6">
        <f t="shared" si="39"/>
        <v>0.76311416031022283</v>
      </c>
      <c r="AB255" s="6">
        <f t="shared" si="40"/>
        <v>0.9438202247191011</v>
      </c>
      <c r="AC255" s="6">
        <f t="shared" si="41"/>
        <v>1.0963855421686748</v>
      </c>
    </row>
    <row r="256" spans="1:29" x14ac:dyDescent="0.25">
      <c r="A256" s="3">
        <f t="shared" si="42"/>
        <v>42622</v>
      </c>
      <c r="B256">
        <v>1597</v>
      </c>
      <c r="C256">
        <v>12183</v>
      </c>
      <c r="D256">
        <v>37507</v>
      </c>
      <c r="E256" s="25">
        <v>1484</v>
      </c>
      <c r="F256">
        <v>9843</v>
      </c>
      <c r="G256">
        <v>2063</v>
      </c>
      <c r="H256">
        <v>2919</v>
      </c>
      <c r="I256">
        <v>823</v>
      </c>
      <c r="J256">
        <v>1143</v>
      </c>
      <c r="K256">
        <v>314</v>
      </c>
      <c r="L256">
        <v>40557</v>
      </c>
      <c r="M256">
        <v>196</v>
      </c>
      <c r="N256">
        <v>630</v>
      </c>
      <c r="Q256" s="6">
        <f t="shared" si="29"/>
        <v>1.1431639226914818</v>
      </c>
      <c r="R256" s="6">
        <f t="shared" si="30"/>
        <v>1.1629438717067584</v>
      </c>
      <c r="S256" s="6">
        <f t="shared" si="31"/>
        <v>1.0347044056387762</v>
      </c>
      <c r="T256" s="6">
        <f t="shared" si="32"/>
        <v>1.0213351686166552</v>
      </c>
      <c r="U256" s="6">
        <f t="shared" si="33"/>
        <v>1.3752969121140142</v>
      </c>
      <c r="V256" s="6">
        <f t="shared" si="34"/>
        <v>1.0346038114343028</v>
      </c>
      <c r="W256" s="6">
        <f t="shared" si="35"/>
        <v>1.6824207492795389</v>
      </c>
      <c r="X256" s="6">
        <f t="shared" si="36"/>
        <v>1.9548693586698338</v>
      </c>
      <c r="Y256" s="6">
        <f t="shared" si="37"/>
        <v>1.6883308714918759</v>
      </c>
      <c r="Z256" s="6">
        <f t="shared" si="38"/>
        <v>1.4741784037558685</v>
      </c>
      <c r="AA256" s="6">
        <f t="shared" si="39"/>
        <v>0.92653005277225686</v>
      </c>
      <c r="AB256" s="6">
        <f t="shared" si="40"/>
        <v>2.1304347826086958</v>
      </c>
      <c r="AC256" s="6">
        <f t="shared" si="41"/>
        <v>1.1052631578947369</v>
      </c>
    </row>
    <row r="257" spans="1:29" x14ac:dyDescent="0.25">
      <c r="A257" s="3">
        <f t="shared" si="42"/>
        <v>42623</v>
      </c>
      <c r="B257">
        <v>1616</v>
      </c>
      <c r="C257">
        <v>0</v>
      </c>
      <c r="D257">
        <v>48061</v>
      </c>
      <c r="E257" s="25">
        <v>1630</v>
      </c>
      <c r="F257">
        <v>9406</v>
      </c>
      <c r="G257">
        <v>2313</v>
      </c>
      <c r="H257">
        <v>3539</v>
      </c>
      <c r="I257">
        <v>1268</v>
      </c>
      <c r="J257">
        <v>1284</v>
      </c>
      <c r="K257">
        <v>254</v>
      </c>
      <c r="L257">
        <v>43718</v>
      </c>
      <c r="M257">
        <v>211</v>
      </c>
      <c r="N257">
        <v>702</v>
      </c>
      <c r="Q257" s="6">
        <f t="shared" ref="Q257:Q320" si="43">IF(ISERROR(B257/B250),1,B257/B250)</f>
        <v>0.93302540415704383</v>
      </c>
      <c r="R257" s="6">
        <f t="shared" ref="R257:R320" si="44">IF(ISERROR(C257/C250),1,C257/C250)</f>
        <v>1</v>
      </c>
      <c r="S257" s="6">
        <f t="shared" ref="S257:S320" si="45">IF(ISERROR(D257/D250),1,D257/D250)</f>
        <v>0.94106244248203486</v>
      </c>
      <c r="T257" s="6">
        <f t="shared" ref="T257:T320" si="46">IF(ISERROR(E257/E250),1,E257/E250)</f>
        <v>1.1828737300435415</v>
      </c>
      <c r="U257" s="6">
        <f t="shared" ref="U257:U320" si="47">IF(ISERROR(F257/F250),1,F257/F250)</f>
        <v>1.0480222841225626</v>
      </c>
      <c r="V257" s="6">
        <f t="shared" ref="V257:V320" si="48">IF(ISERROR(G257/G250),1,G257/G250)</f>
        <v>1.1416584402764067</v>
      </c>
      <c r="W257" s="6">
        <f t="shared" ref="W257:W320" si="49">IF(ISERROR(H257/H250),1,H257/H250)</f>
        <v>1.8242268041237113</v>
      </c>
      <c r="X257" s="6">
        <f t="shared" ref="X257:X320" si="50">IF(ISERROR(I257/I250),1,I257/I250)</f>
        <v>1.7043010752688172</v>
      </c>
      <c r="Y257" s="6">
        <f t="shared" ref="Y257:Y320" si="51">IF(ISERROR(J257/J250),1,J257/J250)</f>
        <v>1.7637362637362637</v>
      </c>
      <c r="Z257" s="6">
        <f t="shared" ref="Z257:Z320" si="52">IF(ISERROR(K257/K250),1,K257/K250)</f>
        <v>0.88811188811188813</v>
      </c>
      <c r="AA257" s="6">
        <f t="shared" ref="AA257:AA320" si="53">IF(ISERROR(L257/L250),1,L257/L250)</f>
        <v>0.85396726178849081</v>
      </c>
      <c r="AB257" s="6">
        <f t="shared" ref="AB257:AB320" si="54">IF(ISERROR(M257/M250),1,M257/M250)</f>
        <v>2.1752577319587627</v>
      </c>
      <c r="AC257" s="6">
        <f t="shared" ref="AC257:AC320" si="55">IF(ISERROR(N257/N250),1,N257/N250)</f>
        <v>1.1125198098256734</v>
      </c>
    </row>
    <row r="258" spans="1:29" x14ac:dyDescent="0.25">
      <c r="A258" s="3">
        <f t="shared" si="42"/>
        <v>42624</v>
      </c>
      <c r="B258">
        <v>1501</v>
      </c>
      <c r="C258">
        <v>0</v>
      </c>
      <c r="D258">
        <v>40820</v>
      </c>
      <c r="E258" s="25">
        <v>948</v>
      </c>
      <c r="F258">
        <v>10561</v>
      </c>
      <c r="G258">
        <v>2139</v>
      </c>
      <c r="H258">
        <v>3497</v>
      </c>
      <c r="I258">
        <v>1231</v>
      </c>
      <c r="J258">
        <v>617</v>
      </c>
      <c r="K258">
        <v>291</v>
      </c>
      <c r="L258">
        <v>33523</v>
      </c>
      <c r="M258">
        <v>159</v>
      </c>
      <c r="N258">
        <v>515</v>
      </c>
      <c r="Q258" s="6">
        <f t="shared" si="43"/>
        <v>0.88606847697756785</v>
      </c>
      <c r="R258" s="6">
        <f t="shared" si="44"/>
        <v>1</v>
      </c>
      <c r="S258" s="6">
        <f t="shared" si="45"/>
        <v>0.92478477571363837</v>
      </c>
      <c r="T258" s="6">
        <f t="shared" si="46"/>
        <v>0.95951417004048578</v>
      </c>
      <c r="U258" s="6">
        <f t="shared" si="47"/>
        <v>1.2352046783625732</v>
      </c>
      <c r="V258" s="6">
        <f t="shared" si="48"/>
        <v>1.1293558606124603</v>
      </c>
      <c r="W258" s="6">
        <f t="shared" si="49"/>
        <v>1.9288472145615003</v>
      </c>
      <c r="X258" s="6">
        <f t="shared" si="50"/>
        <v>1.882262996941896</v>
      </c>
      <c r="Y258" s="6">
        <f t="shared" si="51"/>
        <v>1.9161490683229814</v>
      </c>
      <c r="Z258" s="6">
        <f t="shared" si="52"/>
        <v>1.1106870229007633</v>
      </c>
      <c r="AA258" s="6">
        <f t="shared" si="53"/>
        <v>1.1112105542296473</v>
      </c>
      <c r="AB258" s="6">
        <f t="shared" si="54"/>
        <v>0.68831168831168832</v>
      </c>
      <c r="AC258" s="6">
        <f t="shared" si="55"/>
        <v>1.3881401617250675</v>
      </c>
    </row>
    <row r="259" spans="1:29" x14ac:dyDescent="0.25">
      <c r="A259" s="3">
        <f t="shared" ref="A259:A322" si="56">A258+1</f>
        <v>42625</v>
      </c>
      <c r="B259">
        <v>1456</v>
      </c>
      <c r="C259">
        <v>27404</v>
      </c>
      <c r="D259">
        <v>33871</v>
      </c>
      <c r="E259" s="25">
        <v>927</v>
      </c>
      <c r="F259">
        <v>7183</v>
      </c>
      <c r="G259">
        <v>2089</v>
      </c>
      <c r="H259">
        <v>3330</v>
      </c>
      <c r="I259">
        <v>1086</v>
      </c>
      <c r="J259">
        <v>301</v>
      </c>
      <c r="K259">
        <v>206</v>
      </c>
      <c r="L259">
        <v>14768</v>
      </c>
      <c r="M259">
        <v>255</v>
      </c>
      <c r="N259">
        <v>518</v>
      </c>
      <c r="Q259" s="6">
        <f t="shared" si="43"/>
        <v>1.1234567901234569</v>
      </c>
      <c r="R259" s="6">
        <f t="shared" si="44"/>
        <v>1.031777108433735</v>
      </c>
      <c r="S259" s="6">
        <f t="shared" si="45"/>
        <v>1.1085256095565375</v>
      </c>
      <c r="T259" s="6">
        <f t="shared" si="46"/>
        <v>1.1388206388206388</v>
      </c>
      <c r="U259" s="6">
        <f t="shared" si="47"/>
        <v>1.015839343798614</v>
      </c>
      <c r="V259" s="6">
        <f t="shared" si="48"/>
        <v>1.0486947791164658</v>
      </c>
      <c r="W259" s="6">
        <f t="shared" si="49"/>
        <v>1.1144578313253013</v>
      </c>
      <c r="X259" s="6">
        <f t="shared" si="50"/>
        <v>1.1740540540540541</v>
      </c>
      <c r="Y259" s="6">
        <f t="shared" si="51"/>
        <v>1.9419354838709677</v>
      </c>
      <c r="Z259" s="6">
        <f t="shared" si="52"/>
        <v>1.2046783625730995</v>
      </c>
      <c r="AA259" s="6">
        <f t="shared" si="53"/>
        <v>1.017009847806625</v>
      </c>
      <c r="AB259" s="6">
        <f t="shared" si="54"/>
        <v>1.8478260869565217</v>
      </c>
      <c r="AC259" s="6">
        <f t="shared" si="55"/>
        <v>1.2949999999999999</v>
      </c>
    </row>
    <row r="260" spans="1:29" x14ac:dyDescent="0.25">
      <c r="A260" s="3">
        <f t="shared" si="56"/>
        <v>42626</v>
      </c>
      <c r="B260">
        <v>1008</v>
      </c>
      <c r="C260">
        <v>9437</v>
      </c>
      <c r="D260">
        <v>34841</v>
      </c>
      <c r="E260" s="25">
        <v>1407</v>
      </c>
      <c r="F260">
        <v>6158</v>
      </c>
      <c r="G260">
        <v>2619</v>
      </c>
      <c r="H260">
        <v>2621</v>
      </c>
      <c r="I260">
        <v>1298</v>
      </c>
      <c r="J260">
        <v>1726</v>
      </c>
      <c r="K260">
        <v>106</v>
      </c>
      <c r="L260">
        <v>15155</v>
      </c>
      <c r="M260">
        <v>207</v>
      </c>
      <c r="N260">
        <v>1351</v>
      </c>
      <c r="Q260" s="6">
        <f t="shared" si="43"/>
        <v>0.87652173913043474</v>
      </c>
      <c r="R260" s="6">
        <f t="shared" si="44"/>
        <v>1.0527666220437304</v>
      </c>
      <c r="S260" s="6">
        <f t="shared" si="45"/>
        <v>1.4367422680412372</v>
      </c>
      <c r="T260" s="6">
        <f t="shared" si="46"/>
        <v>0.93862575050033359</v>
      </c>
      <c r="U260" s="6">
        <f t="shared" si="47"/>
        <v>1.4651439448013324</v>
      </c>
      <c r="V260" s="6">
        <f t="shared" si="48"/>
        <v>1.2170074349442379</v>
      </c>
      <c r="W260" s="6">
        <f t="shared" si="49"/>
        <v>0.88907734056987786</v>
      </c>
      <c r="X260" s="6">
        <f t="shared" si="50"/>
        <v>1.6286072772898368</v>
      </c>
      <c r="Y260" s="6">
        <f t="shared" si="51"/>
        <v>1.8801742919389979</v>
      </c>
      <c r="Z260" s="6">
        <f t="shared" si="52"/>
        <v>1.5820895522388059</v>
      </c>
      <c r="AA260" s="6">
        <f t="shared" si="53"/>
        <v>1.4752263214250949</v>
      </c>
      <c r="AB260" s="6">
        <f t="shared" si="54"/>
        <v>2.0294117647058822</v>
      </c>
      <c r="AC260" s="6">
        <f t="shared" si="55"/>
        <v>5.4696356275303648</v>
      </c>
    </row>
    <row r="261" spans="1:29" x14ac:dyDescent="0.25">
      <c r="A261" s="3">
        <f t="shared" si="56"/>
        <v>42627</v>
      </c>
      <c r="B261">
        <v>1229</v>
      </c>
      <c r="C261">
        <v>11193</v>
      </c>
      <c r="D261">
        <v>51473</v>
      </c>
      <c r="E261" s="25">
        <v>1901</v>
      </c>
      <c r="F261">
        <v>7852</v>
      </c>
      <c r="G261">
        <v>2705</v>
      </c>
      <c r="H261">
        <v>3103</v>
      </c>
      <c r="I261">
        <v>1376</v>
      </c>
      <c r="J261">
        <v>1628</v>
      </c>
      <c r="K261">
        <v>220</v>
      </c>
      <c r="L261">
        <v>36653</v>
      </c>
      <c r="M261">
        <v>357</v>
      </c>
      <c r="N261">
        <v>793</v>
      </c>
      <c r="Q261" s="6">
        <f t="shared" si="43"/>
        <v>0.8977355734112491</v>
      </c>
      <c r="R261" s="6">
        <f t="shared" si="44"/>
        <v>1.2624633431085044</v>
      </c>
      <c r="S261" s="6">
        <f t="shared" si="45"/>
        <v>1.8978320182877368</v>
      </c>
      <c r="T261" s="6">
        <f t="shared" si="46"/>
        <v>1.6164965986394557</v>
      </c>
      <c r="U261" s="6">
        <f t="shared" si="47"/>
        <v>1.199877750611247</v>
      </c>
      <c r="V261" s="6">
        <f t="shared" si="48"/>
        <v>1.1750651607298002</v>
      </c>
      <c r="W261" s="6">
        <f t="shared" si="49"/>
        <v>1.2613821138211383</v>
      </c>
      <c r="X261" s="6">
        <f t="shared" si="50"/>
        <v>1.4288681204569056</v>
      </c>
      <c r="Y261" s="6">
        <f t="shared" si="51"/>
        <v>1.8691159586681976</v>
      </c>
      <c r="Z261" s="6">
        <f t="shared" si="52"/>
        <v>1.1891891891891893</v>
      </c>
      <c r="AA261" s="6">
        <f t="shared" si="53"/>
        <v>2.5669164507318438</v>
      </c>
      <c r="AB261" s="6">
        <f t="shared" si="54"/>
        <v>1.1666666666666667</v>
      </c>
      <c r="AC261" s="6">
        <f t="shared" si="55"/>
        <v>0.49377334993773347</v>
      </c>
    </row>
    <row r="262" spans="1:29" x14ac:dyDescent="0.25">
      <c r="A262" s="3">
        <f t="shared" si="56"/>
        <v>42628</v>
      </c>
      <c r="B262">
        <v>1452</v>
      </c>
      <c r="C262">
        <v>11291</v>
      </c>
      <c r="D262">
        <v>24598</v>
      </c>
      <c r="E262" s="25">
        <v>2194</v>
      </c>
      <c r="F262">
        <v>9784</v>
      </c>
      <c r="G262">
        <v>2981</v>
      </c>
      <c r="H262">
        <v>3991</v>
      </c>
      <c r="I262">
        <v>1540</v>
      </c>
      <c r="J262">
        <v>1942</v>
      </c>
      <c r="K262">
        <v>292</v>
      </c>
      <c r="L262">
        <v>36820</v>
      </c>
      <c r="M262">
        <v>250</v>
      </c>
      <c r="N262">
        <v>944</v>
      </c>
      <c r="Q262" s="6">
        <f t="shared" si="43"/>
        <v>1.0153846153846153</v>
      </c>
      <c r="R262" s="6">
        <f t="shared" si="44"/>
        <v>1.0489594946116685</v>
      </c>
      <c r="S262" s="6">
        <f t="shared" si="45"/>
        <v>0.77044507783380833</v>
      </c>
      <c r="T262" s="6">
        <f t="shared" si="46"/>
        <v>1.1596194503171247</v>
      </c>
      <c r="U262" s="6">
        <f t="shared" si="47"/>
        <v>1.1407251952897284</v>
      </c>
      <c r="V262" s="6">
        <f t="shared" si="48"/>
        <v>1.288802421098141</v>
      </c>
      <c r="W262" s="6">
        <f t="shared" si="49"/>
        <v>1.5009402030838661</v>
      </c>
      <c r="X262" s="6">
        <f t="shared" si="50"/>
        <v>1.3508771929824561</v>
      </c>
      <c r="Y262" s="6">
        <f t="shared" si="51"/>
        <v>1.896484375</v>
      </c>
      <c r="Z262" s="6">
        <f t="shared" si="52"/>
        <v>1.2372881355932204</v>
      </c>
      <c r="AA262" s="6">
        <f t="shared" si="53"/>
        <v>1.0280321643958008</v>
      </c>
      <c r="AB262" s="6">
        <f t="shared" si="54"/>
        <v>2.9761904761904763</v>
      </c>
      <c r="AC262" s="6">
        <f t="shared" si="55"/>
        <v>1.728937728937729</v>
      </c>
    </row>
    <row r="263" spans="1:29" x14ac:dyDescent="0.25">
      <c r="A263" s="3">
        <f t="shared" si="56"/>
        <v>42629</v>
      </c>
      <c r="B263">
        <v>1583</v>
      </c>
      <c r="C263">
        <v>14389</v>
      </c>
      <c r="D263">
        <v>43567</v>
      </c>
      <c r="E263" s="25">
        <v>1916</v>
      </c>
      <c r="F263">
        <v>10593</v>
      </c>
      <c r="G263">
        <v>2815</v>
      </c>
      <c r="H263">
        <v>3395</v>
      </c>
      <c r="I263">
        <v>1750</v>
      </c>
      <c r="J263">
        <v>1752</v>
      </c>
      <c r="K263">
        <v>330</v>
      </c>
      <c r="L263">
        <v>36303</v>
      </c>
      <c r="M263">
        <v>224</v>
      </c>
      <c r="N263">
        <v>1120</v>
      </c>
      <c r="Q263" s="6">
        <f t="shared" si="43"/>
        <v>0.99123356293049469</v>
      </c>
      <c r="R263" s="6">
        <f t="shared" si="44"/>
        <v>1.1810719855536402</v>
      </c>
      <c r="S263" s="6">
        <f t="shared" si="45"/>
        <v>1.161569840296478</v>
      </c>
      <c r="T263" s="6">
        <f t="shared" si="46"/>
        <v>1.2911051212938005</v>
      </c>
      <c r="U263" s="6">
        <f t="shared" si="47"/>
        <v>1.076196281621457</v>
      </c>
      <c r="V263" s="6">
        <f t="shared" si="48"/>
        <v>1.3645176926805622</v>
      </c>
      <c r="W263" s="6">
        <f t="shared" si="49"/>
        <v>1.1630695443645085</v>
      </c>
      <c r="X263" s="6">
        <f t="shared" si="50"/>
        <v>2.12636695018226</v>
      </c>
      <c r="Y263" s="6">
        <f t="shared" si="51"/>
        <v>1.5328083989501313</v>
      </c>
      <c r="Z263" s="6">
        <f t="shared" si="52"/>
        <v>1.0509554140127388</v>
      </c>
      <c r="AA263" s="6">
        <f t="shared" si="53"/>
        <v>0.89511058510244845</v>
      </c>
      <c r="AB263" s="6">
        <f t="shared" si="54"/>
        <v>1.1428571428571428</v>
      </c>
      <c r="AC263" s="6">
        <f t="shared" si="55"/>
        <v>1.7777777777777777</v>
      </c>
    </row>
    <row r="264" spans="1:29" x14ac:dyDescent="0.25">
      <c r="A264" s="3">
        <f t="shared" si="56"/>
        <v>42630</v>
      </c>
      <c r="B264">
        <v>1907</v>
      </c>
      <c r="C264">
        <v>0</v>
      </c>
      <c r="D264">
        <v>50209</v>
      </c>
      <c r="E264" s="25">
        <v>2297</v>
      </c>
      <c r="F264">
        <v>13215</v>
      </c>
      <c r="G264">
        <v>3049</v>
      </c>
      <c r="H264">
        <v>4322</v>
      </c>
      <c r="I264">
        <v>1972</v>
      </c>
      <c r="J264">
        <v>1709</v>
      </c>
      <c r="K264">
        <v>389</v>
      </c>
      <c r="L264">
        <v>39797</v>
      </c>
      <c r="M264">
        <v>248</v>
      </c>
      <c r="N264">
        <v>1044</v>
      </c>
      <c r="Q264" s="6">
        <f t="shared" si="43"/>
        <v>1.1800742574257426</v>
      </c>
      <c r="R264" s="6">
        <f t="shared" si="44"/>
        <v>1</v>
      </c>
      <c r="S264" s="6">
        <f t="shared" si="45"/>
        <v>1.0446932023886311</v>
      </c>
      <c r="T264" s="6">
        <f t="shared" si="46"/>
        <v>1.4092024539877301</v>
      </c>
      <c r="U264" s="6">
        <f t="shared" si="47"/>
        <v>1.4049542844992557</v>
      </c>
      <c r="V264" s="6">
        <f t="shared" si="48"/>
        <v>1.3182014699524427</v>
      </c>
      <c r="W264" s="6">
        <f t="shared" si="49"/>
        <v>1.221248940378638</v>
      </c>
      <c r="X264" s="6">
        <f t="shared" si="50"/>
        <v>1.5552050473186121</v>
      </c>
      <c r="Y264" s="6">
        <f t="shared" si="51"/>
        <v>1.3309968847352025</v>
      </c>
      <c r="Z264" s="6">
        <f t="shared" si="52"/>
        <v>1.5314960629921259</v>
      </c>
      <c r="AA264" s="6">
        <f t="shared" si="53"/>
        <v>0.91031154215654875</v>
      </c>
      <c r="AB264" s="6">
        <f t="shared" si="54"/>
        <v>1.1753554502369667</v>
      </c>
      <c r="AC264" s="6">
        <f t="shared" si="55"/>
        <v>1.4871794871794872</v>
      </c>
    </row>
    <row r="265" spans="1:29" x14ac:dyDescent="0.25">
      <c r="A265" s="3">
        <f t="shared" si="56"/>
        <v>42631</v>
      </c>
      <c r="B265">
        <v>1637</v>
      </c>
      <c r="C265">
        <v>0</v>
      </c>
      <c r="D265">
        <v>40295</v>
      </c>
      <c r="E265" s="25">
        <v>1345</v>
      </c>
      <c r="F265">
        <v>13498</v>
      </c>
      <c r="G265">
        <v>2845</v>
      </c>
      <c r="H265">
        <v>4422</v>
      </c>
      <c r="I265">
        <v>1882</v>
      </c>
      <c r="J265">
        <v>894</v>
      </c>
      <c r="K265">
        <v>437</v>
      </c>
      <c r="L265">
        <v>33057</v>
      </c>
      <c r="M265">
        <v>267</v>
      </c>
      <c r="N265">
        <v>863</v>
      </c>
      <c r="Q265" s="6">
        <f t="shared" si="43"/>
        <v>1.0906062624916721</v>
      </c>
      <c r="R265" s="6">
        <f t="shared" si="44"/>
        <v>1</v>
      </c>
      <c r="S265" s="6">
        <f t="shared" si="45"/>
        <v>0.98713865752082308</v>
      </c>
      <c r="T265" s="6">
        <f t="shared" si="46"/>
        <v>1.4187763713080168</v>
      </c>
      <c r="U265" s="6">
        <f t="shared" si="47"/>
        <v>1.2780986648991572</v>
      </c>
      <c r="V265" s="6">
        <f t="shared" si="48"/>
        <v>1.3300607760635812</v>
      </c>
      <c r="W265" s="6">
        <f t="shared" si="49"/>
        <v>1.2645124392336289</v>
      </c>
      <c r="X265" s="6">
        <f t="shared" si="50"/>
        <v>1.5288383428107231</v>
      </c>
      <c r="Y265" s="6">
        <f t="shared" si="51"/>
        <v>1.4489465153970826</v>
      </c>
      <c r="Z265" s="6">
        <f t="shared" si="52"/>
        <v>1.5017182130584192</v>
      </c>
      <c r="AA265" s="6">
        <f t="shared" si="53"/>
        <v>0.98609909614294666</v>
      </c>
      <c r="AB265" s="6">
        <f t="shared" si="54"/>
        <v>1.679245283018868</v>
      </c>
      <c r="AC265" s="6">
        <f t="shared" si="55"/>
        <v>1.6757281553398058</v>
      </c>
    </row>
    <row r="266" spans="1:29" x14ac:dyDescent="0.25">
      <c r="A266" s="3">
        <f t="shared" si="56"/>
        <v>42632</v>
      </c>
      <c r="B266">
        <v>1587</v>
      </c>
      <c r="C266">
        <v>31428</v>
      </c>
      <c r="D266">
        <v>39852</v>
      </c>
      <c r="E266" s="25">
        <v>922</v>
      </c>
      <c r="F266">
        <v>11569</v>
      </c>
      <c r="G266">
        <v>3097</v>
      </c>
      <c r="H266">
        <v>3899</v>
      </c>
      <c r="I266">
        <v>1843</v>
      </c>
      <c r="J266">
        <v>461</v>
      </c>
      <c r="K266">
        <v>279</v>
      </c>
      <c r="L266">
        <v>16389</v>
      </c>
      <c r="M266">
        <v>395</v>
      </c>
      <c r="N266">
        <v>875</v>
      </c>
      <c r="Q266" s="6">
        <f t="shared" si="43"/>
        <v>1.0899725274725274</v>
      </c>
      <c r="R266" s="6">
        <f t="shared" si="44"/>
        <v>1.146839877390162</v>
      </c>
      <c r="S266" s="6">
        <f t="shared" si="45"/>
        <v>1.1765817365888223</v>
      </c>
      <c r="T266" s="6">
        <f t="shared" si="46"/>
        <v>0.99460625674217906</v>
      </c>
      <c r="U266" s="6">
        <f t="shared" si="47"/>
        <v>1.6106083808993457</v>
      </c>
      <c r="V266" s="6">
        <f t="shared" si="48"/>
        <v>1.4825275251316419</v>
      </c>
      <c r="W266" s="6">
        <f t="shared" si="49"/>
        <v>1.1708708708708708</v>
      </c>
      <c r="X266" s="6">
        <f t="shared" si="50"/>
        <v>1.6970534069981584</v>
      </c>
      <c r="Y266" s="6">
        <f t="shared" si="51"/>
        <v>1.5315614617940199</v>
      </c>
      <c r="Z266" s="6">
        <f t="shared" si="52"/>
        <v>1.354368932038835</v>
      </c>
      <c r="AA266" s="6">
        <f t="shared" si="53"/>
        <v>1.1097643553629468</v>
      </c>
      <c r="AB266" s="6">
        <f t="shared" si="54"/>
        <v>1.5490196078431373</v>
      </c>
      <c r="AC266" s="6">
        <f t="shared" si="55"/>
        <v>1.6891891891891893</v>
      </c>
    </row>
    <row r="267" spans="1:29" x14ac:dyDescent="0.25">
      <c r="A267" s="3">
        <f t="shared" si="56"/>
        <v>42633</v>
      </c>
      <c r="B267">
        <v>1350</v>
      </c>
      <c r="C267">
        <v>10799</v>
      </c>
      <c r="D267">
        <v>53153</v>
      </c>
      <c r="E267" s="25">
        <v>1821</v>
      </c>
      <c r="F267">
        <v>4298</v>
      </c>
      <c r="G267">
        <v>3341</v>
      </c>
      <c r="H267">
        <v>4368</v>
      </c>
      <c r="I267">
        <v>2215</v>
      </c>
      <c r="J267">
        <v>2204</v>
      </c>
      <c r="K267">
        <v>133</v>
      </c>
      <c r="L267">
        <v>13439</v>
      </c>
      <c r="M267">
        <v>188</v>
      </c>
      <c r="N267">
        <v>1766</v>
      </c>
      <c r="Q267" s="6">
        <f t="shared" si="43"/>
        <v>1.3392857142857142</v>
      </c>
      <c r="R267" s="6">
        <f t="shared" si="44"/>
        <v>1.1443255271802479</v>
      </c>
      <c r="S267" s="6">
        <f t="shared" si="45"/>
        <v>1.5255876696994919</v>
      </c>
      <c r="T267" s="6">
        <f t="shared" si="46"/>
        <v>1.2942430703624734</v>
      </c>
      <c r="U267" s="6">
        <f t="shared" si="47"/>
        <v>0.69795388113023704</v>
      </c>
      <c r="V267" s="6">
        <f t="shared" si="48"/>
        <v>1.2756777395952654</v>
      </c>
      <c r="W267" s="6">
        <f t="shared" si="49"/>
        <v>1.666539488744754</v>
      </c>
      <c r="X267" s="6">
        <f t="shared" si="50"/>
        <v>1.7064714946070878</v>
      </c>
      <c r="Y267" s="6">
        <f t="shared" si="51"/>
        <v>1.2769409038238702</v>
      </c>
      <c r="Z267" s="6">
        <f t="shared" si="52"/>
        <v>1.2547169811320755</v>
      </c>
      <c r="AA267" s="6">
        <f t="shared" si="53"/>
        <v>0.88677004289013528</v>
      </c>
      <c r="AB267" s="6">
        <f t="shared" si="54"/>
        <v>0.90821256038647347</v>
      </c>
      <c r="AC267" s="6">
        <f t="shared" si="55"/>
        <v>1.3071798667653589</v>
      </c>
    </row>
    <row r="268" spans="1:29" x14ac:dyDescent="0.25">
      <c r="A268" s="3">
        <f t="shared" si="56"/>
        <v>42634</v>
      </c>
      <c r="B268">
        <v>1391</v>
      </c>
      <c r="C268">
        <v>11289</v>
      </c>
      <c r="D268">
        <v>38307</v>
      </c>
      <c r="E268" s="25">
        <v>1769</v>
      </c>
      <c r="F268">
        <v>10008</v>
      </c>
      <c r="G268">
        <v>3712</v>
      </c>
      <c r="H268">
        <v>4926</v>
      </c>
      <c r="I268">
        <v>2243</v>
      </c>
      <c r="J268">
        <v>2074</v>
      </c>
      <c r="K268">
        <v>266</v>
      </c>
      <c r="L268">
        <v>33536</v>
      </c>
      <c r="M268">
        <v>323</v>
      </c>
      <c r="N268">
        <v>1248</v>
      </c>
      <c r="Q268" s="6">
        <f t="shared" si="43"/>
        <v>1.1318144833197721</v>
      </c>
      <c r="R268" s="6">
        <f t="shared" si="44"/>
        <v>1.008576789064594</v>
      </c>
      <c r="S268" s="6">
        <f t="shared" si="45"/>
        <v>0.74421541390631984</v>
      </c>
      <c r="T268" s="6">
        <f t="shared" si="46"/>
        <v>0.93056286165176227</v>
      </c>
      <c r="U268" s="6">
        <f t="shared" si="47"/>
        <v>1.2745797249108508</v>
      </c>
      <c r="V268" s="6">
        <f t="shared" si="48"/>
        <v>1.3722735674676525</v>
      </c>
      <c r="W268" s="6">
        <f t="shared" si="49"/>
        <v>1.5874959716403481</v>
      </c>
      <c r="X268" s="6">
        <f t="shared" si="50"/>
        <v>1.6300872093023255</v>
      </c>
      <c r="Y268" s="6">
        <f t="shared" si="51"/>
        <v>1.2739557739557739</v>
      </c>
      <c r="Z268" s="6">
        <f t="shared" si="52"/>
        <v>1.209090909090909</v>
      </c>
      <c r="AA268" s="6">
        <f t="shared" si="53"/>
        <v>0.91495921206995334</v>
      </c>
      <c r="AB268" s="6">
        <f t="shared" si="54"/>
        <v>0.90476190476190477</v>
      </c>
      <c r="AC268" s="6">
        <f t="shared" si="55"/>
        <v>1.5737704918032787</v>
      </c>
    </row>
    <row r="269" spans="1:29" x14ac:dyDescent="0.25">
      <c r="A269" s="3">
        <f t="shared" si="56"/>
        <v>42635</v>
      </c>
      <c r="B269">
        <v>1640</v>
      </c>
      <c r="C269">
        <v>10653</v>
      </c>
      <c r="D269">
        <v>37930</v>
      </c>
      <c r="E269" s="25">
        <v>2143</v>
      </c>
      <c r="F269">
        <v>13072</v>
      </c>
      <c r="G269">
        <v>3605</v>
      </c>
      <c r="H269">
        <v>6178</v>
      </c>
      <c r="I269">
        <v>2351</v>
      </c>
      <c r="J269">
        <v>2097</v>
      </c>
      <c r="K269">
        <v>438</v>
      </c>
      <c r="L269">
        <v>33281</v>
      </c>
      <c r="M269">
        <v>231</v>
      </c>
      <c r="N269">
        <v>1090</v>
      </c>
      <c r="Q269" s="6">
        <f t="shared" si="43"/>
        <v>1.1294765840220387</v>
      </c>
      <c r="R269" s="6">
        <f t="shared" si="44"/>
        <v>0.94349481888229558</v>
      </c>
      <c r="S269" s="6">
        <f t="shared" si="45"/>
        <v>1.5419952841694446</v>
      </c>
      <c r="T269" s="6">
        <f t="shared" si="46"/>
        <v>0.97675478577939834</v>
      </c>
      <c r="U269" s="6">
        <f t="shared" si="47"/>
        <v>1.3360588716271464</v>
      </c>
      <c r="V269" s="6">
        <f t="shared" si="48"/>
        <v>1.2093257296209325</v>
      </c>
      <c r="W269" s="6">
        <f t="shared" si="49"/>
        <v>1.5479829616637435</v>
      </c>
      <c r="X269" s="6">
        <f t="shared" si="50"/>
        <v>1.5266233766233765</v>
      </c>
      <c r="Y269" s="6">
        <f t="shared" si="51"/>
        <v>1.0798146240988671</v>
      </c>
      <c r="Z269" s="6">
        <f t="shared" si="52"/>
        <v>1.5</v>
      </c>
      <c r="AA269" s="6">
        <f t="shared" si="53"/>
        <v>0.90388375882672456</v>
      </c>
      <c r="AB269" s="6">
        <f t="shared" si="54"/>
        <v>0.92400000000000004</v>
      </c>
      <c r="AC269" s="6">
        <f t="shared" si="55"/>
        <v>1.1546610169491525</v>
      </c>
    </row>
    <row r="270" spans="1:29" x14ac:dyDescent="0.25">
      <c r="A270" s="3">
        <f t="shared" si="56"/>
        <v>42636</v>
      </c>
      <c r="B270" s="6">
        <v>1786</v>
      </c>
      <c r="C270" s="6">
        <v>12272</v>
      </c>
      <c r="D270" s="6">
        <v>44213</v>
      </c>
      <c r="E270" s="26">
        <v>2153</v>
      </c>
      <c r="F270" s="6">
        <v>16096</v>
      </c>
      <c r="G270" s="6">
        <v>3521</v>
      </c>
      <c r="H270" s="6">
        <v>6634</v>
      </c>
      <c r="I270" s="6">
        <v>2541</v>
      </c>
      <c r="J270" s="6">
        <v>1796</v>
      </c>
      <c r="K270" s="6">
        <v>553</v>
      </c>
      <c r="L270" s="6">
        <v>32817</v>
      </c>
      <c r="M270" s="6">
        <v>319</v>
      </c>
      <c r="N270" s="6">
        <v>1341</v>
      </c>
      <c r="O270" s="6"/>
      <c r="P270" s="6"/>
      <c r="Q270" s="6">
        <f t="shared" si="43"/>
        <v>1.1282375236891977</v>
      </c>
      <c r="R270" s="6">
        <f t="shared" si="44"/>
        <v>0.85287372298283415</v>
      </c>
      <c r="S270" s="6">
        <f t="shared" si="45"/>
        <v>1.0148277365896206</v>
      </c>
      <c r="T270" s="6">
        <f t="shared" si="46"/>
        <v>1.1236951983298538</v>
      </c>
      <c r="U270" s="6">
        <f t="shared" si="47"/>
        <v>1.5194940054753139</v>
      </c>
      <c r="V270" s="6">
        <f t="shared" si="48"/>
        <v>1.2507992895204263</v>
      </c>
      <c r="W270" s="6">
        <f t="shared" si="49"/>
        <v>1.9540500736377024</v>
      </c>
      <c r="X270" s="6">
        <f t="shared" si="50"/>
        <v>1.452</v>
      </c>
      <c r="Y270" s="6">
        <f t="shared" si="51"/>
        <v>1.0251141552511416</v>
      </c>
      <c r="Z270" s="6">
        <f t="shared" si="52"/>
        <v>1.6757575757575758</v>
      </c>
      <c r="AA270" s="6">
        <f t="shared" si="53"/>
        <v>0.90397487810924715</v>
      </c>
      <c r="AB270" s="6">
        <f t="shared" si="54"/>
        <v>1.4241071428571428</v>
      </c>
      <c r="AC270" s="6">
        <f t="shared" si="55"/>
        <v>1.1973214285714286</v>
      </c>
    </row>
    <row r="271" spans="1:29" x14ac:dyDescent="0.25">
      <c r="A271" s="3">
        <f t="shared" si="56"/>
        <v>42637</v>
      </c>
      <c r="B271" s="6">
        <v>1912</v>
      </c>
      <c r="C271" s="6">
        <v>0</v>
      </c>
      <c r="D271" s="6">
        <v>55013</v>
      </c>
      <c r="E271" s="26">
        <v>2507</v>
      </c>
      <c r="F271" s="6">
        <v>15797</v>
      </c>
      <c r="G271" s="6">
        <v>3563</v>
      </c>
      <c r="H271" s="6">
        <v>6873</v>
      </c>
      <c r="I271" s="6">
        <v>2776</v>
      </c>
      <c r="J271" s="6">
        <v>1623</v>
      </c>
      <c r="K271" s="6">
        <v>540</v>
      </c>
      <c r="L271" s="6">
        <v>31911</v>
      </c>
      <c r="M271" s="6">
        <v>321</v>
      </c>
      <c r="N271" s="6">
        <v>1362</v>
      </c>
      <c r="O271" s="6"/>
      <c r="P271" s="6"/>
      <c r="Q271" s="6">
        <f t="shared" si="43"/>
        <v>1.0026219192448873</v>
      </c>
      <c r="R271" s="6">
        <f t="shared" si="44"/>
        <v>1</v>
      </c>
      <c r="S271" s="6">
        <f t="shared" si="45"/>
        <v>1.0956800573602343</v>
      </c>
      <c r="T271" s="6">
        <f t="shared" si="46"/>
        <v>1.0914235959947758</v>
      </c>
      <c r="U271" s="6">
        <f t="shared" si="47"/>
        <v>1.1953840332954975</v>
      </c>
      <c r="V271" s="6">
        <f t="shared" si="48"/>
        <v>1.1685798622499179</v>
      </c>
      <c r="W271" s="6">
        <f t="shared" si="49"/>
        <v>1.5902360018509949</v>
      </c>
      <c r="X271" s="6">
        <f t="shared" si="50"/>
        <v>1.4077079107505071</v>
      </c>
      <c r="Y271" s="6">
        <f t="shared" si="51"/>
        <v>0.94967817437097723</v>
      </c>
      <c r="Z271" s="6">
        <f t="shared" si="52"/>
        <v>1.3881748071979434</v>
      </c>
      <c r="AA271" s="6">
        <f t="shared" si="53"/>
        <v>0.80184436012764781</v>
      </c>
      <c r="AB271" s="6">
        <f t="shared" si="54"/>
        <v>1.2943548387096775</v>
      </c>
      <c r="AC271" s="6">
        <f t="shared" si="55"/>
        <v>1.3045977011494252</v>
      </c>
    </row>
    <row r="272" spans="1:29" x14ac:dyDescent="0.25">
      <c r="A272" s="7">
        <f t="shared" si="56"/>
        <v>42638</v>
      </c>
      <c r="B272" s="8">
        <v>1869</v>
      </c>
      <c r="C272" s="8">
        <v>0</v>
      </c>
      <c r="D272" s="8">
        <v>45368</v>
      </c>
      <c r="E272" s="27">
        <v>1410</v>
      </c>
      <c r="F272" s="8">
        <v>14412</v>
      </c>
      <c r="G272" s="8">
        <v>3204</v>
      </c>
      <c r="H272" s="8">
        <v>6041</v>
      </c>
      <c r="I272" s="8">
        <v>2711</v>
      </c>
      <c r="J272" s="8">
        <v>944</v>
      </c>
      <c r="K272" s="8">
        <v>629</v>
      </c>
      <c r="L272" s="8">
        <v>28378</v>
      </c>
      <c r="M272" s="8">
        <v>245</v>
      </c>
      <c r="N272" s="8">
        <v>1215</v>
      </c>
      <c r="O272" s="8"/>
      <c r="P272" s="8"/>
      <c r="Q272" s="8">
        <f t="shared" si="43"/>
        <v>1.1417226634086743</v>
      </c>
      <c r="R272" s="8">
        <f t="shared" si="44"/>
        <v>1</v>
      </c>
      <c r="S272" s="8">
        <f t="shared" si="45"/>
        <v>1.1258965132150391</v>
      </c>
      <c r="T272" s="8">
        <f t="shared" si="46"/>
        <v>1.0483271375464684</v>
      </c>
      <c r="U272" s="8">
        <f t="shared" si="47"/>
        <v>1.0677137353682027</v>
      </c>
      <c r="V272" s="8">
        <f t="shared" si="48"/>
        <v>1.1261862917398946</v>
      </c>
      <c r="W272" s="8">
        <f t="shared" si="49"/>
        <v>1.3661239258254183</v>
      </c>
      <c r="X272" s="8">
        <f t="shared" si="50"/>
        <v>1.4404888416578108</v>
      </c>
      <c r="Y272" s="8">
        <f t="shared" si="51"/>
        <v>1.0559284116331096</v>
      </c>
      <c r="Z272" s="8">
        <f t="shared" si="52"/>
        <v>1.4393592677345537</v>
      </c>
      <c r="AA272" s="8">
        <f t="shared" si="53"/>
        <v>0.85845660525758538</v>
      </c>
      <c r="AB272" s="8">
        <f t="shared" si="54"/>
        <v>0.91760299625468167</v>
      </c>
      <c r="AC272" s="8">
        <f t="shared" si="55"/>
        <v>1.4078794901506373</v>
      </c>
    </row>
    <row r="273" spans="1:29" x14ac:dyDescent="0.25">
      <c r="A273" s="7">
        <f t="shared" si="56"/>
        <v>42639</v>
      </c>
      <c r="B273" s="8">
        <v>1766</v>
      </c>
      <c r="C273" s="8">
        <v>31785</v>
      </c>
      <c r="D273" s="8">
        <v>36248</v>
      </c>
      <c r="E273" s="27">
        <v>1192</v>
      </c>
      <c r="F273" s="8">
        <v>11123</v>
      </c>
      <c r="G273" s="8">
        <v>3362</v>
      </c>
      <c r="H273" s="8">
        <v>5692</v>
      </c>
      <c r="I273" s="8">
        <v>2989</v>
      </c>
      <c r="J273" s="8">
        <v>540</v>
      </c>
      <c r="K273" s="8">
        <v>325</v>
      </c>
      <c r="L273" s="8">
        <v>14318</v>
      </c>
      <c r="M273" s="8">
        <v>430</v>
      </c>
      <c r="N273" s="8">
        <v>1454</v>
      </c>
      <c r="O273" s="8"/>
      <c r="P273" s="8"/>
      <c r="Q273" s="8">
        <f t="shared" si="43"/>
        <v>1.1127914303717705</v>
      </c>
      <c r="R273" s="8">
        <f t="shared" si="44"/>
        <v>1.0113592974417718</v>
      </c>
      <c r="S273" s="8">
        <f t="shared" si="45"/>
        <v>0.9095653919502158</v>
      </c>
      <c r="T273" s="8">
        <f t="shared" si="46"/>
        <v>1.2928416485900216</v>
      </c>
      <c r="U273" s="8">
        <f t="shared" si="47"/>
        <v>0.96144869910968966</v>
      </c>
      <c r="V273" s="8">
        <f t="shared" si="48"/>
        <v>1.0855666774297708</v>
      </c>
      <c r="W273" s="8">
        <f t="shared" si="49"/>
        <v>1.4598615029494741</v>
      </c>
      <c r="X273" s="8">
        <f t="shared" si="50"/>
        <v>1.6218122626153011</v>
      </c>
      <c r="Y273" s="8">
        <f t="shared" si="51"/>
        <v>1.1713665943600868</v>
      </c>
      <c r="Z273" s="8">
        <f t="shared" si="52"/>
        <v>1.1648745519713262</v>
      </c>
      <c r="AA273" s="8">
        <f t="shared" si="53"/>
        <v>0.8736347550186101</v>
      </c>
      <c r="AB273" s="8">
        <f t="shared" si="54"/>
        <v>1.0886075949367089</v>
      </c>
      <c r="AC273" s="8">
        <f t="shared" si="55"/>
        <v>1.6617142857142857</v>
      </c>
    </row>
    <row r="274" spans="1:29" x14ac:dyDescent="0.25">
      <c r="A274" s="3">
        <f t="shared" si="56"/>
        <v>42640</v>
      </c>
      <c r="B274" s="6">
        <v>1494</v>
      </c>
      <c r="C274" s="6">
        <v>9906</v>
      </c>
      <c r="D274" s="6">
        <v>32998</v>
      </c>
      <c r="E274" s="26">
        <v>2089</v>
      </c>
      <c r="F274" s="6">
        <v>4070</v>
      </c>
      <c r="G274" s="6">
        <v>3512</v>
      </c>
      <c r="H274" s="6">
        <v>4044</v>
      </c>
      <c r="I274" s="6">
        <v>2909</v>
      </c>
      <c r="J274" s="6">
        <v>2782</v>
      </c>
      <c r="K274" s="6">
        <v>167</v>
      </c>
      <c r="L274" s="6">
        <v>13155</v>
      </c>
      <c r="M274" s="6">
        <v>388</v>
      </c>
      <c r="N274" s="6">
        <v>2176</v>
      </c>
      <c r="O274" s="6"/>
      <c r="P274" s="6"/>
      <c r="Q274" s="6">
        <f t="shared" si="43"/>
        <v>1.1066666666666667</v>
      </c>
      <c r="R274" s="6">
        <f t="shared" si="44"/>
        <v>0.9173071580701917</v>
      </c>
      <c r="S274" s="6">
        <f t="shared" si="45"/>
        <v>0.62081161928771655</v>
      </c>
      <c r="T274" s="6">
        <f t="shared" si="46"/>
        <v>1.1471718835804503</v>
      </c>
      <c r="U274" s="6">
        <f t="shared" si="47"/>
        <v>0.9469520707305723</v>
      </c>
      <c r="V274" s="6">
        <f t="shared" si="48"/>
        <v>1.0511822807542652</v>
      </c>
      <c r="W274" s="6">
        <f t="shared" si="49"/>
        <v>0.92582417582417587</v>
      </c>
      <c r="X274" s="6">
        <f t="shared" si="50"/>
        <v>1.3133182844243791</v>
      </c>
      <c r="Y274" s="6">
        <f t="shared" si="51"/>
        <v>1.2622504537205081</v>
      </c>
      <c r="Z274" s="6">
        <f t="shared" si="52"/>
        <v>1.255639097744361</v>
      </c>
      <c r="AA274" s="6">
        <f t="shared" si="53"/>
        <v>0.97886747525857576</v>
      </c>
      <c r="AB274" s="6">
        <f t="shared" si="54"/>
        <v>2.0638297872340425</v>
      </c>
      <c r="AC274" s="6">
        <f t="shared" si="55"/>
        <v>1.2321630804077011</v>
      </c>
    </row>
    <row r="275" spans="1:29" x14ac:dyDescent="0.25">
      <c r="A275" s="3">
        <f t="shared" si="56"/>
        <v>42641</v>
      </c>
      <c r="B275" s="6">
        <v>1647</v>
      </c>
      <c r="C275" s="6">
        <v>11016</v>
      </c>
      <c r="D275" s="6">
        <v>43017</v>
      </c>
      <c r="E275" s="26">
        <v>1798</v>
      </c>
      <c r="F275" s="6">
        <v>8051</v>
      </c>
      <c r="G275" s="6">
        <v>3677</v>
      </c>
      <c r="H275" s="6">
        <v>7143</v>
      </c>
      <c r="I275" s="6">
        <v>3001</v>
      </c>
      <c r="J275" s="6">
        <v>2984</v>
      </c>
      <c r="K275" s="6">
        <v>378</v>
      </c>
      <c r="L275" s="6">
        <v>32058</v>
      </c>
      <c r="M275" s="6">
        <v>362</v>
      </c>
      <c r="N275" s="6">
        <v>1660</v>
      </c>
      <c r="O275" s="6"/>
      <c r="P275" s="6"/>
      <c r="Q275" s="6">
        <f t="shared" si="43"/>
        <v>1.1840402588066139</v>
      </c>
      <c r="R275" s="6">
        <f t="shared" si="44"/>
        <v>0.97581716715386657</v>
      </c>
      <c r="S275" s="6">
        <f t="shared" si="45"/>
        <v>1.122954029289686</v>
      </c>
      <c r="T275" s="6">
        <f t="shared" si="46"/>
        <v>1.0163934426229508</v>
      </c>
      <c r="U275" s="6">
        <f t="shared" si="47"/>
        <v>0.80445643485211826</v>
      </c>
      <c r="V275" s="6">
        <f t="shared" si="48"/>
        <v>0.99057112068965514</v>
      </c>
      <c r="W275" s="6">
        <f t="shared" si="49"/>
        <v>1.4500609013398296</v>
      </c>
      <c r="X275" s="6">
        <f t="shared" si="50"/>
        <v>1.337940258582256</v>
      </c>
      <c r="Y275" s="6">
        <f t="shared" si="51"/>
        <v>1.4387656702025073</v>
      </c>
      <c r="Z275" s="6">
        <f t="shared" si="52"/>
        <v>1.4210526315789473</v>
      </c>
      <c r="AA275" s="6">
        <f t="shared" si="53"/>
        <v>0.9559279580152672</v>
      </c>
      <c r="AB275" s="6">
        <f t="shared" si="54"/>
        <v>1.1207430340557276</v>
      </c>
      <c r="AC275" s="6">
        <f t="shared" si="55"/>
        <v>1.3301282051282051</v>
      </c>
    </row>
    <row r="276" spans="1:29" x14ac:dyDescent="0.25">
      <c r="A276" s="3">
        <f t="shared" si="56"/>
        <v>42642</v>
      </c>
      <c r="B276" s="6">
        <v>1850</v>
      </c>
      <c r="C276" s="6">
        <v>9419</v>
      </c>
      <c r="D276" s="6">
        <v>41982</v>
      </c>
      <c r="E276" s="26">
        <v>2503</v>
      </c>
      <c r="F276" s="6">
        <v>12845</v>
      </c>
      <c r="G276" s="6">
        <v>3582</v>
      </c>
      <c r="H276" s="6">
        <v>7108</v>
      </c>
      <c r="I276" s="6">
        <v>3293</v>
      </c>
      <c r="J276" s="6">
        <v>3243</v>
      </c>
      <c r="K276" s="6">
        <v>613</v>
      </c>
      <c r="L276" s="6">
        <v>33413</v>
      </c>
      <c r="M276" s="6">
        <v>415</v>
      </c>
      <c r="N276" s="6">
        <v>1797</v>
      </c>
      <c r="O276" s="6"/>
      <c r="P276" s="6"/>
      <c r="Q276" s="6">
        <f t="shared" si="43"/>
        <v>1.1280487804878048</v>
      </c>
      <c r="R276" s="6">
        <f t="shared" si="44"/>
        <v>0.88416408523420631</v>
      </c>
      <c r="S276" s="6">
        <f t="shared" si="45"/>
        <v>1.1068283680464013</v>
      </c>
      <c r="T276" s="6">
        <f t="shared" si="46"/>
        <v>1.1679888007466168</v>
      </c>
      <c r="U276" s="6">
        <f t="shared" si="47"/>
        <v>0.9826346389228886</v>
      </c>
      <c r="V276" s="6">
        <f t="shared" si="48"/>
        <v>0.99361997226074894</v>
      </c>
      <c r="W276" s="6">
        <f t="shared" si="49"/>
        <v>1.1505341534477178</v>
      </c>
      <c r="X276" s="6">
        <f t="shared" si="50"/>
        <v>1.4006805614632072</v>
      </c>
      <c r="Y276" s="6">
        <f t="shared" si="51"/>
        <v>1.5464949928469243</v>
      </c>
      <c r="Z276" s="6">
        <f t="shared" si="52"/>
        <v>1.3995433789954337</v>
      </c>
      <c r="AA276" s="6">
        <f t="shared" si="53"/>
        <v>1.003966226976353</v>
      </c>
      <c r="AB276" s="6">
        <f t="shared" si="54"/>
        <v>1.7965367965367964</v>
      </c>
      <c r="AC276" s="6">
        <f t="shared" si="55"/>
        <v>1.6486238532110091</v>
      </c>
    </row>
    <row r="277" spans="1:29" x14ac:dyDescent="0.25">
      <c r="A277" s="3">
        <f t="shared" si="56"/>
        <v>42643</v>
      </c>
      <c r="B277" s="6">
        <v>2548</v>
      </c>
      <c r="C277" s="6">
        <v>11325</v>
      </c>
      <c r="D277" s="6">
        <v>44771</v>
      </c>
      <c r="E277" s="26">
        <v>2673</v>
      </c>
      <c r="F277" s="6">
        <v>13970</v>
      </c>
      <c r="G277" s="6">
        <v>3825</v>
      </c>
      <c r="H277" s="6">
        <v>6914</v>
      </c>
      <c r="I277" s="6">
        <v>3253</v>
      </c>
      <c r="J277" s="6">
        <v>3410</v>
      </c>
      <c r="K277" s="6">
        <v>688</v>
      </c>
      <c r="L277" s="6">
        <v>36157</v>
      </c>
      <c r="M277" s="6">
        <v>442</v>
      </c>
      <c r="N277" s="6">
        <v>1777</v>
      </c>
      <c r="O277" s="6"/>
      <c r="P277" s="6"/>
      <c r="Q277" s="6">
        <f t="shared" si="43"/>
        <v>1.4266517357222845</v>
      </c>
      <c r="R277" s="6">
        <f t="shared" si="44"/>
        <v>0.92283246414602349</v>
      </c>
      <c r="S277" s="6">
        <f t="shared" si="45"/>
        <v>1.0126207224119603</v>
      </c>
      <c r="T277" s="6">
        <f t="shared" si="46"/>
        <v>1.2415234556432884</v>
      </c>
      <c r="U277" s="6">
        <f t="shared" si="47"/>
        <v>0.86791749502982107</v>
      </c>
      <c r="V277" s="6">
        <f t="shared" si="48"/>
        <v>1.0863391082078955</v>
      </c>
      <c r="W277" s="6">
        <f t="shared" si="49"/>
        <v>1.0422068133855893</v>
      </c>
      <c r="X277" s="6">
        <f t="shared" si="50"/>
        <v>1.2802046438410075</v>
      </c>
      <c r="Y277" s="6">
        <f t="shared" si="51"/>
        <v>1.8986636971046771</v>
      </c>
      <c r="Z277" s="6">
        <f t="shared" si="52"/>
        <v>1.244122965641953</v>
      </c>
      <c r="AA277" s="6">
        <f t="shared" si="53"/>
        <v>1.1017765182679709</v>
      </c>
      <c r="AB277" s="6">
        <f t="shared" si="54"/>
        <v>1.3855799373040751</v>
      </c>
      <c r="AC277" s="6">
        <f t="shared" si="55"/>
        <v>1.325130499627144</v>
      </c>
    </row>
    <row r="278" spans="1:29" x14ac:dyDescent="0.25">
      <c r="A278" s="3">
        <f t="shared" si="56"/>
        <v>42644</v>
      </c>
      <c r="B278" s="6">
        <v>2499</v>
      </c>
      <c r="C278" s="6">
        <v>0</v>
      </c>
      <c r="D278" s="6">
        <v>54471</v>
      </c>
      <c r="E278" s="26">
        <v>2563</v>
      </c>
      <c r="F278" s="6">
        <v>12148</v>
      </c>
      <c r="G278" s="6">
        <v>3552</v>
      </c>
      <c r="H278" s="6">
        <v>6968</v>
      </c>
      <c r="I278" s="6">
        <v>3820</v>
      </c>
      <c r="J278" s="6">
        <v>3720</v>
      </c>
      <c r="K278" s="6">
        <v>633</v>
      </c>
      <c r="L278" s="6">
        <v>33431</v>
      </c>
      <c r="M278" s="6">
        <v>466</v>
      </c>
      <c r="N278" s="6">
        <v>2124</v>
      </c>
      <c r="O278" s="6"/>
      <c r="P278" s="6"/>
      <c r="Q278" s="6">
        <f t="shared" si="43"/>
        <v>1.3070083682008369</v>
      </c>
      <c r="R278" s="6">
        <f t="shared" si="44"/>
        <v>1</v>
      </c>
      <c r="S278" s="6">
        <f t="shared" si="45"/>
        <v>0.99014778325123154</v>
      </c>
      <c r="T278" s="6">
        <f t="shared" si="46"/>
        <v>1.0223374551256481</v>
      </c>
      <c r="U278" s="6">
        <f t="shared" si="47"/>
        <v>0.76900677343799451</v>
      </c>
      <c r="V278" s="6">
        <f t="shared" si="48"/>
        <v>0.99691271400505188</v>
      </c>
      <c r="W278" s="6">
        <f t="shared" si="49"/>
        <v>1.0138222028226394</v>
      </c>
      <c r="X278" s="6">
        <f t="shared" si="50"/>
        <v>1.3760806916426513</v>
      </c>
      <c r="Y278" s="6">
        <f t="shared" si="51"/>
        <v>2.2920517560073939</v>
      </c>
      <c r="Z278" s="6">
        <f t="shared" si="52"/>
        <v>1.1722222222222223</v>
      </c>
      <c r="AA278" s="6">
        <f t="shared" si="53"/>
        <v>1.0476324778289619</v>
      </c>
      <c r="AB278" s="6">
        <f t="shared" si="54"/>
        <v>1.4517133956386292</v>
      </c>
      <c r="AC278" s="6">
        <f t="shared" si="55"/>
        <v>1.5594713656387664</v>
      </c>
    </row>
    <row r="279" spans="1:29" x14ac:dyDescent="0.25">
      <c r="A279" s="7">
        <f t="shared" si="56"/>
        <v>42645</v>
      </c>
      <c r="B279" s="8">
        <v>2843</v>
      </c>
      <c r="C279" s="8">
        <v>0</v>
      </c>
      <c r="D279" s="8">
        <v>50659</v>
      </c>
      <c r="E279" s="27">
        <v>2279</v>
      </c>
      <c r="F279" s="8">
        <v>16972</v>
      </c>
      <c r="G279" s="8">
        <v>3523</v>
      </c>
      <c r="H279" s="8">
        <v>12871</v>
      </c>
      <c r="I279" s="8">
        <v>3963</v>
      </c>
      <c r="J279" s="8">
        <v>1709</v>
      </c>
      <c r="K279" s="8">
        <v>712</v>
      </c>
      <c r="L279" s="8">
        <v>26310</v>
      </c>
      <c r="M279" s="8">
        <v>605</v>
      </c>
      <c r="N279" s="8">
        <v>1812</v>
      </c>
      <c r="O279" s="8"/>
      <c r="P279" s="8"/>
      <c r="Q279" s="8">
        <f t="shared" si="43"/>
        <v>1.5211342964151953</v>
      </c>
      <c r="R279" s="8">
        <f t="shared" si="44"/>
        <v>1</v>
      </c>
      <c r="S279" s="8">
        <f t="shared" si="45"/>
        <v>1.1166240521953801</v>
      </c>
      <c r="T279" s="8">
        <f t="shared" si="46"/>
        <v>1.6163120567375886</v>
      </c>
      <c r="U279" s="8">
        <f t="shared" si="47"/>
        <v>1.1776297529836248</v>
      </c>
      <c r="V279" s="8">
        <f t="shared" si="48"/>
        <v>1.0995630461922596</v>
      </c>
      <c r="W279" s="8">
        <f t="shared" si="49"/>
        <v>2.1306075153120343</v>
      </c>
      <c r="X279" s="8">
        <f t="shared" si="50"/>
        <v>1.4618222058281076</v>
      </c>
      <c r="Y279" s="8">
        <f t="shared" si="51"/>
        <v>1.8103813559322033</v>
      </c>
      <c r="Z279" s="8">
        <f t="shared" si="52"/>
        <v>1.1319554848966613</v>
      </c>
      <c r="AA279" s="8">
        <f t="shared" si="53"/>
        <v>0.92712664740291773</v>
      </c>
      <c r="AB279" s="8">
        <f t="shared" si="54"/>
        <v>2.4693877551020407</v>
      </c>
      <c r="AC279" s="8">
        <f t="shared" si="55"/>
        <v>1.491358024691358</v>
      </c>
    </row>
    <row r="280" spans="1:29" x14ac:dyDescent="0.25">
      <c r="A280" s="7">
        <f t="shared" si="56"/>
        <v>42646</v>
      </c>
      <c r="B280" s="8">
        <v>2578</v>
      </c>
      <c r="C280" s="8">
        <v>23480</v>
      </c>
      <c r="D280" s="8">
        <v>34901</v>
      </c>
      <c r="E280" s="27">
        <v>1382</v>
      </c>
      <c r="F280" s="8">
        <v>12545</v>
      </c>
      <c r="G280" s="8">
        <v>3653</v>
      </c>
      <c r="H280" s="8">
        <v>22961</v>
      </c>
      <c r="I280" s="8">
        <v>4000</v>
      </c>
      <c r="J280" s="8">
        <v>1035</v>
      </c>
      <c r="K280" s="8">
        <v>461</v>
      </c>
      <c r="L280" s="8">
        <v>8456</v>
      </c>
      <c r="M280" s="8">
        <v>364</v>
      </c>
      <c r="N280" s="8">
        <v>1685</v>
      </c>
      <c r="O280" s="8"/>
      <c r="P280" s="8"/>
      <c r="Q280" s="8">
        <f t="shared" si="43"/>
        <v>1.4597961494903737</v>
      </c>
      <c r="R280" s="8">
        <f t="shared" si="44"/>
        <v>0.73871322951077556</v>
      </c>
      <c r="S280" s="8">
        <f t="shared" si="45"/>
        <v>0.96283932906643122</v>
      </c>
      <c r="T280" s="8">
        <f t="shared" si="46"/>
        <v>1.1593959731543624</v>
      </c>
      <c r="U280" s="8">
        <f t="shared" si="47"/>
        <v>1.1278432077676885</v>
      </c>
      <c r="V280" s="8">
        <f t="shared" si="48"/>
        <v>1.0865556216537775</v>
      </c>
      <c r="W280" s="8">
        <f t="shared" si="49"/>
        <v>4.0339072382290935</v>
      </c>
      <c r="X280" s="8">
        <f t="shared" si="50"/>
        <v>1.3382402141184342</v>
      </c>
      <c r="Y280" s="8">
        <f t="shared" si="51"/>
        <v>1.9166666666666667</v>
      </c>
      <c r="Z280" s="8">
        <f t="shared" si="52"/>
        <v>1.4184615384615384</v>
      </c>
      <c r="AA280" s="8">
        <f t="shared" si="53"/>
        <v>0.59058527727336219</v>
      </c>
      <c r="AB280" s="8">
        <f t="shared" si="54"/>
        <v>0.84651162790697676</v>
      </c>
      <c r="AC280" s="8">
        <f t="shared" si="55"/>
        <v>1.1588720770288858</v>
      </c>
    </row>
    <row r="281" spans="1:29" x14ac:dyDescent="0.25">
      <c r="A281" s="3">
        <f t="shared" si="56"/>
        <v>42647</v>
      </c>
      <c r="B281" s="6">
        <v>2257</v>
      </c>
      <c r="C281" s="6">
        <v>11998</v>
      </c>
      <c r="D281" s="6">
        <v>40705</v>
      </c>
      <c r="E281" s="26">
        <v>2639</v>
      </c>
      <c r="F281" s="6">
        <v>5104</v>
      </c>
      <c r="G281" s="6">
        <v>3902</v>
      </c>
      <c r="H281" s="6">
        <v>12593</v>
      </c>
      <c r="I281" s="6">
        <v>4572</v>
      </c>
      <c r="J281" s="6">
        <v>5249</v>
      </c>
      <c r="K281" s="6">
        <v>156</v>
      </c>
      <c r="L281" s="6">
        <v>11946</v>
      </c>
      <c r="M281" s="6">
        <v>519</v>
      </c>
      <c r="N281" s="6">
        <v>2804</v>
      </c>
      <c r="O281" s="6"/>
      <c r="P281" s="6"/>
      <c r="Q281" s="6">
        <f t="shared" si="43"/>
        <v>1.5107095046854082</v>
      </c>
      <c r="R281" s="6">
        <f t="shared" si="44"/>
        <v>1.2111851403189986</v>
      </c>
      <c r="S281" s="6">
        <f t="shared" si="45"/>
        <v>1.2335596096733135</v>
      </c>
      <c r="T281" s="6">
        <f t="shared" si="46"/>
        <v>1.2632838678793681</v>
      </c>
      <c r="U281" s="6">
        <f t="shared" si="47"/>
        <v>1.2540540540540541</v>
      </c>
      <c r="V281" s="6">
        <f t="shared" si="48"/>
        <v>1.1110478359908884</v>
      </c>
      <c r="W281" s="6">
        <f t="shared" si="49"/>
        <v>3.1139960435212659</v>
      </c>
      <c r="X281" s="6">
        <f t="shared" si="50"/>
        <v>1.571674114816088</v>
      </c>
      <c r="Y281" s="6">
        <f t="shared" si="51"/>
        <v>1.8867721063982745</v>
      </c>
      <c r="Z281" s="6">
        <f t="shared" si="52"/>
        <v>0.93413173652694614</v>
      </c>
      <c r="AA281" s="6">
        <f t="shared" si="53"/>
        <v>0.90809578107183575</v>
      </c>
      <c r="AB281" s="6">
        <f t="shared" si="54"/>
        <v>1.3376288659793814</v>
      </c>
      <c r="AC281" s="6">
        <f t="shared" si="55"/>
        <v>1.2886029411764706</v>
      </c>
    </row>
    <row r="282" spans="1:29" x14ac:dyDescent="0.25">
      <c r="A282" s="3">
        <f t="shared" si="56"/>
        <v>42648</v>
      </c>
      <c r="B282" s="6">
        <v>2677</v>
      </c>
      <c r="C282" s="6">
        <v>10491</v>
      </c>
      <c r="D282" s="6">
        <v>43062</v>
      </c>
      <c r="E282" s="26">
        <v>2828</v>
      </c>
      <c r="F282" s="6">
        <v>10489</v>
      </c>
      <c r="G282" s="6">
        <v>4151</v>
      </c>
      <c r="H282" s="6">
        <v>14542</v>
      </c>
      <c r="I282" s="6">
        <v>4517</v>
      </c>
      <c r="J282" s="6">
        <v>5687</v>
      </c>
      <c r="K282" s="6">
        <v>374</v>
      </c>
      <c r="L282" s="6">
        <v>41906</v>
      </c>
      <c r="M282" s="6">
        <v>424</v>
      </c>
      <c r="N282" s="6">
        <v>2363</v>
      </c>
      <c r="O282" s="6"/>
      <c r="P282" s="6"/>
      <c r="Q282" s="6">
        <f t="shared" si="43"/>
        <v>1.6253794778384942</v>
      </c>
      <c r="R282" s="6">
        <f t="shared" si="44"/>
        <v>0.95234204793028321</v>
      </c>
      <c r="S282" s="6">
        <f t="shared" si="45"/>
        <v>1.0010460980542577</v>
      </c>
      <c r="T282" s="6">
        <f t="shared" si="46"/>
        <v>1.5728587319243603</v>
      </c>
      <c r="U282" s="6">
        <f t="shared" si="47"/>
        <v>1.3028195255247794</v>
      </c>
      <c r="V282" s="6">
        <f t="shared" si="48"/>
        <v>1.1289094370410662</v>
      </c>
      <c r="W282" s="6">
        <f t="shared" si="49"/>
        <v>2.0358392832143357</v>
      </c>
      <c r="X282" s="6">
        <f t="shared" si="50"/>
        <v>1.5051649450183273</v>
      </c>
      <c r="Y282" s="6">
        <f t="shared" si="51"/>
        <v>1.9058310991957104</v>
      </c>
      <c r="Z282" s="6">
        <f t="shared" si="52"/>
        <v>0.98941798941798942</v>
      </c>
      <c r="AA282" s="6">
        <f t="shared" si="53"/>
        <v>1.3071932123027012</v>
      </c>
      <c r="AB282" s="6">
        <f t="shared" si="54"/>
        <v>1.1712707182320441</v>
      </c>
      <c r="AC282" s="6">
        <f t="shared" si="55"/>
        <v>1.4234939759036145</v>
      </c>
    </row>
    <row r="283" spans="1:29" x14ac:dyDescent="0.25">
      <c r="A283" s="3">
        <f t="shared" si="56"/>
        <v>42649</v>
      </c>
      <c r="B283" s="6">
        <v>3677</v>
      </c>
      <c r="C283" s="6">
        <v>12423</v>
      </c>
      <c r="D283" s="6">
        <v>48182</v>
      </c>
      <c r="E283" s="26">
        <v>4058</v>
      </c>
      <c r="F283" s="6">
        <v>18746</v>
      </c>
      <c r="G283" s="6">
        <v>4019</v>
      </c>
      <c r="H283" s="6">
        <v>14162</v>
      </c>
      <c r="I283" s="6">
        <v>4979</v>
      </c>
      <c r="J283" s="6">
        <v>6803</v>
      </c>
      <c r="K283" s="6">
        <v>786</v>
      </c>
      <c r="L283" s="6">
        <v>31553</v>
      </c>
      <c r="M283" s="6">
        <v>609</v>
      </c>
      <c r="N283" s="6">
        <v>1800</v>
      </c>
      <c r="O283" s="6"/>
      <c r="P283" s="6"/>
      <c r="Q283" s="6">
        <f t="shared" si="43"/>
        <v>1.9875675675675675</v>
      </c>
      <c r="R283" s="6">
        <f t="shared" si="44"/>
        <v>1.3189298226988002</v>
      </c>
      <c r="S283" s="6">
        <f t="shared" si="45"/>
        <v>1.1476823400504979</v>
      </c>
      <c r="T283" s="6">
        <f t="shared" si="46"/>
        <v>1.6212544946064722</v>
      </c>
      <c r="U283" s="6">
        <f t="shared" si="47"/>
        <v>1.4594005449591281</v>
      </c>
      <c r="V283" s="6">
        <f t="shared" si="48"/>
        <v>1.121998883305416</v>
      </c>
      <c r="W283" s="6">
        <f t="shared" si="49"/>
        <v>1.9924029262802476</v>
      </c>
      <c r="X283" s="6">
        <f t="shared" si="50"/>
        <v>1.5119951412086243</v>
      </c>
      <c r="Y283" s="6">
        <f t="shared" si="51"/>
        <v>2.0977489978415047</v>
      </c>
      <c r="Z283" s="6">
        <f t="shared" si="52"/>
        <v>1.2822185970636215</v>
      </c>
      <c r="AA283" s="6">
        <f t="shared" si="53"/>
        <v>0.9443330440247808</v>
      </c>
      <c r="AB283" s="6">
        <f t="shared" si="54"/>
        <v>1.4674698795180723</v>
      </c>
      <c r="AC283" s="6">
        <f t="shared" si="55"/>
        <v>1.001669449081803</v>
      </c>
    </row>
    <row r="284" spans="1:29" x14ac:dyDescent="0.25">
      <c r="A284" s="3">
        <f t="shared" si="56"/>
        <v>42650</v>
      </c>
      <c r="B284" s="6">
        <v>4458</v>
      </c>
      <c r="C284" s="6">
        <v>12788</v>
      </c>
      <c r="D284" s="6">
        <v>56800</v>
      </c>
      <c r="E284" s="26">
        <v>4516</v>
      </c>
      <c r="F284" s="6">
        <v>18129</v>
      </c>
      <c r="G284" s="6">
        <v>4392</v>
      </c>
      <c r="H284" s="6">
        <v>17540</v>
      </c>
      <c r="I284" s="6">
        <v>5813</v>
      </c>
      <c r="J284" s="6">
        <v>6588</v>
      </c>
      <c r="K284" s="6">
        <v>831</v>
      </c>
      <c r="L284" s="6">
        <v>27750</v>
      </c>
      <c r="M284" s="6">
        <v>502</v>
      </c>
      <c r="N284" s="6">
        <v>2436</v>
      </c>
      <c r="O284" s="6"/>
      <c r="P284" s="6"/>
      <c r="Q284" s="6">
        <f t="shared" si="43"/>
        <v>1.749607535321821</v>
      </c>
      <c r="R284" s="6">
        <f t="shared" si="44"/>
        <v>1.1291832229580574</v>
      </c>
      <c r="S284" s="6">
        <f t="shared" si="45"/>
        <v>1.2686783855620827</v>
      </c>
      <c r="T284" s="6">
        <f t="shared" si="46"/>
        <v>1.6894874672652451</v>
      </c>
      <c r="U284" s="6">
        <f t="shared" si="47"/>
        <v>1.2977093772369364</v>
      </c>
      <c r="V284" s="6">
        <f t="shared" si="48"/>
        <v>1.148235294117647</v>
      </c>
      <c r="W284" s="6">
        <f t="shared" si="49"/>
        <v>2.5368816893260053</v>
      </c>
      <c r="X284" s="6">
        <f t="shared" si="50"/>
        <v>1.7869658776513988</v>
      </c>
      <c r="Y284" s="6">
        <f t="shared" si="51"/>
        <v>1.9319648093841642</v>
      </c>
      <c r="Z284" s="6">
        <f t="shared" si="52"/>
        <v>1.2078488372093024</v>
      </c>
      <c r="AA284" s="6">
        <f t="shared" si="53"/>
        <v>0.76748624056199355</v>
      </c>
      <c r="AB284" s="6">
        <f t="shared" si="54"/>
        <v>1.1357466063348416</v>
      </c>
      <c r="AC284" s="6">
        <f t="shared" si="55"/>
        <v>1.3708497467642093</v>
      </c>
    </row>
    <row r="285" spans="1:29" x14ac:dyDescent="0.25">
      <c r="A285" s="3">
        <f t="shared" si="56"/>
        <v>42651</v>
      </c>
      <c r="B285" s="28">
        <v>5372</v>
      </c>
      <c r="C285" s="28">
        <v>0</v>
      </c>
      <c r="D285" s="28">
        <v>58082</v>
      </c>
      <c r="E285" s="30">
        <v>4721</v>
      </c>
      <c r="F285" s="28">
        <v>20339</v>
      </c>
      <c r="G285" s="28">
        <v>4142</v>
      </c>
      <c r="H285" s="28">
        <v>13864</v>
      </c>
      <c r="I285" s="28">
        <v>5959</v>
      </c>
      <c r="J285" s="28">
        <v>7787</v>
      </c>
      <c r="K285" s="28">
        <v>834</v>
      </c>
      <c r="L285" s="28">
        <v>27444</v>
      </c>
      <c r="M285" s="28">
        <v>617</v>
      </c>
      <c r="N285" s="28">
        <v>2558</v>
      </c>
      <c r="O285" s="6"/>
      <c r="P285" s="6"/>
      <c r="Q285" s="6">
        <f t="shared" si="43"/>
        <v>2.1496598639455784</v>
      </c>
      <c r="R285" s="6">
        <f t="shared" si="44"/>
        <v>1</v>
      </c>
      <c r="S285" s="6">
        <f t="shared" si="45"/>
        <v>1.066292155458868</v>
      </c>
      <c r="T285" s="6">
        <f t="shared" si="46"/>
        <v>1.8419820522824815</v>
      </c>
      <c r="U285" s="6">
        <f t="shared" si="47"/>
        <v>1.6742673691142576</v>
      </c>
      <c r="V285" s="6">
        <f t="shared" si="48"/>
        <v>1.1661036036036037</v>
      </c>
      <c r="W285" s="6">
        <f t="shared" si="49"/>
        <v>1.989667049368542</v>
      </c>
      <c r="X285" s="6">
        <f t="shared" si="50"/>
        <v>1.5599476439790576</v>
      </c>
      <c r="Y285" s="6">
        <f t="shared" si="51"/>
        <v>2.0932795698924731</v>
      </c>
      <c r="Z285" s="6">
        <f t="shared" si="52"/>
        <v>1.3175355450236967</v>
      </c>
      <c r="AA285" s="6">
        <f t="shared" si="53"/>
        <v>0.82091471987077858</v>
      </c>
      <c r="AB285" s="6">
        <f t="shared" si="54"/>
        <v>1.3240343347639485</v>
      </c>
      <c r="AC285" s="6">
        <f t="shared" si="55"/>
        <v>1.204331450094162</v>
      </c>
    </row>
    <row r="286" spans="1:29" x14ac:dyDescent="0.25">
      <c r="A286" s="7">
        <f t="shared" si="56"/>
        <v>42652</v>
      </c>
      <c r="B286" s="29">
        <v>5724</v>
      </c>
      <c r="C286" s="29">
        <v>0</v>
      </c>
      <c r="D286" s="29">
        <v>54271</v>
      </c>
      <c r="E286" s="31">
        <v>3483</v>
      </c>
      <c r="F286" s="29">
        <v>26896</v>
      </c>
      <c r="G286" s="29">
        <v>3875</v>
      </c>
      <c r="H286" s="29">
        <v>15165</v>
      </c>
      <c r="I286" s="29">
        <v>6493</v>
      </c>
      <c r="J286" s="29">
        <v>4309</v>
      </c>
      <c r="K286" s="29">
        <v>783</v>
      </c>
      <c r="L286" s="29">
        <v>26749</v>
      </c>
      <c r="M286" s="29">
        <v>1011</v>
      </c>
      <c r="N286" s="29">
        <v>0</v>
      </c>
      <c r="O286" s="8"/>
      <c r="P286" s="8"/>
      <c r="Q286" s="8">
        <f t="shared" si="43"/>
        <v>2.0133661625043966</v>
      </c>
      <c r="R286" s="8">
        <f t="shared" si="44"/>
        <v>1</v>
      </c>
      <c r="S286" s="8">
        <f t="shared" si="45"/>
        <v>1.0713002625397263</v>
      </c>
      <c r="T286" s="8">
        <f t="shared" si="46"/>
        <v>1.5283018867924529</v>
      </c>
      <c r="U286" s="8">
        <f t="shared" si="47"/>
        <v>1.5847277869432006</v>
      </c>
      <c r="V286" s="8">
        <f t="shared" si="48"/>
        <v>1.0999148453022991</v>
      </c>
      <c r="W286" s="8">
        <f t="shared" si="49"/>
        <v>1.1782301297490483</v>
      </c>
      <c r="X286" s="8">
        <f t="shared" si="50"/>
        <v>1.638405248549079</v>
      </c>
      <c r="Y286" s="8">
        <f t="shared" si="51"/>
        <v>2.521357519016969</v>
      </c>
      <c r="Z286" s="8">
        <f t="shared" si="52"/>
        <v>1.0997191011235956</v>
      </c>
      <c r="AA286" s="8">
        <f t="shared" si="53"/>
        <v>1.0166856708475864</v>
      </c>
      <c r="AB286" s="8">
        <f t="shared" si="54"/>
        <v>1.6710743801652892</v>
      </c>
      <c r="AC286" s="8">
        <f t="shared" si="55"/>
        <v>0</v>
      </c>
    </row>
    <row r="287" spans="1:29" x14ac:dyDescent="0.25">
      <c r="A287" s="7">
        <f t="shared" si="56"/>
        <v>42653</v>
      </c>
      <c r="B287" s="29">
        <v>5456</v>
      </c>
      <c r="C287" s="29">
        <v>27856</v>
      </c>
      <c r="D287" s="29">
        <v>43597</v>
      </c>
      <c r="E287" s="31">
        <v>2467</v>
      </c>
      <c r="F287" s="29">
        <v>16101</v>
      </c>
      <c r="G287" s="29">
        <v>3822</v>
      </c>
      <c r="H287" s="29">
        <v>12872</v>
      </c>
      <c r="I287" s="29">
        <v>6368</v>
      </c>
      <c r="J287" s="29">
        <v>2403</v>
      </c>
      <c r="K287" s="29">
        <v>509</v>
      </c>
      <c r="L287" s="29">
        <v>12345</v>
      </c>
      <c r="M287" s="29">
        <v>814</v>
      </c>
      <c r="N287" s="29">
        <v>0</v>
      </c>
      <c r="O287" s="8"/>
      <c r="P287" s="8"/>
      <c r="Q287" s="8">
        <f t="shared" si="43"/>
        <v>2.1163692785104731</v>
      </c>
      <c r="R287" s="8">
        <f t="shared" si="44"/>
        <v>1.1863713798977853</v>
      </c>
      <c r="S287" s="8">
        <f t="shared" si="45"/>
        <v>1.2491619151313715</v>
      </c>
      <c r="T287" s="8">
        <f t="shared" si="46"/>
        <v>1.7850940665701882</v>
      </c>
      <c r="U287" s="8">
        <f t="shared" si="47"/>
        <v>1.2834595456357114</v>
      </c>
      <c r="V287" s="8">
        <f t="shared" si="48"/>
        <v>1.0462633451957295</v>
      </c>
      <c r="W287" s="8">
        <f t="shared" si="49"/>
        <v>0.56060276120378028</v>
      </c>
      <c r="X287" s="8">
        <f t="shared" si="50"/>
        <v>1.5920000000000001</v>
      </c>
      <c r="Y287" s="8">
        <f t="shared" si="51"/>
        <v>2.3217391304347825</v>
      </c>
      <c r="Z287" s="8">
        <f t="shared" si="52"/>
        <v>1.1041214750542299</v>
      </c>
      <c r="AA287" s="8">
        <f t="shared" si="53"/>
        <v>1.4599101229895932</v>
      </c>
      <c r="AB287" s="8">
        <f t="shared" si="54"/>
        <v>2.2362637362637363</v>
      </c>
      <c r="AC287" s="8">
        <f t="shared" si="55"/>
        <v>0</v>
      </c>
    </row>
    <row r="288" spans="1:29" x14ac:dyDescent="0.25">
      <c r="A288" s="3">
        <f t="shared" si="56"/>
        <v>42654</v>
      </c>
      <c r="B288" s="28">
        <v>4619</v>
      </c>
      <c r="C288" s="28">
        <v>7118</v>
      </c>
      <c r="D288" s="28">
        <v>41653</v>
      </c>
      <c r="E288" s="30">
        <v>4122</v>
      </c>
      <c r="F288" s="28">
        <v>8505</v>
      </c>
      <c r="G288" s="28">
        <v>4206</v>
      </c>
      <c r="H288" s="28">
        <v>13972</v>
      </c>
      <c r="I288" s="28">
        <v>6844</v>
      </c>
      <c r="J288" s="28">
        <v>9733</v>
      </c>
      <c r="K288" s="28">
        <v>161</v>
      </c>
      <c r="L288" s="28">
        <v>8426</v>
      </c>
      <c r="M288" s="28">
        <v>823</v>
      </c>
      <c r="N288" s="28">
        <v>4722</v>
      </c>
      <c r="O288" s="6"/>
      <c r="P288" s="6"/>
      <c r="Q288" s="6">
        <f t="shared" si="43"/>
        <v>2.0465219317678334</v>
      </c>
      <c r="R288" s="6">
        <f t="shared" si="44"/>
        <v>0.59326554425737621</v>
      </c>
      <c r="S288" s="6">
        <f t="shared" si="45"/>
        <v>1.0232895221717233</v>
      </c>
      <c r="T288" s="6">
        <f t="shared" si="46"/>
        <v>1.5619552860932171</v>
      </c>
      <c r="U288" s="6">
        <f t="shared" si="47"/>
        <v>1.6663401253918495</v>
      </c>
      <c r="V288" s="6">
        <f t="shared" si="48"/>
        <v>1.0779087647360328</v>
      </c>
      <c r="W288" s="6">
        <f t="shared" si="49"/>
        <v>1.1095052807115064</v>
      </c>
      <c r="X288" s="6">
        <f t="shared" si="50"/>
        <v>1.4969378827646544</v>
      </c>
      <c r="Y288" s="6">
        <f t="shared" si="51"/>
        <v>1.8542579538959802</v>
      </c>
      <c r="Z288" s="6">
        <f t="shared" si="52"/>
        <v>1.0320512820512822</v>
      </c>
      <c r="AA288" s="6">
        <f t="shared" si="53"/>
        <v>0.70534069981583791</v>
      </c>
      <c r="AB288" s="6">
        <f t="shared" si="54"/>
        <v>1.5857418111753372</v>
      </c>
      <c r="AC288" s="6">
        <f t="shared" si="55"/>
        <v>1.6840228245363766</v>
      </c>
    </row>
    <row r="289" spans="1:29" x14ac:dyDescent="0.25">
      <c r="A289" s="3">
        <f t="shared" si="56"/>
        <v>42655</v>
      </c>
      <c r="B289" s="28">
        <v>5898</v>
      </c>
      <c r="C289" s="28">
        <v>11970</v>
      </c>
      <c r="D289" s="28">
        <v>52517</v>
      </c>
      <c r="E289" s="30">
        <v>5132</v>
      </c>
      <c r="F289" s="28">
        <v>12993</v>
      </c>
      <c r="G289" s="28">
        <v>4108</v>
      </c>
      <c r="H289" s="28">
        <v>17232</v>
      </c>
      <c r="I289" s="28">
        <v>7368</v>
      </c>
      <c r="J289" s="28">
        <v>12577</v>
      </c>
      <c r="K289" s="28">
        <v>637</v>
      </c>
      <c r="L289" s="28">
        <v>10220</v>
      </c>
      <c r="M289" s="28">
        <v>808</v>
      </c>
      <c r="N289" s="28">
        <v>4042</v>
      </c>
      <c r="O289" s="6"/>
      <c r="P289" s="6"/>
      <c r="Q289" s="6">
        <f t="shared" si="43"/>
        <v>2.2032125513634666</v>
      </c>
      <c r="R289" s="6">
        <f t="shared" si="44"/>
        <v>1.14097798112668</v>
      </c>
      <c r="S289" s="6">
        <f t="shared" si="45"/>
        <v>1.2195671357577447</v>
      </c>
      <c r="T289" s="6">
        <f t="shared" si="46"/>
        <v>1.8147100424328146</v>
      </c>
      <c r="U289" s="6">
        <f t="shared" si="47"/>
        <v>1.2387262846791878</v>
      </c>
      <c r="V289" s="6">
        <f t="shared" si="48"/>
        <v>0.98964105034931338</v>
      </c>
      <c r="W289" s="6">
        <f t="shared" si="49"/>
        <v>1.184981433090359</v>
      </c>
      <c r="X289" s="6">
        <f t="shared" si="50"/>
        <v>1.6311711312818242</v>
      </c>
      <c r="Y289" s="6">
        <f t="shared" si="51"/>
        <v>2.2115350800070335</v>
      </c>
      <c r="Z289" s="6">
        <f t="shared" si="52"/>
        <v>1.7032085561497325</v>
      </c>
      <c r="AA289" s="6">
        <f t="shared" si="53"/>
        <v>0.24387915811578295</v>
      </c>
      <c r="AB289" s="6">
        <f t="shared" si="54"/>
        <v>1.9056603773584906</v>
      </c>
      <c r="AC289" s="6">
        <f t="shared" si="55"/>
        <v>1.7105374523910284</v>
      </c>
    </row>
    <row r="290" spans="1:29" x14ac:dyDescent="0.25">
      <c r="A290" s="3">
        <f t="shared" si="56"/>
        <v>42656</v>
      </c>
      <c r="B290" s="28">
        <v>7332</v>
      </c>
      <c r="C290" s="28">
        <v>13318</v>
      </c>
      <c r="D290" s="28">
        <v>59386</v>
      </c>
      <c r="E290" s="30">
        <v>6638</v>
      </c>
      <c r="F290" s="28">
        <v>22591</v>
      </c>
      <c r="G290" s="28">
        <v>4830</v>
      </c>
      <c r="H290" s="28">
        <v>19724</v>
      </c>
      <c r="I290" s="28">
        <v>7271</v>
      </c>
      <c r="J290" s="28">
        <v>12291</v>
      </c>
      <c r="K290" s="28">
        <v>916</v>
      </c>
      <c r="L290" s="28">
        <v>27235</v>
      </c>
      <c r="M290" s="28">
        <v>1084</v>
      </c>
      <c r="N290" s="28">
        <v>2506</v>
      </c>
      <c r="O290" s="6"/>
      <c r="P290" s="6"/>
      <c r="Q290" s="6">
        <f t="shared" si="43"/>
        <v>1.9940168615719336</v>
      </c>
      <c r="R290" s="6">
        <f t="shared" si="44"/>
        <v>1.0720437897448281</v>
      </c>
      <c r="S290" s="6">
        <f t="shared" si="45"/>
        <v>1.2325349715661451</v>
      </c>
      <c r="T290" s="6">
        <f t="shared" si="46"/>
        <v>1.6357811729916214</v>
      </c>
      <c r="U290" s="6">
        <f t="shared" si="47"/>
        <v>1.2051104235570256</v>
      </c>
      <c r="V290" s="6">
        <f t="shared" si="48"/>
        <v>1.2017914904205027</v>
      </c>
      <c r="W290" s="6">
        <f t="shared" si="49"/>
        <v>1.3927411382573083</v>
      </c>
      <c r="X290" s="6">
        <f t="shared" si="50"/>
        <v>1.460333400281181</v>
      </c>
      <c r="Y290" s="6">
        <f t="shared" si="51"/>
        <v>1.8067029251800677</v>
      </c>
      <c r="Z290" s="6">
        <f t="shared" si="52"/>
        <v>1.1653944020356235</v>
      </c>
      <c r="AA290" s="6">
        <f t="shared" si="53"/>
        <v>0.86315088898044556</v>
      </c>
      <c r="AB290" s="6">
        <f t="shared" si="54"/>
        <v>1.7799671592775042</v>
      </c>
      <c r="AC290" s="6">
        <f t="shared" si="55"/>
        <v>1.3922222222222222</v>
      </c>
    </row>
    <row r="291" spans="1:29" x14ac:dyDescent="0.25">
      <c r="A291" s="3">
        <f t="shared" si="56"/>
        <v>42657</v>
      </c>
      <c r="B291" s="28">
        <v>8803</v>
      </c>
      <c r="C291" s="28">
        <v>15186</v>
      </c>
      <c r="D291" s="28">
        <v>63785</v>
      </c>
      <c r="E291" s="30">
        <v>7334</v>
      </c>
      <c r="F291" s="28">
        <v>30621</v>
      </c>
      <c r="G291" s="28">
        <v>4616</v>
      </c>
      <c r="H291" s="28">
        <v>18978</v>
      </c>
      <c r="I291" s="28">
        <v>7779</v>
      </c>
      <c r="J291" s="28">
        <v>11813</v>
      </c>
      <c r="K291" s="28">
        <v>968</v>
      </c>
      <c r="L291" s="28">
        <v>28523</v>
      </c>
      <c r="M291" s="28">
        <v>1186</v>
      </c>
      <c r="N291" s="28">
        <v>2345</v>
      </c>
      <c r="O291" s="6"/>
      <c r="P291" s="6"/>
      <c r="Q291" s="6">
        <f t="shared" si="43"/>
        <v>1.974652310453118</v>
      </c>
      <c r="R291" s="6">
        <f t="shared" si="44"/>
        <v>1.1875195495777291</v>
      </c>
      <c r="S291" s="6">
        <f t="shared" si="45"/>
        <v>1.122975352112676</v>
      </c>
      <c r="T291" s="6">
        <f t="shared" si="46"/>
        <v>1.6240035429583703</v>
      </c>
      <c r="U291" s="6">
        <f t="shared" si="47"/>
        <v>1.6890617243091179</v>
      </c>
      <c r="V291" s="6">
        <f t="shared" si="48"/>
        <v>1.0510018214936248</v>
      </c>
      <c r="W291" s="6">
        <f t="shared" si="49"/>
        <v>1.0819840364880273</v>
      </c>
      <c r="X291" s="6">
        <f t="shared" si="50"/>
        <v>1.3382074660244281</v>
      </c>
      <c r="Y291" s="6">
        <f t="shared" si="51"/>
        <v>1.7931086824529447</v>
      </c>
      <c r="Z291" s="6">
        <f t="shared" si="52"/>
        <v>1.1648616125150422</v>
      </c>
      <c r="AA291" s="6">
        <f t="shared" si="53"/>
        <v>1.0278558558558559</v>
      </c>
      <c r="AB291" s="6">
        <f t="shared" si="54"/>
        <v>2.3625498007968129</v>
      </c>
      <c r="AC291" s="6">
        <f t="shared" si="55"/>
        <v>0.96264367816091956</v>
      </c>
    </row>
    <row r="292" spans="1:29" x14ac:dyDescent="0.25">
      <c r="A292" s="3">
        <f t="shared" si="56"/>
        <v>42658</v>
      </c>
      <c r="B292" s="28">
        <v>10009</v>
      </c>
      <c r="C292" s="28">
        <v>0</v>
      </c>
      <c r="D292" s="28">
        <v>70256</v>
      </c>
      <c r="E292" s="30">
        <v>7830</v>
      </c>
      <c r="F292" s="28">
        <v>25086</v>
      </c>
      <c r="G292" s="28">
        <v>4552</v>
      </c>
      <c r="H292" s="28">
        <v>15635</v>
      </c>
      <c r="I292" s="28">
        <v>7978</v>
      </c>
      <c r="J292" s="28">
        <v>13476</v>
      </c>
      <c r="K292" s="28">
        <v>902</v>
      </c>
      <c r="L292" s="28">
        <v>30914</v>
      </c>
      <c r="M292" s="28">
        <v>998</v>
      </c>
      <c r="N292" s="28">
        <v>2374</v>
      </c>
      <c r="O292" s="6"/>
      <c r="P292" s="6"/>
      <c r="Q292" s="6">
        <f t="shared" si="43"/>
        <v>1.8631794489947877</v>
      </c>
      <c r="R292" s="6">
        <f t="shared" si="44"/>
        <v>1</v>
      </c>
      <c r="S292" s="6">
        <f t="shared" si="45"/>
        <v>1.2096002203780862</v>
      </c>
      <c r="T292" s="6">
        <f t="shared" si="46"/>
        <v>1.6585469180258421</v>
      </c>
      <c r="U292" s="6">
        <f t="shared" si="47"/>
        <v>1.2333939721716898</v>
      </c>
      <c r="V292" s="6">
        <f t="shared" si="48"/>
        <v>1.0989859971028488</v>
      </c>
      <c r="W292" s="6">
        <f t="shared" si="49"/>
        <v>1.1277409117137911</v>
      </c>
      <c r="X292" s="6">
        <f t="shared" si="50"/>
        <v>1.338815237455949</v>
      </c>
      <c r="Y292" s="6">
        <f t="shared" si="51"/>
        <v>1.7305766020290227</v>
      </c>
      <c r="Z292" s="6">
        <f t="shared" si="52"/>
        <v>1.0815347721822541</v>
      </c>
      <c r="AA292" s="6">
        <f t="shared" si="53"/>
        <v>1.1264392945634747</v>
      </c>
      <c r="AB292" s="6">
        <f t="shared" si="54"/>
        <v>1.6175040518638575</v>
      </c>
      <c r="AC292" s="6">
        <f t="shared" si="55"/>
        <v>0.92806880375293199</v>
      </c>
    </row>
    <row r="293" spans="1:29" x14ac:dyDescent="0.25">
      <c r="A293" s="7">
        <f t="shared" si="56"/>
        <v>42659</v>
      </c>
      <c r="B293" s="29">
        <v>10925</v>
      </c>
      <c r="C293" s="29">
        <v>0</v>
      </c>
      <c r="D293" s="29">
        <v>56611</v>
      </c>
      <c r="E293" s="31">
        <v>5587</v>
      </c>
      <c r="F293" s="29">
        <v>32427</v>
      </c>
      <c r="G293" s="29">
        <v>4103</v>
      </c>
      <c r="H293" s="29">
        <v>16171</v>
      </c>
      <c r="I293" s="29">
        <v>8105</v>
      </c>
      <c r="J293" s="29">
        <v>7995</v>
      </c>
      <c r="K293" s="29">
        <v>1179</v>
      </c>
      <c r="L293" s="29">
        <v>24062</v>
      </c>
      <c r="M293" s="29">
        <v>1251</v>
      </c>
      <c r="N293" s="29">
        <v>2215</v>
      </c>
      <c r="O293" s="8"/>
      <c r="P293" s="8"/>
      <c r="Q293" s="8">
        <f t="shared" si="43"/>
        <v>1.9086303284416493</v>
      </c>
      <c r="R293" s="8">
        <f t="shared" si="44"/>
        <v>1</v>
      </c>
      <c r="S293" s="8">
        <f t="shared" si="45"/>
        <v>1.0431169501206905</v>
      </c>
      <c r="T293" s="8">
        <f t="shared" si="46"/>
        <v>1.6040769451622165</v>
      </c>
      <c r="U293" s="8">
        <f t="shared" si="47"/>
        <v>1.2056439619274242</v>
      </c>
      <c r="V293" s="8">
        <f t="shared" si="48"/>
        <v>1.0588387096774194</v>
      </c>
      <c r="W293" s="8">
        <f t="shared" si="49"/>
        <v>1.0663369601055062</v>
      </c>
      <c r="X293" s="8">
        <f t="shared" si="50"/>
        <v>1.2482673648544587</v>
      </c>
      <c r="Y293" s="8">
        <f t="shared" si="51"/>
        <v>1.8554188906938964</v>
      </c>
      <c r="Z293" s="8">
        <f t="shared" si="52"/>
        <v>1.5057471264367817</v>
      </c>
      <c r="AA293" s="8">
        <f t="shared" si="53"/>
        <v>0.89954764664099596</v>
      </c>
      <c r="AB293" s="8">
        <f t="shared" si="54"/>
        <v>1.2373887240356083</v>
      </c>
      <c r="AC293" s="8">
        <f t="shared" si="55"/>
        <v>1</v>
      </c>
    </row>
    <row r="294" spans="1:29" x14ac:dyDescent="0.25">
      <c r="A294" s="7">
        <f t="shared" si="56"/>
        <v>42660</v>
      </c>
      <c r="B294" s="29">
        <v>11705</v>
      </c>
      <c r="C294" s="29">
        <v>37889</v>
      </c>
      <c r="D294" s="29">
        <v>47843</v>
      </c>
      <c r="E294" s="31">
        <v>4325</v>
      </c>
      <c r="F294" s="29">
        <v>29837</v>
      </c>
      <c r="G294" s="29">
        <v>3890</v>
      </c>
      <c r="H294" s="29">
        <v>16981</v>
      </c>
      <c r="I294" s="29">
        <v>8439</v>
      </c>
      <c r="J294" s="29">
        <v>4289</v>
      </c>
      <c r="K294" s="29">
        <v>697</v>
      </c>
      <c r="L294" s="29">
        <v>10982</v>
      </c>
      <c r="M294" s="29">
        <v>1284</v>
      </c>
      <c r="N294" s="29">
        <v>1827</v>
      </c>
      <c r="O294" s="8"/>
      <c r="P294" s="8"/>
      <c r="Q294" s="8">
        <f t="shared" si="43"/>
        <v>2.1453445747800588</v>
      </c>
      <c r="R294" s="8">
        <f t="shared" si="44"/>
        <v>1.3601737507179781</v>
      </c>
      <c r="S294" s="8">
        <f t="shared" si="45"/>
        <v>1.0973920223868614</v>
      </c>
      <c r="T294" s="8">
        <f t="shared" si="46"/>
        <v>1.7531414673692745</v>
      </c>
      <c r="U294" s="8">
        <f t="shared" si="47"/>
        <v>1.8531147133718402</v>
      </c>
      <c r="V294" s="8">
        <f t="shared" si="48"/>
        <v>1.0177917320774463</v>
      </c>
      <c r="W294" s="8">
        <f t="shared" si="49"/>
        <v>1.3192200124300808</v>
      </c>
      <c r="X294" s="8">
        <f t="shared" si="50"/>
        <v>1.3252198492462313</v>
      </c>
      <c r="Y294" s="8">
        <f t="shared" si="51"/>
        <v>1.7848522679983354</v>
      </c>
      <c r="Z294" s="8">
        <f t="shared" si="52"/>
        <v>1.3693516699410608</v>
      </c>
      <c r="AA294" s="8">
        <f t="shared" si="53"/>
        <v>0.88959092750101254</v>
      </c>
      <c r="AB294" s="8">
        <f t="shared" si="54"/>
        <v>1.5773955773955775</v>
      </c>
      <c r="AC294" s="8">
        <f t="shared" si="55"/>
        <v>1</v>
      </c>
    </row>
    <row r="295" spans="1:29" x14ac:dyDescent="0.25">
      <c r="A295" s="3">
        <f t="shared" si="56"/>
        <v>42661</v>
      </c>
      <c r="B295" s="28">
        <v>9337</v>
      </c>
      <c r="C295" s="28">
        <v>13873</v>
      </c>
      <c r="D295" s="28">
        <v>60160</v>
      </c>
      <c r="E295" s="30">
        <v>6868</v>
      </c>
      <c r="F295" s="28">
        <v>13243</v>
      </c>
      <c r="G295" s="28">
        <v>4251</v>
      </c>
      <c r="H295" s="28">
        <v>18803</v>
      </c>
      <c r="I295" s="28">
        <v>7720</v>
      </c>
      <c r="J295" s="28">
        <v>15559</v>
      </c>
      <c r="K295" s="28">
        <v>321</v>
      </c>
      <c r="L295" s="28">
        <v>15383</v>
      </c>
      <c r="M295" s="28">
        <v>1031</v>
      </c>
      <c r="N295" s="28">
        <v>3289</v>
      </c>
      <c r="O295" s="6"/>
      <c r="P295" s="6"/>
      <c r="Q295" s="6">
        <f t="shared" si="43"/>
        <v>2.0214332106516562</v>
      </c>
      <c r="R295" s="6">
        <f t="shared" si="44"/>
        <v>1.9490025288002248</v>
      </c>
      <c r="S295" s="6">
        <f t="shared" si="45"/>
        <v>1.4443137349050488</v>
      </c>
      <c r="T295" s="6">
        <f t="shared" si="46"/>
        <v>1.6661814653081028</v>
      </c>
      <c r="U295" s="6">
        <f t="shared" si="47"/>
        <v>1.5570840681951794</v>
      </c>
      <c r="V295" s="6">
        <f t="shared" si="48"/>
        <v>1.0106990014265336</v>
      </c>
      <c r="W295" s="6">
        <f t="shared" si="49"/>
        <v>1.3457629544803893</v>
      </c>
      <c r="X295" s="6">
        <f t="shared" si="50"/>
        <v>1.1279953243717125</v>
      </c>
      <c r="Y295" s="6">
        <f t="shared" si="51"/>
        <v>1.598582143224083</v>
      </c>
      <c r="Z295" s="6">
        <f t="shared" si="52"/>
        <v>1.9937888198757765</v>
      </c>
      <c r="AA295" s="6">
        <f t="shared" si="53"/>
        <v>1.8256586755281272</v>
      </c>
      <c r="AB295" s="6">
        <f t="shared" si="54"/>
        <v>1.2527339003645201</v>
      </c>
      <c r="AC295" s="6">
        <f t="shared" si="55"/>
        <v>0.69652689538331214</v>
      </c>
    </row>
    <row r="296" spans="1:29" x14ac:dyDescent="0.25">
      <c r="A296" s="3">
        <f t="shared" si="56"/>
        <v>42662</v>
      </c>
      <c r="B296" s="28">
        <v>10871</v>
      </c>
      <c r="C296" s="28">
        <v>16973</v>
      </c>
      <c r="D296" s="28">
        <v>58549</v>
      </c>
      <c r="E296" s="30">
        <v>7595</v>
      </c>
      <c r="F296" s="28">
        <v>20468</v>
      </c>
      <c r="G296" s="28">
        <v>5039</v>
      </c>
      <c r="H296" s="28">
        <v>21330</v>
      </c>
      <c r="I296" s="28">
        <v>8149</v>
      </c>
      <c r="J296" s="28">
        <v>19260</v>
      </c>
      <c r="K296" s="28">
        <v>771</v>
      </c>
      <c r="L296" s="28">
        <v>23227</v>
      </c>
      <c r="M296" s="28">
        <v>1263</v>
      </c>
      <c r="N296" s="28">
        <v>2251</v>
      </c>
      <c r="O296" s="6"/>
      <c r="P296" s="6"/>
      <c r="Q296" s="6">
        <f t="shared" si="43"/>
        <v>1.8431671753136656</v>
      </c>
      <c r="R296" s="6">
        <f t="shared" si="44"/>
        <v>1.4179615705931496</v>
      </c>
      <c r="S296" s="6">
        <f t="shared" si="45"/>
        <v>1.1148580459660682</v>
      </c>
      <c r="T296" s="6">
        <f t="shared" si="46"/>
        <v>1.4799298519095869</v>
      </c>
      <c r="U296" s="6">
        <f t="shared" si="47"/>
        <v>1.5753097821904103</v>
      </c>
      <c r="V296" s="6">
        <f t="shared" si="48"/>
        <v>1.2266309639727362</v>
      </c>
      <c r="W296" s="6">
        <f t="shared" si="49"/>
        <v>1.2378133704735377</v>
      </c>
      <c r="X296" s="6">
        <f t="shared" si="50"/>
        <v>1.1059989142236699</v>
      </c>
      <c r="Y296" s="6">
        <f t="shared" si="51"/>
        <v>1.5313667806313112</v>
      </c>
      <c r="Z296" s="6">
        <f t="shared" si="52"/>
        <v>1.2103610675039247</v>
      </c>
      <c r="AA296" s="6">
        <f t="shared" si="53"/>
        <v>2.2727005870841488</v>
      </c>
      <c r="AB296" s="6">
        <f t="shared" si="54"/>
        <v>1.5631188118811881</v>
      </c>
      <c r="AC296" s="6">
        <f t="shared" si="55"/>
        <v>0.55690252350321623</v>
      </c>
    </row>
    <row r="297" spans="1:29" x14ac:dyDescent="0.25">
      <c r="A297" s="3">
        <f t="shared" si="56"/>
        <v>42663</v>
      </c>
      <c r="B297" s="28">
        <v>15199</v>
      </c>
      <c r="C297" s="28">
        <v>20986</v>
      </c>
      <c r="D297" s="28">
        <v>62978</v>
      </c>
      <c r="E297" s="30">
        <v>11287</v>
      </c>
      <c r="F297" s="28">
        <v>26676</v>
      </c>
      <c r="G297" s="28">
        <v>5616</v>
      </c>
      <c r="H297" s="28">
        <v>26687</v>
      </c>
      <c r="I297" s="28">
        <v>8738</v>
      </c>
      <c r="J297" s="28">
        <v>17483</v>
      </c>
      <c r="K297" s="28">
        <v>1290</v>
      </c>
      <c r="L297" s="28">
        <v>24818</v>
      </c>
      <c r="M297" s="28">
        <v>1166</v>
      </c>
      <c r="N297" s="28">
        <v>2672</v>
      </c>
      <c r="O297" s="6"/>
      <c r="P297" s="6"/>
      <c r="Q297" s="6">
        <f t="shared" si="43"/>
        <v>2.0729678123295145</v>
      </c>
      <c r="R297" s="6">
        <f t="shared" si="44"/>
        <v>1.5757621264454122</v>
      </c>
      <c r="S297" s="6">
        <f t="shared" si="45"/>
        <v>1.0604856363452666</v>
      </c>
      <c r="T297" s="6">
        <f t="shared" si="46"/>
        <v>1.700361554685146</v>
      </c>
      <c r="U297" s="6">
        <f t="shared" si="47"/>
        <v>1.1808242220353238</v>
      </c>
      <c r="V297" s="6">
        <f t="shared" si="48"/>
        <v>1.1627329192546585</v>
      </c>
      <c r="W297" s="6">
        <f t="shared" si="49"/>
        <v>1.3530216994524438</v>
      </c>
      <c r="X297" s="6">
        <f t="shared" si="50"/>
        <v>1.2017604180992987</v>
      </c>
      <c r="Y297" s="6">
        <f t="shared" si="51"/>
        <v>1.422422911073143</v>
      </c>
      <c r="Z297" s="6">
        <f t="shared" si="52"/>
        <v>1.4082969432314409</v>
      </c>
      <c r="AA297" s="6">
        <f t="shared" si="53"/>
        <v>0.91125390123003491</v>
      </c>
      <c r="AB297" s="6">
        <f t="shared" si="54"/>
        <v>1.0756457564575646</v>
      </c>
      <c r="AC297" s="6">
        <f t="shared" si="55"/>
        <v>1.066241021548284</v>
      </c>
    </row>
    <row r="298" spans="1:29" x14ac:dyDescent="0.25">
      <c r="A298" s="3">
        <f t="shared" si="56"/>
        <v>42664</v>
      </c>
      <c r="B298" s="28">
        <v>16078</v>
      </c>
      <c r="C298" s="28">
        <v>19851</v>
      </c>
      <c r="D298" s="28">
        <v>72058</v>
      </c>
      <c r="E298" s="30">
        <v>11242</v>
      </c>
      <c r="F298" s="28">
        <v>41622</v>
      </c>
      <c r="G298" s="28">
        <v>5471</v>
      </c>
      <c r="H298" s="28">
        <v>21238</v>
      </c>
      <c r="I298" s="28">
        <v>9268</v>
      </c>
      <c r="J298" s="28">
        <v>17687</v>
      </c>
      <c r="K298" s="28">
        <v>1570</v>
      </c>
      <c r="L298" s="28">
        <v>24858</v>
      </c>
      <c r="M298" s="28">
        <v>1054</v>
      </c>
      <c r="N298" s="28">
        <v>2788</v>
      </c>
      <c r="O298" s="6"/>
      <c r="P298" s="6"/>
      <c r="Q298" s="6">
        <f t="shared" si="43"/>
        <v>1.8264228104055436</v>
      </c>
      <c r="R298" s="6">
        <f t="shared" si="44"/>
        <v>1.3071908336625839</v>
      </c>
      <c r="S298" s="6">
        <f t="shared" si="45"/>
        <v>1.1297013404405425</v>
      </c>
      <c r="T298" s="6">
        <f t="shared" si="46"/>
        <v>1.5328606490319061</v>
      </c>
      <c r="U298" s="6">
        <f t="shared" si="47"/>
        <v>1.3592632507102969</v>
      </c>
      <c r="V298" s="6">
        <f t="shared" si="48"/>
        <v>1.1852253032928943</v>
      </c>
      <c r="W298" s="6">
        <f t="shared" si="49"/>
        <v>1.1190852566129201</v>
      </c>
      <c r="X298" s="6">
        <f t="shared" si="50"/>
        <v>1.1914127779920298</v>
      </c>
      <c r="Y298" s="6">
        <f t="shared" si="51"/>
        <v>1.4972487937018539</v>
      </c>
      <c r="Z298" s="6">
        <f t="shared" si="52"/>
        <v>1.6219008264462811</v>
      </c>
      <c r="AA298" s="6">
        <f t="shared" si="53"/>
        <v>0.87150720471198684</v>
      </c>
      <c r="AB298" s="6">
        <f t="shared" si="54"/>
        <v>0.88870151770657668</v>
      </c>
      <c r="AC298" s="6">
        <f t="shared" si="55"/>
        <v>1.1889125799573561</v>
      </c>
    </row>
    <row r="299" spans="1:29" x14ac:dyDescent="0.25">
      <c r="A299" s="3">
        <f t="shared" si="56"/>
        <v>42665</v>
      </c>
      <c r="B299" s="28">
        <v>19143</v>
      </c>
      <c r="C299" s="28">
        <v>0</v>
      </c>
      <c r="D299" s="28">
        <v>85329</v>
      </c>
      <c r="E299" s="30">
        <v>14714</v>
      </c>
      <c r="F299" s="28">
        <v>42032</v>
      </c>
      <c r="G299" s="28">
        <v>6134</v>
      </c>
      <c r="H299" s="28">
        <v>20531</v>
      </c>
      <c r="I299" s="28">
        <v>9983</v>
      </c>
      <c r="J299" s="28">
        <v>18876</v>
      </c>
      <c r="K299" s="28">
        <v>1666</v>
      </c>
      <c r="L299" s="28">
        <v>30026</v>
      </c>
      <c r="M299" s="28">
        <v>785</v>
      </c>
      <c r="N299" s="28">
        <v>2584</v>
      </c>
      <c r="O299" s="6"/>
      <c r="P299" s="6"/>
      <c r="Q299" s="6">
        <f t="shared" si="43"/>
        <v>1.91257867918873</v>
      </c>
      <c r="R299" s="6">
        <f t="shared" si="44"/>
        <v>1</v>
      </c>
      <c r="S299" s="6">
        <f t="shared" si="45"/>
        <v>1.2145439535413345</v>
      </c>
      <c r="T299" s="6">
        <f t="shared" si="46"/>
        <v>1.8791826309067687</v>
      </c>
      <c r="U299" s="6">
        <f t="shared" si="47"/>
        <v>1.6755162241887906</v>
      </c>
      <c r="V299" s="6">
        <f t="shared" si="48"/>
        <v>1.3475395430579964</v>
      </c>
      <c r="W299" s="6">
        <f t="shared" si="49"/>
        <v>1.3131435881036138</v>
      </c>
      <c r="X299" s="6">
        <f t="shared" si="50"/>
        <v>1.2513161193281523</v>
      </c>
      <c r="Y299" s="6">
        <f t="shared" si="51"/>
        <v>1.4007123775601069</v>
      </c>
      <c r="Z299" s="6">
        <f t="shared" si="52"/>
        <v>1.8470066518847006</v>
      </c>
      <c r="AA299" s="6">
        <f t="shared" si="53"/>
        <v>0.97127515041728663</v>
      </c>
      <c r="AB299" s="6">
        <f t="shared" si="54"/>
        <v>0.78657314629258512</v>
      </c>
      <c r="AC299" s="6">
        <f t="shared" si="55"/>
        <v>1.088458298230834</v>
      </c>
    </row>
    <row r="300" spans="1:29" x14ac:dyDescent="0.25">
      <c r="A300" s="7">
        <f t="shared" si="56"/>
        <v>42666</v>
      </c>
      <c r="B300" s="29">
        <v>19640</v>
      </c>
      <c r="C300" s="29">
        <v>0</v>
      </c>
      <c r="D300" s="29">
        <v>83056</v>
      </c>
      <c r="E300" s="31">
        <v>11176</v>
      </c>
      <c r="F300" s="29">
        <v>45422</v>
      </c>
      <c r="G300" s="29">
        <v>5814</v>
      </c>
      <c r="H300" s="29">
        <v>23012</v>
      </c>
      <c r="I300" s="29">
        <v>8639</v>
      </c>
      <c r="J300" s="29">
        <v>11556</v>
      </c>
      <c r="K300" s="29">
        <v>1868</v>
      </c>
      <c r="L300" s="29">
        <v>26979</v>
      </c>
      <c r="M300" s="29">
        <v>847</v>
      </c>
      <c r="N300" s="31">
        <v>2227</v>
      </c>
      <c r="O300" s="8"/>
      <c r="P300" s="8"/>
      <c r="Q300" s="8">
        <f t="shared" si="43"/>
        <v>1.7977116704805491</v>
      </c>
      <c r="R300" s="8">
        <f t="shared" si="44"/>
        <v>1</v>
      </c>
      <c r="S300" s="8">
        <f t="shared" si="45"/>
        <v>1.4671353623854022</v>
      </c>
      <c r="T300" s="8">
        <f t="shared" si="46"/>
        <v>2.0003579738679078</v>
      </c>
      <c r="U300" s="8">
        <f t="shared" si="47"/>
        <v>1.4007462916705216</v>
      </c>
      <c r="V300" s="8">
        <f t="shared" si="48"/>
        <v>1.4170119424811114</v>
      </c>
      <c r="W300" s="8">
        <f t="shared" si="49"/>
        <v>1.4230412466761486</v>
      </c>
      <c r="X300" s="8">
        <f t="shared" si="50"/>
        <v>1.0658852560148058</v>
      </c>
      <c r="Y300" s="8">
        <f t="shared" si="51"/>
        <v>1.4454033771106942</v>
      </c>
      <c r="Z300" s="8">
        <f t="shared" si="52"/>
        <v>1.5843935538592027</v>
      </c>
      <c r="AA300" s="8">
        <f t="shared" si="53"/>
        <v>1.1212284930595962</v>
      </c>
      <c r="AB300" s="8">
        <f t="shared" si="54"/>
        <v>0.6770583533173461</v>
      </c>
      <c r="AC300" s="8">
        <f t="shared" si="55"/>
        <v>1.0054176072234764</v>
      </c>
    </row>
    <row r="301" spans="1:29" x14ac:dyDescent="0.25">
      <c r="A301" s="7">
        <f t="shared" si="56"/>
        <v>42667</v>
      </c>
      <c r="B301" s="29">
        <v>21273</v>
      </c>
      <c r="C301" s="29">
        <v>52188</v>
      </c>
      <c r="D301" s="29">
        <v>59440</v>
      </c>
      <c r="E301" s="31">
        <v>8685</v>
      </c>
      <c r="F301" s="29">
        <v>52010</v>
      </c>
      <c r="G301" s="29">
        <v>6191</v>
      </c>
      <c r="H301" s="29">
        <v>19790</v>
      </c>
      <c r="I301" s="29">
        <v>10194</v>
      </c>
      <c r="J301" s="29">
        <v>4893</v>
      </c>
      <c r="K301" s="29">
        <v>1477</v>
      </c>
      <c r="L301" s="29">
        <v>13493</v>
      </c>
      <c r="M301" s="29">
        <v>1020</v>
      </c>
      <c r="N301" s="31">
        <v>2145</v>
      </c>
      <c r="O301" s="8"/>
      <c r="P301" s="8"/>
      <c r="Q301" s="8">
        <f t="shared" si="43"/>
        <v>1.8174284493806065</v>
      </c>
      <c r="R301" s="8">
        <f t="shared" si="44"/>
        <v>1.3773918551558499</v>
      </c>
      <c r="S301" s="8">
        <f t="shared" si="45"/>
        <v>1.242397006876659</v>
      </c>
      <c r="T301" s="8">
        <f t="shared" si="46"/>
        <v>2.0080924855491329</v>
      </c>
      <c r="U301" s="8">
        <f t="shared" si="47"/>
        <v>1.7431377149177196</v>
      </c>
      <c r="V301" s="8">
        <f t="shared" si="48"/>
        <v>1.5915167095115681</v>
      </c>
      <c r="W301" s="8">
        <f t="shared" si="49"/>
        <v>1.1654201754902538</v>
      </c>
      <c r="X301" s="8">
        <f t="shared" si="50"/>
        <v>1.2079630287948808</v>
      </c>
      <c r="Y301" s="8">
        <f t="shared" si="51"/>
        <v>1.1408253672184658</v>
      </c>
      <c r="Z301" s="8">
        <f t="shared" si="52"/>
        <v>2.1190817790530847</v>
      </c>
      <c r="AA301" s="8">
        <f t="shared" si="53"/>
        <v>1.2286468767073393</v>
      </c>
      <c r="AB301" s="8">
        <f t="shared" si="54"/>
        <v>0.79439252336448596</v>
      </c>
      <c r="AC301" s="8">
        <f t="shared" si="55"/>
        <v>1.174055829228243</v>
      </c>
    </row>
    <row r="302" spans="1:29" x14ac:dyDescent="0.25">
      <c r="A302" s="3">
        <f t="shared" si="56"/>
        <v>42668</v>
      </c>
      <c r="B302" s="30">
        <v>17007</v>
      </c>
      <c r="C302" s="30">
        <v>18418</v>
      </c>
      <c r="D302" s="30">
        <v>68359</v>
      </c>
      <c r="E302" s="30">
        <v>11409</v>
      </c>
      <c r="F302" s="30">
        <v>26771</v>
      </c>
      <c r="G302" s="30">
        <v>5960</v>
      </c>
      <c r="H302" s="30">
        <v>20890</v>
      </c>
      <c r="I302" s="30">
        <v>10324</v>
      </c>
      <c r="J302" s="30">
        <v>19862</v>
      </c>
      <c r="K302" s="30">
        <v>514</v>
      </c>
      <c r="L302" s="30">
        <v>15726</v>
      </c>
      <c r="M302" s="30">
        <v>939</v>
      </c>
      <c r="N302" s="30">
        <v>4109</v>
      </c>
      <c r="O302" s="6"/>
      <c r="P302" s="6"/>
      <c r="Q302" s="6">
        <f t="shared" si="43"/>
        <v>1.8214629966798757</v>
      </c>
      <c r="R302" s="6">
        <f t="shared" si="44"/>
        <v>1.3276147913212715</v>
      </c>
      <c r="S302" s="6">
        <f t="shared" si="45"/>
        <v>1.1362865691489361</v>
      </c>
      <c r="T302" s="6">
        <f t="shared" si="46"/>
        <v>1.6611822947000583</v>
      </c>
      <c r="U302" s="6">
        <f t="shared" si="47"/>
        <v>2.0215208034433285</v>
      </c>
      <c r="V302" s="6">
        <f t="shared" si="48"/>
        <v>1.4020230533992002</v>
      </c>
      <c r="W302" s="6">
        <f t="shared" si="49"/>
        <v>1.1109929266606393</v>
      </c>
      <c r="X302" s="6">
        <f t="shared" si="50"/>
        <v>1.3373056994818653</v>
      </c>
      <c r="Y302" s="6">
        <f t="shared" si="51"/>
        <v>1.276560190243589</v>
      </c>
      <c r="Z302" s="6">
        <f t="shared" si="52"/>
        <v>1.6012461059190031</v>
      </c>
      <c r="AA302" s="6">
        <f t="shared" si="53"/>
        <v>1.0222973412208283</v>
      </c>
      <c r="AB302" s="6">
        <f t="shared" si="54"/>
        <v>0.91076624636275461</v>
      </c>
      <c r="AC302" s="6">
        <f t="shared" si="55"/>
        <v>1.2493159014898145</v>
      </c>
    </row>
    <row r="303" spans="1:29" x14ac:dyDescent="0.25">
      <c r="A303" s="3">
        <f t="shared" si="56"/>
        <v>42669</v>
      </c>
      <c r="B303" s="30">
        <v>21989</v>
      </c>
      <c r="C303" s="30">
        <v>19765</v>
      </c>
      <c r="D303" s="30">
        <v>75129</v>
      </c>
      <c r="E303" s="30">
        <v>14964</v>
      </c>
      <c r="F303" s="30">
        <v>33417</v>
      </c>
      <c r="G303" s="30">
        <v>6968</v>
      </c>
      <c r="H303" s="30">
        <v>22885</v>
      </c>
      <c r="I303" s="30">
        <v>10283</v>
      </c>
      <c r="J303" s="30">
        <v>22189</v>
      </c>
      <c r="K303" s="30">
        <v>1068</v>
      </c>
      <c r="L303" s="30">
        <v>29787</v>
      </c>
      <c r="M303" s="30">
        <v>700</v>
      </c>
      <c r="N303" s="30">
        <v>2674</v>
      </c>
      <c r="O303" s="6"/>
      <c r="P303" s="6"/>
      <c r="Q303" s="6">
        <f t="shared" si="43"/>
        <v>2.0227210008278909</v>
      </c>
      <c r="R303" s="6">
        <f t="shared" si="44"/>
        <v>1.1644965533494374</v>
      </c>
      <c r="S303" s="6">
        <f t="shared" si="45"/>
        <v>1.283181608567183</v>
      </c>
      <c r="T303" s="6">
        <f t="shared" si="46"/>
        <v>1.9702435813034891</v>
      </c>
      <c r="U303" s="6">
        <f t="shared" si="47"/>
        <v>1.6326460816884893</v>
      </c>
      <c r="V303" s="6">
        <f t="shared" si="48"/>
        <v>1.3828140504068267</v>
      </c>
      <c r="W303" s="6">
        <f t="shared" si="49"/>
        <v>1.0729020159399907</v>
      </c>
      <c r="X303" s="6">
        <f t="shared" si="50"/>
        <v>1.2618726224076573</v>
      </c>
      <c r="Y303" s="6">
        <f t="shared" si="51"/>
        <v>1.1520768431983386</v>
      </c>
      <c r="Z303" s="6">
        <f t="shared" si="52"/>
        <v>1.3852140077821011</v>
      </c>
      <c r="AA303" s="6">
        <f t="shared" si="53"/>
        <v>1.2824299306841176</v>
      </c>
      <c r="AB303" s="6">
        <f t="shared" si="54"/>
        <v>0.55423594615993665</v>
      </c>
      <c r="AC303" s="6">
        <f t="shared" si="55"/>
        <v>1.1879164815637495</v>
      </c>
    </row>
    <row r="304" spans="1:29" x14ac:dyDescent="0.25">
      <c r="A304" s="3">
        <f t="shared" si="56"/>
        <v>42670</v>
      </c>
      <c r="B304" s="30">
        <v>24988</v>
      </c>
      <c r="C304" s="30">
        <v>23580</v>
      </c>
      <c r="D304" s="30">
        <v>78371</v>
      </c>
      <c r="E304" s="30">
        <v>16774</v>
      </c>
      <c r="F304" s="30">
        <v>36437</v>
      </c>
      <c r="G304" s="30">
        <v>6824</v>
      </c>
      <c r="H304" s="30">
        <v>24700</v>
      </c>
      <c r="I304" s="30">
        <v>8092</v>
      </c>
      <c r="J304" s="30">
        <v>17990</v>
      </c>
      <c r="K304" s="30">
        <v>2415</v>
      </c>
      <c r="L304" s="30">
        <v>28629</v>
      </c>
      <c r="M304" s="30">
        <v>667</v>
      </c>
      <c r="N304" s="30">
        <v>2699</v>
      </c>
      <c r="O304" s="6"/>
      <c r="P304" s="6"/>
      <c r="Q304" s="6">
        <f t="shared" si="43"/>
        <v>1.6440555299690769</v>
      </c>
      <c r="R304" s="6">
        <f t="shared" si="44"/>
        <v>1.1236062136662537</v>
      </c>
      <c r="S304" s="6">
        <f t="shared" si="45"/>
        <v>1.2444186858903108</v>
      </c>
      <c r="T304" s="6">
        <f t="shared" si="46"/>
        <v>1.4861344910073535</v>
      </c>
      <c r="U304" s="6">
        <f t="shared" si="47"/>
        <v>1.3659094316989053</v>
      </c>
      <c r="V304" s="6">
        <f t="shared" si="48"/>
        <v>1.2150997150997151</v>
      </c>
      <c r="W304" s="6">
        <f t="shared" si="49"/>
        <v>0.92554427249222471</v>
      </c>
      <c r="X304" s="6">
        <f t="shared" si="50"/>
        <v>0.92607003891050588</v>
      </c>
      <c r="Y304" s="6">
        <f t="shared" si="51"/>
        <v>1.0289995996110508</v>
      </c>
      <c r="Z304" s="6">
        <f t="shared" si="52"/>
        <v>1.8720930232558139</v>
      </c>
      <c r="AA304" s="6">
        <f t="shared" si="53"/>
        <v>1.1535579015230881</v>
      </c>
      <c r="AB304" s="6">
        <f t="shared" si="54"/>
        <v>0.57204116638078906</v>
      </c>
      <c r="AC304" s="6">
        <f t="shared" si="55"/>
        <v>1.0101047904191616</v>
      </c>
    </row>
    <row r="305" spans="1:29" x14ac:dyDescent="0.25">
      <c r="A305" s="3">
        <f t="shared" si="56"/>
        <v>42671</v>
      </c>
      <c r="B305" s="30">
        <v>26829</v>
      </c>
      <c r="C305" s="30">
        <v>25595</v>
      </c>
      <c r="D305" s="30">
        <v>88130</v>
      </c>
      <c r="E305" s="30">
        <v>18681</v>
      </c>
      <c r="F305" s="30">
        <v>47637</v>
      </c>
      <c r="G305" s="30">
        <v>8293</v>
      </c>
      <c r="H305" s="30">
        <v>23065</v>
      </c>
      <c r="I305" s="30">
        <v>10248</v>
      </c>
      <c r="J305" s="30">
        <v>15082</v>
      </c>
      <c r="K305" s="30">
        <v>3390</v>
      </c>
      <c r="L305" s="30">
        <v>26106</v>
      </c>
      <c r="M305" s="30">
        <v>863</v>
      </c>
      <c r="N305" s="30">
        <v>2956</v>
      </c>
      <c r="O305" s="6"/>
      <c r="P305" s="6"/>
      <c r="Q305" s="6">
        <f t="shared" si="43"/>
        <v>1.6686776962308745</v>
      </c>
      <c r="R305" s="6">
        <f t="shared" si="44"/>
        <v>1.2893556999647373</v>
      </c>
      <c r="S305" s="6">
        <f t="shared" si="45"/>
        <v>1.2230425490577035</v>
      </c>
      <c r="T305" s="6">
        <f t="shared" si="46"/>
        <v>1.6617149973314358</v>
      </c>
      <c r="U305" s="6">
        <f t="shared" si="47"/>
        <v>1.1445149199942337</v>
      </c>
      <c r="V305" s="6">
        <f t="shared" si="48"/>
        <v>1.5158106379089746</v>
      </c>
      <c r="W305" s="6">
        <f t="shared" si="49"/>
        <v>1.0860250494396835</v>
      </c>
      <c r="X305" s="6">
        <f t="shared" si="50"/>
        <v>1.1057401812688821</v>
      </c>
      <c r="Y305" s="6">
        <f t="shared" si="51"/>
        <v>0.85271668457058858</v>
      </c>
      <c r="Z305" s="6">
        <f t="shared" si="52"/>
        <v>2.1592356687898091</v>
      </c>
      <c r="AA305" s="6">
        <f t="shared" si="53"/>
        <v>1.0502051653391262</v>
      </c>
      <c r="AB305" s="6">
        <f t="shared" si="54"/>
        <v>0.81878557874762803</v>
      </c>
      <c r="AC305" s="6">
        <f t="shared" si="55"/>
        <v>1.06025824964132</v>
      </c>
    </row>
    <row r="306" spans="1:29" x14ac:dyDescent="0.25">
      <c r="A306" s="3">
        <f t="shared" si="56"/>
        <v>42672</v>
      </c>
      <c r="B306" s="30">
        <v>31079</v>
      </c>
      <c r="C306" s="30">
        <v>0</v>
      </c>
      <c r="D306" s="30">
        <v>101273</v>
      </c>
      <c r="E306" s="30">
        <v>19059</v>
      </c>
      <c r="F306" s="30">
        <v>49215</v>
      </c>
      <c r="G306" s="30">
        <v>8011</v>
      </c>
      <c r="H306" s="30">
        <v>24405</v>
      </c>
      <c r="I306" s="30">
        <v>11102</v>
      </c>
      <c r="J306" s="30">
        <v>15398</v>
      </c>
      <c r="K306" s="30">
        <v>3263</v>
      </c>
      <c r="L306" s="30">
        <v>22282</v>
      </c>
      <c r="M306" s="30">
        <v>762</v>
      </c>
      <c r="N306" s="30">
        <v>3457</v>
      </c>
      <c r="Q306" s="6">
        <f t="shared" si="43"/>
        <v>1.6235177349422765</v>
      </c>
      <c r="R306" s="6">
        <f t="shared" si="44"/>
        <v>1</v>
      </c>
      <c r="S306" s="6">
        <f t="shared" si="45"/>
        <v>1.1868532386410247</v>
      </c>
      <c r="T306" s="6">
        <f t="shared" si="46"/>
        <v>1.2952969960581759</v>
      </c>
      <c r="U306" s="6">
        <f t="shared" si="47"/>
        <v>1.1708936048724781</v>
      </c>
      <c r="V306" s="6">
        <f t="shared" si="48"/>
        <v>1.3059993478969678</v>
      </c>
      <c r="W306" s="6">
        <f t="shared" si="49"/>
        <v>1.1886902732453364</v>
      </c>
      <c r="X306" s="6">
        <f t="shared" si="50"/>
        <v>1.112090553941701</v>
      </c>
      <c r="Y306" s="6">
        <f t="shared" si="51"/>
        <v>0.8157448611994067</v>
      </c>
      <c r="Z306" s="6">
        <f t="shared" si="52"/>
        <v>1.9585834333733494</v>
      </c>
      <c r="AA306" s="6">
        <f t="shared" si="53"/>
        <v>0.74209018850329711</v>
      </c>
      <c r="AB306" s="6">
        <f t="shared" si="54"/>
        <v>0.97070063694267517</v>
      </c>
      <c r="AC306" s="6">
        <f t="shared" si="55"/>
        <v>1.3378482972136223</v>
      </c>
    </row>
    <row r="307" spans="1:29" x14ac:dyDescent="0.25">
      <c r="A307" s="7">
        <f t="shared" si="56"/>
        <v>42673</v>
      </c>
      <c r="B307" s="31">
        <v>31756</v>
      </c>
      <c r="C307" s="31">
        <v>0</v>
      </c>
      <c r="D307" s="31">
        <v>78934</v>
      </c>
      <c r="E307" s="31">
        <v>14177</v>
      </c>
      <c r="F307" s="31">
        <v>32641</v>
      </c>
      <c r="G307" s="31">
        <v>7820</v>
      </c>
      <c r="H307" s="31">
        <v>21915</v>
      </c>
      <c r="I307" s="31">
        <v>9790</v>
      </c>
      <c r="J307" s="31">
        <v>6308</v>
      </c>
      <c r="K307" s="31">
        <v>4056</v>
      </c>
      <c r="L307" s="31">
        <v>18947</v>
      </c>
      <c r="M307" s="31">
        <v>397</v>
      </c>
      <c r="N307" s="31">
        <v>2512</v>
      </c>
      <c r="O307" s="8"/>
      <c r="P307" s="8"/>
      <c r="Q307" s="8">
        <f t="shared" si="43"/>
        <v>1.6169042769857433</v>
      </c>
      <c r="R307" s="8">
        <f t="shared" si="44"/>
        <v>1</v>
      </c>
      <c r="S307" s="8">
        <f t="shared" si="45"/>
        <v>0.95037083413600465</v>
      </c>
      <c r="T307" s="8">
        <f t="shared" si="46"/>
        <v>1.2685218324982104</v>
      </c>
      <c r="U307" s="8">
        <f t="shared" si="47"/>
        <v>0.71861652943507548</v>
      </c>
      <c r="V307" s="8">
        <f t="shared" si="48"/>
        <v>1.3450292397660819</v>
      </c>
      <c r="W307" s="8">
        <f t="shared" si="49"/>
        <v>0.9523292195376325</v>
      </c>
      <c r="X307" s="8">
        <f t="shared" si="50"/>
        <v>1.1332330130802175</v>
      </c>
      <c r="Y307" s="8">
        <f t="shared" si="51"/>
        <v>0.54586362062997573</v>
      </c>
      <c r="Z307" s="8">
        <f t="shared" si="52"/>
        <v>2.171306209850107</v>
      </c>
      <c r="AA307" s="8">
        <f t="shared" si="53"/>
        <v>0.7022869639349123</v>
      </c>
      <c r="AB307" s="8">
        <f t="shared" si="54"/>
        <v>0.46871310507674147</v>
      </c>
      <c r="AC307" s="8">
        <f t="shared" si="55"/>
        <v>1.1279748540637629</v>
      </c>
    </row>
    <row r="308" spans="1:29" x14ac:dyDescent="0.25">
      <c r="A308" s="7">
        <f t="shared" si="56"/>
        <v>42674</v>
      </c>
      <c r="B308" s="31">
        <v>29905</v>
      </c>
      <c r="C308" s="31">
        <v>55019</v>
      </c>
      <c r="D308" s="31">
        <v>81001</v>
      </c>
      <c r="E308" s="31">
        <v>12097</v>
      </c>
      <c r="F308" s="31">
        <v>49290</v>
      </c>
      <c r="G308" s="31">
        <v>7719</v>
      </c>
      <c r="H308" s="31">
        <v>23254</v>
      </c>
      <c r="I308" s="31">
        <v>8673</v>
      </c>
      <c r="J308" s="31">
        <v>2665</v>
      </c>
      <c r="K308" s="31">
        <v>2987</v>
      </c>
      <c r="L308" s="31">
        <v>10100</v>
      </c>
      <c r="M308" s="31">
        <v>546</v>
      </c>
      <c r="N308" s="31">
        <v>2330</v>
      </c>
      <c r="O308" s="8"/>
      <c r="P308" s="8"/>
      <c r="Q308" s="8">
        <f t="shared" si="43"/>
        <v>1.4057725755652706</v>
      </c>
      <c r="R308" s="8">
        <f t="shared" si="44"/>
        <v>1.0542461868628803</v>
      </c>
      <c r="S308" s="8">
        <f t="shared" si="45"/>
        <v>1.362735531628533</v>
      </c>
      <c r="T308" s="8">
        <f t="shared" si="46"/>
        <v>1.3928612550374209</v>
      </c>
      <c r="U308" s="8">
        <f t="shared" si="47"/>
        <v>0.94770236492982118</v>
      </c>
      <c r="V308" s="8">
        <f t="shared" si="48"/>
        <v>1.2468098853173961</v>
      </c>
      <c r="W308" s="8">
        <f t="shared" si="49"/>
        <v>1.1750378979282465</v>
      </c>
      <c r="X308" s="8">
        <f t="shared" si="50"/>
        <v>0.85079458505002947</v>
      </c>
      <c r="Y308" s="8">
        <f t="shared" si="51"/>
        <v>0.5446556304925404</v>
      </c>
      <c r="Z308" s="8">
        <f t="shared" si="52"/>
        <v>2.0223425863236288</v>
      </c>
      <c r="AA308" s="8">
        <f t="shared" si="53"/>
        <v>0.74853627807011047</v>
      </c>
      <c r="AB308" s="8">
        <f t="shared" si="54"/>
        <v>0.53529411764705881</v>
      </c>
      <c r="AC308" s="8">
        <f t="shared" si="55"/>
        <v>1.0862470862470863</v>
      </c>
    </row>
    <row r="309" spans="1:29" x14ac:dyDescent="0.25">
      <c r="A309" s="3">
        <f t="shared" si="56"/>
        <v>42675</v>
      </c>
      <c r="B309" s="30">
        <v>22253</v>
      </c>
      <c r="C309" s="30">
        <v>18669</v>
      </c>
      <c r="D309" s="30">
        <v>83883</v>
      </c>
      <c r="E309" s="30">
        <v>15352</v>
      </c>
      <c r="F309" s="30">
        <v>52518</v>
      </c>
      <c r="G309" s="30">
        <v>8289</v>
      </c>
      <c r="H309" s="30">
        <v>18950</v>
      </c>
      <c r="I309" s="30">
        <v>8278</v>
      </c>
      <c r="J309" s="30">
        <v>13851</v>
      </c>
      <c r="K309" s="30">
        <v>1298</v>
      </c>
      <c r="L309" s="30">
        <v>8501</v>
      </c>
      <c r="M309" s="30">
        <v>748</v>
      </c>
      <c r="N309" s="30">
        <v>3422</v>
      </c>
      <c r="Q309" s="6">
        <f t="shared" si="43"/>
        <v>1.3084612218498266</v>
      </c>
      <c r="R309" s="6">
        <f t="shared" si="44"/>
        <v>1.0136279726354653</v>
      </c>
      <c r="S309" s="6">
        <f t="shared" si="45"/>
        <v>1.2270951886364634</v>
      </c>
      <c r="T309" s="6">
        <f t="shared" si="46"/>
        <v>1.3456043474449995</v>
      </c>
      <c r="U309" s="6">
        <f t="shared" si="47"/>
        <v>1.9617496544768593</v>
      </c>
      <c r="V309" s="6">
        <f t="shared" si="48"/>
        <v>1.390771812080537</v>
      </c>
      <c r="W309" s="6">
        <f t="shared" si="49"/>
        <v>0.90713259932982293</v>
      </c>
      <c r="X309" s="6">
        <f t="shared" si="50"/>
        <v>0.80182099961255326</v>
      </c>
      <c r="Y309" s="6">
        <f t="shared" si="51"/>
        <v>0.69736179639512641</v>
      </c>
      <c r="Z309" s="6">
        <f t="shared" si="52"/>
        <v>2.5252918287937742</v>
      </c>
      <c r="AA309" s="6">
        <f t="shared" si="53"/>
        <v>0.54056975709016919</v>
      </c>
      <c r="AB309" s="6">
        <f t="shared" si="54"/>
        <v>0.79659211927582529</v>
      </c>
      <c r="AC309" s="6">
        <f t="shared" si="55"/>
        <v>0.83280603553175958</v>
      </c>
    </row>
    <row r="310" spans="1:29" x14ac:dyDescent="0.25">
      <c r="A310" s="3">
        <f t="shared" si="56"/>
        <v>42676</v>
      </c>
      <c r="B310" s="30">
        <v>28241</v>
      </c>
      <c r="C310" s="30">
        <v>25042</v>
      </c>
      <c r="D310" s="30">
        <v>92734</v>
      </c>
      <c r="E310" s="30">
        <v>17214</v>
      </c>
      <c r="F310" s="30">
        <v>36330</v>
      </c>
      <c r="G310" s="30">
        <v>8932</v>
      </c>
      <c r="H310" s="30">
        <v>20018</v>
      </c>
      <c r="I310" s="30">
        <v>7729</v>
      </c>
      <c r="J310" s="30">
        <v>12091</v>
      </c>
      <c r="K310" s="30">
        <v>1570</v>
      </c>
      <c r="L310" s="30">
        <v>11843</v>
      </c>
      <c r="M310" s="30">
        <v>298</v>
      </c>
      <c r="N310" s="30">
        <v>4672</v>
      </c>
      <c r="Q310" s="6">
        <f t="shared" si="43"/>
        <v>1.2843239801719042</v>
      </c>
      <c r="R310" s="6">
        <f t="shared" si="44"/>
        <v>1.2669870984062737</v>
      </c>
      <c r="S310" s="6">
        <f t="shared" si="45"/>
        <v>1.2343302852427158</v>
      </c>
      <c r="T310" s="6">
        <f t="shared" si="46"/>
        <v>1.1503608660785887</v>
      </c>
      <c r="U310" s="6">
        <f t="shared" si="47"/>
        <v>1.0871712002872789</v>
      </c>
      <c r="V310" s="6">
        <f t="shared" si="48"/>
        <v>1.2818599311136625</v>
      </c>
      <c r="W310" s="6">
        <f t="shared" si="49"/>
        <v>0.8747214332532226</v>
      </c>
      <c r="X310" s="6">
        <f t="shared" si="50"/>
        <v>0.75162890207138</v>
      </c>
      <c r="Y310" s="6">
        <f t="shared" si="51"/>
        <v>0.54490963991166796</v>
      </c>
      <c r="Z310" s="6">
        <f t="shared" si="52"/>
        <v>1.4700374531835205</v>
      </c>
      <c r="AA310" s="6">
        <f t="shared" si="53"/>
        <v>0.39758955248934097</v>
      </c>
      <c r="AB310" s="6">
        <f t="shared" si="54"/>
        <v>0.42571428571428571</v>
      </c>
      <c r="AC310" s="6">
        <f t="shared" si="55"/>
        <v>1.7471952131637996</v>
      </c>
    </row>
    <row r="311" spans="1:29" x14ac:dyDescent="0.25">
      <c r="A311" s="3">
        <f t="shared" si="56"/>
        <v>42677</v>
      </c>
      <c r="B311" s="30">
        <v>30548</v>
      </c>
      <c r="C311" s="30">
        <v>21908</v>
      </c>
      <c r="D311" s="30">
        <v>102507</v>
      </c>
      <c r="E311" s="30">
        <v>19990</v>
      </c>
      <c r="F311" s="30">
        <v>40558</v>
      </c>
      <c r="G311" s="30">
        <v>8452</v>
      </c>
      <c r="H311" s="30">
        <v>25177</v>
      </c>
      <c r="I311" s="30">
        <v>7622</v>
      </c>
      <c r="J311" s="30">
        <v>9208</v>
      </c>
      <c r="K311" s="30">
        <v>3609</v>
      </c>
      <c r="L311" s="30">
        <v>23976</v>
      </c>
      <c r="M311" s="30">
        <v>435</v>
      </c>
      <c r="N311" s="30">
        <v>2768</v>
      </c>
      <c r="Q311" s="6">
        <f t="shared" si="43"/>
        <v>1.2225068032655675</v>
      </c>
      <c r="R311" s="6">
        <f t="shared" si="44"/>
        <v>0.92909245122985584</v>
      </c>
      <c r="S311" s="6">
        <f t="shared" si="45"/>
        <v>1.3079710607239923</v>
      </c>
      <c r="T311" s="6">
        <f t="shared" si="46"/>
        <v>1.1917252891379515</v>
      </c>
      <c r="U311" s="6">
        <f t="shared" si="47"/>
        <v>1.1130993221176277</v>
      </c>
      <c r="V311" s="6">
        <f t="shared" si="48"/>
        <v>1.2385697538100822</v>
      </c>
      <c r="W311" s="6">
        <f t="shared" si="49"/>
        <v>1.0193117408906882</v>
      </c>
      <c r="X311" s="6">
        <f t="shared" si="50"/>
        <v>0.94191794364804748</v>
      </c>
      <c r="Y311" s="6">
        <f t="shared" si="51"/>
        <v>0.5118399110617009</v>
      </c>
      <c r="Z311" s="6">
        <f t="shared" si="52"/>
        <v>1.4944099378881988</v>
      </c>
      <c r="AA311" s="6">
        <f t="shared" si="53"/>
        <v>0.83747249292675263</v>
      </c>
      <c r="AB311" s="6">
        <f t="shared" si="54"/>
        <v>0.65217391304347827</v>
      </c>
      <c r="AC311" s="6">
        <f t="shared" si="55"/>
        <v>1.0255650240829937</v>
      </c>
    </row>
    <row r="312" spans="1:29" x14ac:dyDescent="0.25">
      <c r="A312" s="3">
        <f t="shared" si="56"/>
        <v>42678</v>
      </c>
      <c r="B312" s="30">
        <v>34502</v>
      </c>
      <c r="C312" s="30">
        <v>22516</v>
      </c>
      <c r="D312" s="30">
        <v>122436</v>
      </c>
      <c r="E312" s="30">
        <v>21506</v>
      </c>
      <c r="F312" s="30">
        <v>58046</v>
      </c>
      <c r="G312" s="30">
        <v>8772</v>
      </c>
      <c r="H312" s="30">
        <v>24138</v>
      </c>
      <c r="I312" s="30">
        <v>6957</v>
      </c>
      <c r="J312" s="30">
        <v>7649</v>
      </c>
      <c r="K312" s="30">
        <v>4486</v>
      </c>
      <c r="L312" s="30">
        <v>22294</v>
      </c>
      <c r="M312" s="30">
        <v>563</v>
      </c>
      <c r="N312" s="30">
        <v>3635</v>
      </c>
      <c r="Q312" s="6">
        <f t="shared" si="43"/>
        <v>1.2859964963285997</v>
      </c>
      <c r="R312" s="6">
        <f t="shared" si="44"/>
        <v>0.87970306700527445</v>
      </c>
      <c r="S312" s="6">
        <f t="shared" si="45"/>
        <v>1.3892658572563259</v>
      </c>
      <c r="T312" s="6">
        <f t="shared" si="46"/>
        <v>1.1512231679246292</v>
      </c>
      <c r="U312" s="6">
        <f t="shared" si="47"/>
        <v>1.2185066230031278</v>
      </c>
      <c r="V312" s="6">
        <f t="shared" si="48"/>
        <v>1.057759556252261</v>
      </c>
      <c r="W312" s="6">
        <f t="shared" si="49"/>
        <v>1.0465207023628875</v>
      </c>
      <c r="X312" s="6">
        <f t="shared" si="50"/>
        <v>0.67886416861826693</v>
      </c>
      <c r="Y312" s="6">
        <f t="shared" si="51"/>
        <v>0.50716085399814348</v>
      </c>
      <c r="Z312" s="6">
        <f t="shared" si="52"/>
        <v>1.3233038348082595</v>
      </c>
      <c r="AA312" s="6">
        <f t="shared" si="53"/>
        <v>0.85397992798590361</v>
      </c>
      <c r="AB312" s="6">
        <f t="shared" si="54"/>
        <v>0.65237543453070679</v>
      </c>
      <c r="AC312" s="6">
        <f t="shared" si="55"/>
        <v>1.229702300405954</v>
      </c>
    </row>
    <row r="313" spans="1:29" x14ac:dyDescent="0.25">
      <c r="A313" s="3">
        <f t="shared" si="56"/>
        <v>42679</v>
      </c>
      <c r="B313" s="30">
        <v>37802</v>
      </c>
      <c r="C313" s="30">
        <v>0</v>
      </c>
      <c r="D313" s="30">
        <v>130623</v>
      </c>
      <c r="E313" s="30">
        <v>23399</v>
      </c>
      <c r="F313" s="30">
        <v>60486</v>
      </c>
      <c r="G313" s="30">
        <v>8864</v>
      </c>
      <c r="H313" s="30">
        <v>23287</v>
      </c>
      <c r="I313" s="30">
        <v>7232</v>
      </c>
      <c r="J313" s="30">
        <v>6640</v>
      </c>
      <c r="K313" s="30">
        <v>4746</v>
      </c>
      <c r="L313" s="30">
        <v>21428</v>
      </c>
      <c r="M313" s="30">
        <v>492</v>
      </c>
      <c r="N313" s="30">
        <v>4471</v>
      </c>
      <c r="Q313" s="6">
        <f t="shared" si="43"/>
        <v>1.2163197014060942</v>
      </c>
      <c r="R313" s="6">
        <f t="shared" si="44"/>
        <v>1</v>
      </c>
      <c r="S313" s="6">
        <f t="shared" si="45"/>
        <v>1.2898107096659523</v>
      </c>
      <c r="T313" s="6">
        <f t="shared" si="46"/>
        <v>1.2277139409203002</v>
      </c>
      <c r="U313" s="6">
        <f t="shared" si="47"/>
        <v>1.2290155440414507</v>
      </c>
      <c r="V313" s="6">
        <f t="shared" si="48"/>
        <v>1.1064785919360878</v>
      </c>
      <c r="W313" s="6">
        <f t="shared" si="49"/>
        <v>0.95418971522229057</v>
      </c>
      <c r="X313" s="6">
        <f t="shared" si="50"/>
        <v>0.65141415961088089</v>
      </c>
      <c r="Y313" s="6">
        <f t="shared" si="51"/>
        <v>0.43122483439407716</v>
      </c>
      <c r="Z313" s="6">
        <f t="shared" si="52"/>
        <v>1.4544897333741955</v>
      </c>
      <c r="AA313" s="6">
        <f t="shared" si="53"/>
        <v>0.96167309936271428</v>
      </c>
      <c r="AB313" s="6">
        <f t="shared" si="54"/>
        <v>0.64566929133858264</v>
      </c>
      <c r="AC313" s="6">
        <f t="shared" si="55"/>
        <v>1.2933179056985826</v>
      </c>
    </row>
    <row r="314" spans="1:29" x14ac:dyDescent="0.25">
      <c r="A314" s="7">
        <f t="shared" si="56"/>
        <v>42680</v>
      </c>
      <c r="B314" s="31">
        <v>39809</v>
      </c>
      <c r="C314" s="31">
        <v>0</v>
      </c>
      <c r="D314" s="31">
        <v>121413</v>
      </c>
      <c r="E314" s="31">
        <v>16017</v>
      </c>
      <c r="F314" s="31">
        <v>86852</v>
      </c>
      <c r="G314" s="31">
        <v>9450</v>
      </c>
      <c r="H314" s="31">
        <v>24957</v>
      </c>
      <c r="I314" s="31">
        <v>6659</v>
      </c>
      <c r="J314" s="31">
        <v>3045</v>
      </c>
      <c r="K314" s="31">
        <v>4453</v>
      </c>
      <c r="L314" s="31">
        <v>19814</v>
      </c>
      <c r="M314" s="31">
        <v>317</v>
      </c>
      <c r="N314" s="31">
        <v>4246</v>
      </c>
      <c r="O314" s="8"/>
      <c r="P314" s="8"/>
      <c r="Q314" s="8">
        <f t="shared" si="43"/>
        <v>1.253589872779947</v>
      </c>
      <c r="R314" s="8">
        <f t="shared" si="44"/>
        <v>1</v>
      </c>
      <c r="S314" s="8">
        <f t="shared" si="45"/>
        <v>1.5381584614994805</v>
      </c>
      <c r="T314" s="8">
        <f t="shared" si="46"/>
        <v>1.1297876842773507</v>
      </c>
      <c r="U314" s="8">
        <f t="shared" si="47"/>
        <v>2.6608253423608343</v>
      </c>
      <c r="V314" s="8">
        <f t="shared" si="48"/>
        <v>1.2084398976982098</v>
      </c>
      <c r="W314" s="8">
        <f t="shared" si="49"/>
        <v>1.1388090349075974</v>
      </c>
      <c r="X314" s="8">
        <f t="shared" si="50"/>
        <v>0.68018386108273754</v>
      </c>
      <c r="Y314" s="8">
        <f t="shared" si="51"/>
        <v>0.48272035510462902</v>
      </c>
      <c r="Z314" s="8">
        <f t="shared" si="52"/>
        <v>1.097879684418146</v>
      </c>
      <c r="AA314" s="8">
        <f t="shared" si="53"/>
        <v>1.0457592230960047</v>
      </c>
      <c r="AB314" s="8">
        <f t="shared" si="54"/>
        <v>0.79848866498740556</v>
      </c>
      <c r="AC314" s="8">
        <f t="shared" si="55"/>
        <v>1.6902866242038217</v>
      </c>
    </row>
    <row r="315" spans="1:29" x14ac:dyDescent="0.25">
      <c r="A315" s="7">
        <f t="shared" si="56"/>
        <v>42681</v>
      </c>
      <c r="B315" s="31">
        <v>32614</v>
      </c>
      <c r="C315" s="31">
        <v>52386</v>
      </c>
      <c r="D315" s="31">
        <v>110693</v>
      </c>
      <c r="E315" s="31">
        <v>13363</v>
      </c>
      <c r="F315" s="31">
        <v>38619</v>
      </c>
      <c r="G315" s="31">
        <v>9236</v>
      </c>
      <c r="H315" s="31">
        <v>20572</v>
      </c>
      <c r="I315" s="31">
        <v>5659</v>
      </c>
      <c r="J315" s="31">
        <v>1447</v>
      </c>
      <c r="K315" s="31">
        <v>4453</v>
      </c>
      <c r="L315" s="31">
        <v>10554</v>
      </c>
      <c r="M315" s="31">
        <v>539</v>
      </c>
      <c r="N315" s="31">
        <v>4058</v>
      </c>
      <c r="O315" s="8"/>
      <c r="P315" s="8"/>
      <c r="Q315" s="8">
        <f t="shared" si="43"/>
        <v>1.0905868583848854</v>
      </c>
      <c r="R315" s="8">
        <f t="shared" si="44"/>
        <v>0.95214380486740946</v>
      </c>
      <c r="S315" s="8">
        <f t="shared" si="45"/>
        <v>1.3665633757607931</v>
      </c>
      <c r="T315" s="8">
        <f t="shared" si="46"/>
        <v>1.1046540464577994</v>
      </c>
      <c r="U315" s="8">
        <f t="shared" si="47"/>
        <v>0.78350578210590383</v>
      </c>
      <c r="V315" s="8">
        <f t="shared" si="48"/>
        <v>1.1965280476745692</v>
      </c>
      <c r="W315" s="8">
        <f t="shared" si="49"/>
        <v>0.88466500387030189</v>
      </c>
      <c r="X315" s="8">
        <f t="shared" si="50"/>
        <v>0.65248472270264035</v>
      </c>
      <c r="Y315" s="8">
        <f t="shared" si="51"/>
        <v>0.54296435272045029</v>
      </c>
      <c r="Z315" s="8">
        <f t="shared" si="52"/>
        <v>1.4907934382323402</v>
      </c>
      <c r="AA315" s="8">
        <f t="shared" si="53"/>
        <v>1.044950495049505</v>
      </c>
      <c r="AB315" s="8">
        <f t="shared" si="54"/>
        <v>0.98717948717948723</v>
      </c>
      <c r="AC315" s="8">
        <f t="shared" si="55"/>
        <v>1.7416309012875537</v>
      </c>
    </row>
    <row r="316" spans="1:29" x14ac:dyDescent="0.25">
      <c r="A316" s="3">
        <f t="shared" si="56"/>
        <v>42682</v>
      </c>
      <c r="B316" s="30">
        <v>25269</v>
      </c>
      <c r="C316" s="30">
        <v>17395</v>
      </c>
      <c r="D316" s="30">
        <v>138901</v>
      </c>
      <c r="E316" s="30">
        <v>15332</v>
      </c>
      <c r="F316" s="30">
        <v>20155</v>
      </c>
      <c r="G316" s="30">
        <v>10463</v>
      </c>
      <c r="H316" s="30">
        <v>21350</v>
      </c>
      <c r="I316" s="30">
        <v>4674</v>
      </c>
      <c r="J316" s="30">
        <v>8533</v>
      </c>
      <c r="K316" s="30">
        <v>2098</v>
      </c>
      <c r="L316" s="30">
        <v>10917</v>
      </c>
      <c r="M316" s="30">
        <v>265</v>
      </c>
      <c r="N316" s="30">
        <v>4622</v>
      </c>
      <c r="Q316" s="6">
        <f t="shared" si="43"/>
        <v>1.1355322877814227</v>
      </c>
      <c r="R316" s="6">
        <f t="shared" si="44"/>
        <v>0.93175853018372701</v>
      </c>
      <c r="S316" s="6">
        <f t="shared" si="45"/>
        <v>1.6558897512010777</v>
      </c>
      <c r="T316" s="6">
        <f t="shared" si="46"/>
        <v>0.99869723814486711</v>
      </c>
      <c r="U316" s="6">
        <f t="shared" si="47"/>
        <v>0.38377318252789522</v>
      </c>
      <c r="V316" s="6">
        <f t="shared" si="48"/>
        <v>1.2622753046205815</v>
      </c>
      <c r="W316" s="6">
        <f t="shared" si="49"/>
        <v>1.1266490765171504</v>
      </c>
      <c r="X316" s="6">
        <f t="shared" si="50"/>
        <v>0.56462913747281951</v>
      </c>
      <c r="Y316" s="6">
        <f t="shared" si="51"/>
        <v>0.61605660241137827</v>
      </c>
      <c r="Z316" s="6">
        <f t="shared" si="52"/>
        <v>1.6163328197226503</v>
      </c>
      <c r="AA316" s="6">
        <f t="shared" si="53"/>
        <v>1.28420185860487</v>
      </c>
      <c r="AB316" s="6">
        <f t="shared" si="54"/>
        <v>0.35427807486631013</v>
      </c>
      <c r="AC316" s="6">
        <f t="shared" si="55"/>
        <v>1.3506721215663355</v>
      </c>
    </row>
    <row r="317" spans="1:29" x14ac:dyDescent="0.25">
      <c r="A317" s="3">
        <f t="shared" si="56"/>
        <v>42683</v>
      </c>
      <c r="B317" s="30">
        <v>35090</v>
      </c>
      <c r="C317" s="30">
        <v>19096</v>
      </c>
      <c r="D317" s="30">
        <v>147274</v>
      </c>
      <c r="E317" s="30">
        <v>18487</v>
      </c>
      <c r="F317" s="30">
        <v>22180</v>
      </c>
      <c r="G317" s="30">
        <v>10339</v>
      </c>
      <c r="H317" s="30">
        <v>20412</v>
      </c>
      <c r="I317" s="30">
        <v>4664</v>
      </c>
      <c r="J317" s="30">
        <v>7587</v>
      </c>
      <c r="K317" s="30">
        <v>3726</v>
      </c>
      <c r="L317" s="30">
        <v>25012</v>
      </c>
      <c r="M317" s="30">
        <v>230</v>
      </c>
      <c r="N317" s="30">
        <v>4302</v>
      </c>
      <c r="Q317" s="6">
        <f t="shared" si="43"/>
        <v>1.2425197408023796</v>
      </c>
      <c r="R317" s="6">
        <f t="shared" si="44"/>
        <v>0.76255890104624235</v>
      </c>
      <c r="S317" s="6">
        <f t="shared" si="45"/>
        <v>1.5881338020574978</v>
      </c>
      <c r="T317" s="6">
        <f t="shared" si="46"/>
        <v>1.0739514348785872</v>
      </c>
      <c r="U317" s="6">
        <f t="shared" si="47"/>
        <v>0.61051472612166258</v>
      </c>
      <c r="V317" s="6">
        <f t="shared" si="48"/>
        <v>1.1575235109717867</v>
      </c>
      <c r="W317" s="6">
        <f t="shared" si="49"/>
        <v>1.0196822859426515</v>
      </c>
      <c r="X317" s="6">
        <f t="shared" si="50"/>
        <v>0.60344158364600853</v>
      </c>
      <c r="Y317" s="6">
        <f t="shared" si="51"/>
        <v>0.62749152262013064</v>
      </c>
      <c r="Z317" s="6">
        <f t="shared" si="52"/>
        <v>2.3732484076433122</v>
      </c>
      <c r="AA317" s="6">
        <f t="shared" si="53"/>
        <v>2.1119648737650931</v>
      </c>
      <c r="AB317" s="6">
        <f t="shared" si="54"/>
        <v>0.77181208053691275</v>
      </c>
      <c r="AC317" s="6">
        <f t="shared" si="55"/>
        <v>0.92080479452054798</v>
      </c>
    </row>
    <row r="318" spans="1:29" x14ac:dyDescent="0.25">
      <c r="A318" s="3">
        <f t="shared" si="56"/>
        <v>42684</v>
      </c>
      <c r="B318" s="30">
        <v>32961</v>
      </c>
      <c r="C318" s="30">
        <v>19511</v>
      </c>
      <c r="D318" s="30">
        <v>143306</v>
      </c>
      <c r="E318" s="30">
        <v>21866</v>
      </c>
      <c r="F318" s="30">
        <v>35879</v>
      </c>
      <c r="G318" s="30">
        <v>11780</v>
      </c>
      <c r="H318" s="30">
        <v>22950</v>
      </c>
      <c r="I318" s="30">
        <v>5400</v>
      </c>
      <c r="J318" s="30">
        <v>1945</v>
      </c>
      <c r="K318" s="30">
        <v>4502</v>
      </c>
      <c r="L318" s="30">
        <v>48331</v>
      </c>
      <c r="M318" s="30">
        <v>358</v>
      </c>
      <c r="N318" s="30">
        <v>4024</v>
      </c>
      <c r="Q318" s="6">
        <f t="shared" si="43"/>
        <v>1.0789904412727511</v>
      </c>
      <c r="R318" s="6">
        <f t="shared" si="44"/>
        <v>0.8905879130911083</v>
      </c>
      <c r="S318" s="6">
        <f t="shared" si="45"/>
        <v>1.3980118430936423</v>
      </c>
      <c r="T318" s="6">
        <f t="shared" si="46"/>
        <v>1.093846923461731</v>
      </c>
      <c r="U318" s="6">
        <f t="shared" si="47"/>
        <v>0.88463435080625274</v>
      </c>
      <c r="V318" s="6">
        <f t="shared" si="48"/>
        <v>1.3937529578797918</v>
      </c>
      <c r="W318" s="6">
        <f t="shared" si="49"/>
        <v>0.91154625253207289</v>
      </c>
      <c r="X318" s="6">
        <f t="shared" si="50"/>
        <v>0.70847546575701914</v>
      </c>
      <c r="Y318" s="6">
        <f t="shared" si="51"/>
        <v>0.21122936576889662</v>
      </c>
      <c r="Z318" s="6">
        <f t="shared" si="52"/>
        <v>1.2474369631476863</v>
      </c>
      <c r="AA318" s="6">
        <f t="shared" si="53"/>
        <v>2.0158074741408076</v>
      </c>
      <c r="AB318" s="6">
        <f t="shared" si="54"/>
        <v>0.82298850574712645</v>
      </c>
      <c r="AC318" s="6">
        <f t="shared" si="55"/>
        <v>1.453757225433526</v>
      </c>
    </row>
    <row r="319" spans="1:29" x14ac:dyDescent="0.25">
      <c r="A319" s="3">
        <f t="shared" si="56"/>
        <v>42685</v>
      </c>
      <c r="B319" s="30">
        <v>37977</v>
      </c>
      <c r="C319" s="30">
        <v>21371</v>
      </c>
      <c r="D319" s="30">
        <v>153669</v>
      </c>
      <c r="E319" s="30">
        <v>23542</v>
      </c>
      <c r="F319" s="30">
        <v>33172</v>
      </c>
      <c r="G319" s="30">
        <v>11517</v>
      </c>
      <c r="H319" s="30">
        <v>33470</v>
      </c>
      <c r="I319" s="30">
        <v>5627</v>
      </c>
      <c r="J319" s="30">
        <v>6398</v>
      </c>
      <c r="K319" s="30">
        <v>5713</v>
      </c>
      <c r="L319" s="30">
        <v>33207</v>
      </c>
      <c r="M319" s="30">
        <v>385</v>
      </c>
      <c r="N319" s="30">
        <v>5516</v>
      </c>
      <c r="Q319" s="6">
        <f t="shared" si="43"/>
        <v>1.1007187989102081</v>
      </c>
      <c r="R319" s="6">
        <f t="shared" si="44"/>
        <v>0.94914727305027535</v>
      </c>
      <c r="S319" s="6">
        <f t="shared" si="45"/>
        <v>1.2550965402332648</v>
      </c>
      <c r="T319" s="6">
        <f t="shared" si="46"/>
        <v>1.0946712545336186</v>
      </c>
      <c r="U319" s="6">
        <f t="shared" si="47"/>
        <v>0.57147779347414118</v>
      </c>
      <c r="V319" s="6">
        <f t="shared" si="48"/>
        <v>1.3129274965800273</v>
      </c>
      <c r="W319" s="6">
        <f t="shared" si="49"/>
        <v>1.386610323970503</v>
      </c>
      <c r="X319" s="6">
        <f t="shared" si="50"/>
        <v>0.80882564323702744</v>
      </c>
      <c r="Y319" s="6">
        <f t="shared" si="51"/>
        <v>0.83644920904693421</v>
      </c>
      <c r="Z319" s="6">
        <f t="shared" si="52"/>
        <v>1.2735176103432901</v>
      </c>
      <c r="AA319" s="6">
        <f t="shared" si="53"/>
        <v>1.4895039023952632</v>
      </c>
      <c r="AB319" s="6">
        <f t="shared" si="54"/>
        <v>0.68383658969804617</v>
      </c>
      <c r="AC319" s="6">
        <f t="shared" si="55"/>
        <v>1.5174690508940853</v>
      </c>
    </row>
    <row r="320" spans="1:29" x14ac:dyDescent="0.25">
      <c r="A320" s="3">
        <f t="shared" si="56"/>
        <v>42686</v>
      </c>
      <c r="B320" s="30">
        <v>40902</v>
      </c>
      <c r="C320" s="30">
        <v>0</v>
      </c>
      <c r="D320" s="30">
        <v>184813</v>
      </c>
      <c r="E320" s="30">
        <v>22461</v>
      </c>
      <c r="F320" s="30">
        <v>23794</v>
      </c>
      <c r="G320" s="30">
        <v>11737</v>
      </c>
      <c r="H320" s="30">
        <v>27301</v>
      </c>
      <c r="I320" s="30">
        <v>6086</v>
      </c>
      <c r="J320" s="30">
        <v>5574</v>
      </c>
      <c r="K320" s="30">
        <v>5567</v>
      </c>
      <c r="L320" s="30">
        <v>29070</v>
      </c>
      <c r="M320" s="30">
        <v>467</v>
      </c>
      <c r="N320" s="30">
        <v>4741</v>
      </c>
      <c r="Q320" s="6">
        <f t="shared" si="43"/>
        <v>1.082006243055923</v>
      </c>
      <c r="R320" s="6">
        <f t="shared" si="44"/>
        <v>1</v>
      </c>
      <c r="S320" s="6">
        <f t="shared" si="45"/>
        <v>1.4148580265343775</v>
      </c>
      <c r="T320" s="6">
        <f t="shared" si="46"/>
        <v>0.95991281678704221</v>
      </c>
      <c r="U320" s="6">
        <f t="shared" si="47"/>
        <v>0.39338028634725392</v>
      </c>
      <c r="V320" s="6">
        <f t="shared" si="48"/>
        <v>1.324120036101083</v>
      </c>
      <c r="W320" s="6">
        <f t="shared" si="49"/>
        <v>1.1723708506892256</v>
      </c>
      <c r="X320" s="6">
        <f t="shared" si="50"/>
        <v>0.84153761061946908</v>
      </c>
      <c r="Y320" s="6">
        <f t="shared" si="51"/>
        <v>0.83945783132530116</v>
      </c>
      <c r="Z320" s="6">
        <f t="shared" si="52"/>
        <v>1.1729877791824694</v>
      </c>
      <c r="AA320" s="6">
        <f t="shared" si="53"/>
        <v>1.3566361769647191</v>
      </c>
      <c r="AB320" s="6">
        <f t="shared" si="54"/>
        <v>0.94918699186991873</v>
      </c>
      <c r="AC320" s="6">
        <f t="shared" si="55"/>
        <v>1.0603891746812792</v>
      </c>
    </row>
    <row r="321" spans="1:29" x14ac:dyDescent="0.25">
      <c r="A321" s="7">
        <f t="shared" si="56"/>
        <v>42687</v>
      </c>
      <c r="B321" s="31">
        <v>37249</v>
      </c>
      <c r="C321" s="31">
        <v>0</v>
      </c>
      <c r="D321" s="31">
        <v>165277</v>
      </c>
      <c r="E321" s="31">
        <v>16947</v>
      </c>
      <c r="F321" s="31">
        <v>32095</v>
      </c>
      <c r="G321" s="31">
        <v>11203</v>
      </c>
      <c r="H321" s="31">
        <v>26860</v>
      </c>
      <c r="I321" s="31">
        <v>5903</v>
      </c>
      <c r="J321" s="31">
        <v>2296</v>
      </c>
      <c r="K321" s="31">
        <v>6738</v>
      </c>
      <c r="L321" s="31">
        <v>38307</v>
      </c>
      <c r="M321" s="31">
        <v>427</v>
      </c>
      <c r="N321" s="31">
        <v>4613</v>
      </c>
      <c r="O321" s="8"/>
      <c r="P321" s="8"/>
      <c r="Q321" s="8">
        <f t="shared" ref="Q321:Q384" si="57">IF(ISERROR(B321/B314),1,B321/B314)</f>
        <v>0.93569293375869778</v>
      </c>
      <c r="R321" s="8">
        <f t="shared" ref="R321:R384" si="58">IF(ISERROR(C321/C314),1,C321/C314)</f>
        <v>1</v>
      </c>
      <c r="S321" s="8">
        <f t="shared" ref="S321:S384" si="59">IF(ISERROR(D321/D314),1,D321/D314)</f>
        <v>1.3612792699299086</v>
      </c>
      <c r="T321" s="8">
        <f t="shared" ref="T321:T384" si="60">IF(ISERROR(E321/E314),1,E321/E314)</f>
        <v>1.058063307735531</v>
      </c>
      <c r="U321" s="8">
        <f t="shared" ref="U321:U384" si="61">IF(ISERROR(F321/F314),1,F321/F314)</f>
        <v>0.36953668309307786</v>
      </c>
      <c r="V321" s="8">
        <f t="shared" ref="V321:V384" si="62">IF(ISERROR(G321/G314),1,G321/G314)</f>
        <v>1.1855026455026456</v>
      </c>
      <c r="W321" s="8">
        <f t="shared" ref="W321:W384" si="63">IF(ISERROR(H321/H314),1,H321/H314)</f>
        <v>1.076251151981408</v>
      </c>
      <c r="X321" s="8">
        <f t="shared" ref="X321:X384" si="64">IF(ISERROR(I321/I314),1,I321/I314)</f>
        <v>0.88646943985583426</v>
      </c>
      <c r="Y321" s="8">
        <f t="shared" ref="Y321:Y384" si="65">IF(ISERROR(J321/J314),1,J321/J314)</f>
        <v>0.75402298850574712</v>
      </c>
      <c r="Z321" s="8">
        <f t="shared" ref="Z321:Z384" si="66">IF(ISERROR(K321/K314),1,K321/K314)</f>
        <v>1.513137210869077</v>
      </c>
      <c r="AA321" s="8">
        <f t="shared" ref="AA321:AA384" si="67">IF(ISERROR(L321/L314),1,L321/L314)</f>
        <v>1.9333299687089935</v>
      </c>
      <c r="AB321" s="8">
        <f t="shared" ref="AB321:AB384" si="68">IF(ISERROR(M321/M314),1,M321/M314)</f>
        <v>1.3470031545741326</v>
      </c>
      <c r="AC321" s="8">
        <f t="shared" ref="AC321:AC384" si="69">IF(ISERROR(N321/N314),1,N321/N314)</f>
        <v>1.0864342910975036</v>
      </c>
    </row>
    <row r="322" spans="1:29" x14ac:dyDescent="0.25">
      <c r="A322" s="7">
        <f t="shared" si="56"/>
        <v>42688</v>
      </c>
      <c r="B322" s="31">
        <v>33977</v>
      </c>
      <c r="C322" s="31">
        <v>38273</v>
      </c>
      <c r="D322" s="31">
        <v>132170</v>
      </c>
      <c r="E322" s="31">
        <v>10824</v>
      </c>
      <c r="F322" s="31">
        <v>27228</v>
      </c>
      <c r="G322" s="31">
        <v>12543</v>
      </c>
      <c r="H322" s="31">
        <v>24962</v>
      </c>
      <c r="I322" s="31">
        <v>5408</v>
      </c>
      <c r="J322" s="31">
        <v>1033</v>
      </c>
      <c r="K322" s="31">
        <v>3516</v>
      </c>
      <c r="L322" s="31">
        <v>0</v>
      </c>
      <c r="M322" s="31">
        <v>377</v>
      </c>
      <c r="N322" s="31">
        <v>4146</v>
      </c>
      <c r="O322" s="8"/>
      <c r="P322" s="8"/>
      <c r="Q322" s="8">
        <f t="shared" si="57"/>
        <v>1.0417918685227203</v>
      </c>
      <c r="R322" s="8">
        <f t="shared" si="58"/>
        <v>0.73059596075287292</v>
      </c>
      <c r="S322" s="8">
        <f t="shared" si="59"/>
        <v>1.1940231089590128</v>
      </c>
      <c r="T322" s="8">
        <f t="shared" si="60"/>
        <v>0.80999775499513582</v>
      </c>
      <c r="U322" s="8">
        <f t="shared" si="61"/>
        <v>0.70504155985395789</v>
      </c>
      <c r="V322" s="8">
        <f t="shared" si="62"/>
        <v>1.3580554352533565</v>
      </c>
      <c r="W322" s="8">
        <f t="shared" si="63"/>
        <v>1.2133968500874976</v>
      </c>
      <c r="X322" s="8">
        <f t="shared" si="64"/>
        <v>0.95564587382929844</v>
      </c>
      <c r="Y322" s="8">
        <f t="shared" si="65"/>
        <v>0.71389080856945408</v>
      </c>
      <c r="Z322" s="8">
        <f t="shared" si="66"/>
        <v>0.78958005838760381</v>
      </c>
      <c r="AA322" s="8">
        <f t="shared" si="67"/>
        <v>0</v>
      </c>
      <c r="AB322" s="8">
        <f t="shared" si="68"/>
        <v>0.69944341372912799</v>
      </c>
      <c r="AC322" s="8">
        <f t="shared" si="69"/>
        <v>1.0216855593888614</v>
      </c>
    </row>
    <row r="323" spans="1:29" x14ac:dyDescent="0.25">
      <c r="A323" s="3">
        <f t="shared" ref="A323:A386" si="70">A322+1</f>
        <v>42689</v>
      </c>
      <c r="B323" s="30">
        <v>27352</v>
      </c>
      <c r="C323" s="30">
        <v>13159</v>
      </c>
      <c r="D323" s="30">
        <v>168425</v>
      </c>
      <c r="E323" s="30">
        <v>14419</v>
      </c>
      <c r="F323" s="30">
        <v>9406</v>
      </c>
      <c r="G323" s="30">
        <v>13053</v>
      </c>
      <c r="H323" s="30">
        <v>21363</v>
      </c>
      <c r="I323" s="30">
        <v>4822</v>
      </c>
      <c r="J323" s="30">
        <v>5638</v>
      </c>
      <c r="K323" s="30">
        <v>1582</v>
      </c>
      <c r="L323" s="30">
        <v>27505</v>
      </c>
      <c r="M323" s="30">
        <v>453</v>
      </c>
      <c r="N323" s="30">
        <v>6115</v>
      </c>
      <c r="Q323" s="6">
        <f t="shared" si="57"/>
        <v>1.0824330206972972</v>
      </c>
      <c r="R323" s="6">
        <f t="shared" si="58"/>
        <v>0.75648174762862896</v>
      </c>
      <c r="S323" s="6">
        <f t="shared" si="59"/>
        <v>1.2125542652680685</v>
      </c>
      <c r="T323" s="6">
        <f t="shared" si="60"/>
        <v>0.94045134359509519</v>
      </c>
      <c r="U323" s="6">
        <f t="shared" si="61"/>
        <v>0.46668320516000994</v>
      </c>
      <c r="V323" s="6">
        <f t="shared" si="62"/>
        <v>1.2475389467647902</v>
      </c>
      <c r="W323" s="6">
        <f t="shared" si="63"/>
        <v>1.0006088992974238</v>
      </c>
      <c r="X323" s="6">
        <f t="shared" si="64"/>
        <v>1.0316645271715874</v>
      </c>
      <c r="Y323" s="6">
        <f t="shared" si="65"/>
        <v>0.66072893472401262</v>
      </c>
      <c r="Z323" s="6">
        <f t="shared" si="66"/>
        <v>0.75405147759771207</v>
      </c>
      <c r="AA323" s="6">
        <f t="shared" si="67"/>
        <v>2.5194650545021524</v>
      </c>
      <c r="AB323" s="6">
        <f t="shared" si="68"/>
        <v>1.709433962264151</v>
      </c>
      <c r="AC323" s="6">
        <f t="shared" si="69"/>
        <v>1.3230203375162268</v>
      </c>
    </row>
    <row r="324" spans="1:29" x14ac:dyDescent="0.25">
      <c r="A324" s="3">
        <f t="shared" si="70"/>
        <v>42690</v>
      </c>
      <c r="B324" s="30">
        <v>32191</v>
      </c>
      <c r="C324" s="30">
        <v>15318</v>
      </c>
      <c r="D324" s="30">
        <v>154316</v>
      </c>
      <c r="E324" s="30">
        <v>17561</v>
      </c>
      <c r="F324" s="30">
        <v>45522</v>
      </c>
      <c r="G324" s="30">
        <v>13352</v>
      </c>
      <c r="H324" s="30">
        <v>20051</v>
      </c>
      <c r="I324" s="30">
        <v>4296</v>
      </c>
      <c r="J324" s="30">
        <v>4338</v>
      </c>
      <c r="K324" s="30">
        <v>2540</v>
      </c>
      <c r="L324" s="30">
        <v>35294</v>
      </c>
      <c r="M324" s="30">
        <v>330</v>
      </c>
      <c r="N324" s="30">
        <v>4276</v>
      </c>
      <c r="Q324" s="6">
        <f t="shared" si="57"/>
        <v>0.9173838700484469</v>
      </c>
      <c r="R324" s="6">
        <f t="shared" si="58"/>
        <v>0.80215751989945538</v>
      </c>
      <c r="S324" s="6">
        <f t="shared" si="59"/>
        <v>1.047815636161169</v>
      </c>
      <c r="T324" s="6">
        <f t="shared" si="60"/>
        <v>0.94991074809325471</v>
      </c>
      <c r="U324" s="6">
        <f t="shared" si="61"/>
        <v>2.05238954012624</v>
      </c>
      <c r="V324" s="6">
        <f t="shared" si="62"/>
        <v>1.2914208337363382</v>
      </c>
      <c r="W324" s="6">
        <f t="shared" si="63"/>
        <v>0.9823143249069175</v>
      </c>
      <c r="X324" s="6">
        <f t="shared" si="64"/>
        <v>0.92109777015437388</v>
      </c>
      <c r="Y324" s="6">
        <f t="shared" si="65"/>
        <v>0.571767497034401</v>
      </c>
      <c r="Z324" s="6">
        <f t="shared" si="66"/>
        <v>0.68169618894256578</v>
      </c>
      <c r="AA324" s="6">
        <f t="shared" si="67"/>
        <v>1.4110826803134495</v>
      </c>
      <c r="AB324" s="6">
        <f t="shared" si="68"/>
        <v>1.4347826086956521</v>
      </c>
      <c r="AC324" s="6">
        <f t="shared" si="69"/>
        <v>0.99395629939562991</v>
      </c>
    </row>
    <row r="325" spans="1:29" x14ac:dyDescent="0.25">
      <c r="A325" s="3">
        <f t="shared" si="70"/>
        <v>42691</v>
      </c>
      <c r="B325" s="30">
        <v>34280</v>
      </c>
      <c r="C325" s="30">
        <v>16233</v>
      </c>
      <c r="D325" s="30">
        <v>170005</v>
      </c>
      <c r="E325" s="30">
        <v>22609</v>
      </c>
      <c r="F325" s="30">
        <v>28383</v>
      </c>
      <c r="G325" s="30">
        <v>13421</v>
      </c>
      <c r="H325" s="30">
        <v>19609</v>
      </c>
      <c r="I325" s="30">
        <v>4606</v>
      </c>
      <c r="J325" s="30">
        <f t="shared" ref="J325:J356" si="71">SUM(Y311:Y324)/14*J318</f>
        <v>1154.0803468478448</v>
      </c>
      <c r="K325" s="30">
        <v>4459</v>
      </c>
      <c r="L325" s="30">
        <v>34091</v>
      </c>
      <c r="M325" s="30">
        <v>372</v>
      </c>
      <c r="N325" s="30">
        <v>4641</v>
      </c>
      <c r="Q325" s="6">
        <f t="shared" si="57"/>
        <v>1.0400169897757956</v>
      </c>
      <c r="R325" s="6">
        <f t="shared" si="58"/>
        <v>0.83199220952283326</v>
      </c>
      <c r="S325" s="6">
        <f t="shared" si="59"/>
        <v>1.1863076214533934</v>
      </c>
      <c r="T325" s="6">
        <f t="shared" si="60"/>
        <v>1.0339796945028812</v>
      </c>
      <c r="U325" s="6">
        <f t="shared" si="61"/>
        <v>0.79107555951949604</v>
      </c>
      <c r="V325" s="6">
        <f t="shared" si="62"/>
        <v>1.1393039049235993</v>
      </c>
      <c r="W325" s="6">
        <f t="shared" si="63"/>
        <v>0.85442265795206973</v>
      </c>
      <c r="X325" s="6">
        <f t="shared" si="64"/>
        <v>0.85296296296296292</v>
      </c>
      <c r="Y325" s="6">
        <f t="shared" si="65"/>
        <v>0.59335750480608984</v>
      </c>
      <c r="Z325" s="6">
        <f t="shared" si="66"/>
        <v>0.99044868947134612</v>
      </c>
      <c r="AA325" s="6">
        <f t="shared" si="67"/>
        <v>0.7053650865903871</v>
      </c>
      <c r="AB325" s="6">
        <f t="shared" si="68"/>
        <v>1.0391061452513966</v>
      </c>
      <c r="AC325" s="6">
        <f t="shared" si="69"/>
        <v>1.1533300198807157</v>
      </c>
    </row>
    <row r="326" spans="1:29" x14ac:dyDescent="0.25">
      <c r="A326" s="3">
        <f t="shared" si="70"/>
        <v>42692</v>
      </c>
      <c r="B326" s="30">
        <f t="shared" ref="B326:B357" si="72">SUM(Q312:Q325)/14*B319</f>
        <v>42055.673169579662</v>
      </c>
      <c r="C326" s="30">
        <f t="shared" ref="C326:C357" si="73">SUM(R312:R325)/14*C319</f>
        <v>19061.599254138509</v>
      </c>
      <c r="D326" s="30">
        <v>188020</v>
      </c>
      <c r="E326" s="30">
        <v>23648</v>
      </c>
      <c r="F326" s="30">
        <v>21150</v>
      </c>
      <c r="G326" s="30">
        <v>0</v>
      </c>
      <c r="H326" s="30">
        <v>22915</v>
      </c>
      <c r="I326" s="30">
        <v>5638</v>
      </c>
      <c r="J326" s="30">
        <f t="shared" si="71"/>
        <v>3833.5548560905486</v>
      </c>
      <c r="K326" s="30">
        <v>3969</v>
      </c>
      <c r="L326" s="30">
        <v>35918</v>
      </c>
      <c r="M326" s="30">
        <v>415</v>
      </c>
      <c r="N326" s="30">
        <v>4642</v>
      </c>
      <c r="Q326" s="6">
        <f t="shared" si="57"/>
        <v>1.1073985088232263</v>
      </c>
      <c r="R326" s="6">
        <f t="shared" si="58"/>
        <v>0.89193763764627343</v>
      </c>
      <c r="S326" s="6">
        <f t="shared" si="59"/>
        <v>1.2235389050491641</v>
      </c>
      <c r="T326" s="6">
        <f t="shared" si="60"/>
        <v>1.0045025911137542</v>
      </c>
      <c r="U326" s="6">
        <f t="shared" si="61"/>
        <v>0.63758591583262991</v>
      </c>
      <c r="V326" s="6">
        <f t="shared" si="62"/>
        <v>0</v>
      </c>
      <c r="W326" s="6">
        <f t="shared" si="63"/>
        <v>0.68464296384822232</v>
      </c>
      <c r="X326" s="6">
        <f t="shared" si="64"/>
        <v>1.0019548604940465</v>
      </c>
      <c r="Y326" s="6">
        <f t="shared" si="65"/>
        <v>0.59918019007354617</v>
      </c>
      <c r="Z326" s="6">
        <f t="shared" si="66"/>
        <v>0.69473131454577275</v>
      </c>
      <c r="AA326" s="6">
        <f t="shared" si="67"/>
        <v>1.0816394133766978</v>
      </c>
      <c r="AB326" s="6">
        <f t="shared" si="68"/>
        <v>1.0779220779220779</v>
      </c>
      <c r="AC326" s="6">
        <f t="shared" si="69"/>
        <v>0.8415518491660624</v>
      </c>
    </row>
    <row r="327" spans="1:29" x14ac:dyDescent="0.25">
      <c r="A327" s="3">
        <f t="shared" si="70"/>
        <v>42693</v>
      </c>
      <c r="B327" s="30">
        <f t="shared" si="72"/>
        <v>44773.027030391546</v>
      </c>
      <c r="C327" s="30">
        <f t="shared" si="73"/>
        <v>0</v>
      </c>
      <c r="D327" s="30">
        <f t="shared" ref="D327:D358" si="74">SUM(S313:S326)/14*D320</f>
        <v>247280.33942100743</v>
      </c>
      <c r="E327" s="30">
        <f t="shared" ref="E327:E358" si="75">SUM(T313:T326)/14*E320</f>
        <v>23231.317289162922</v>
      </c>
      <c r="F327" s="30">
        <f t="shared" ref="F327:F358" si="76">SUM(U313:U326)/14*F320</f>
        <v>21311.673055842646</v>
      </c>
      <c r="G327" s="30">
        <f t="shared" ref="G327:G358" si="77">SUM(V313:V326)/14*G320</f>
        <v>13567.861009598453</v>
      </c>
      <c r="H327" s="30">
        <f t="shared" ref="H327:H358" si="78">SUM(W313:W326)/14*H320</f>
        <v>28093.039825249522</v>
      </c>
      <c r="I327" s="30">
        <f t="shared" ref="I327:I358" si="79">SUM(X313:X326)/14*I320</f>
        <v>4851.7538176271119</v>
      </c>
      <c r="J327" s="30">
        <f t="shared" si="71"/>
        <v>3376.4672208473958</v>
      </c>
      <c r="K327" s="30">
        <f t="shared" ref="K327:K370" si="80">SUM(Z313:Z326)/14*K320</f>
        <v>6819.7067692509827</v>
      </c>
      <c r="L327" s="30">
        <f t="shared" ref="L327:L370" si="81">SUM(AA313:AA326)/14*L320</f>
        <v>39371.949746480714</v>
      </c>
      <c r="M327" s="30">
        <f t="shared" ref="M327:M370" si="82">SUM(AB313:AB326)/14*M320</f>
        <v>444.35487140888387</v>
      </c>
      <c r="N327" s="30">
        <f t="shared" ref="N327:N370" si="83">SUM(AC313:AC326)/14*N320</f>
        <v>5908.7442485413158</v>
      </c>
      <c r="Q327" s="6">
        <f t="shared" si="57"/>
        <v>1.0946415097156996</v>
      </c>
      <c r="R327" s="6">
        <f t="shared" si="58"/>
        <v>1</v>
      </c>
      <c r="S327" s="6">
        <f t="shared" si="59"/>
        <v>1.3380029512047715</v>
      </c>
      <c r="T327" s="6">
        <f t="shared" si="60"/>
        <v>1.0342957699640676</v>
      </c>
      <c r="U327" s="6">
        <f t="shared" si="61"/>
        <v>0.89567424795505779</v>
      </c>
      <c r="V327" s="6">
        <f t="shared" si="62"/>
        <v>1.1559905435459192</v>
      </c>
      <c r="W327" s="6">
        <f t="shared" si="63"/>
        <v>1.0290113851232381</v>
      </c>
      <c r="X327" s="6">
        <f t="shared" si="64"/>
        <v>0.79719911561405055</v>
      </c>
      <c r="Y327" s="6">
        <f t="shared" si="65"/>
        <v>0.60575299979321773</v>
      </c>
      <c r="Z327" s="6">
        <f t="shared" si="66"/>
        <v>1.2250236697055834</v>
      </c>
      <c r="AA327" s="6">
        <f t="shared" si="67"/>
        <v>1.3543842362050469</v>
      </c>
      <c r="AB327" s="6">
        <f t="shared" si="68"/>
        <v>0.95150936061859503</v>
      </c>
      <c r="AC327" s="6">
        <f t="shared" si="69"/>
        <v>1.2463075824807668</v>
      </c>
    </row>
    <row r="328" spans="1:29" x14ac:dyDescent="0.25">
      <c r="A328" s="7">
        <f t="shared" si="70"/>
        <v>42694</v>
      </c>
      <c r="B328" s="31">
        <f t="shared" si="72"/>
        <v>40450.559383808984</v>
      </c>
      <c r="C328" s="31">
        <f t="shared" si="73"/>
        <v>0</v>
      </c>
      <c r="D328" s="31">
        <f t="shared" si="74"/>
        <v>221710.04727375758</v>
      </c>
      <c r="E328" s="31">
        <f t="shared" si="75"/>
        <v>17294.077717638538</v>
      </c>
      <c r="F328" s="31">
        <f t="shared" si="76"/>
        <v>27982.480066839522</v>
      </c>
      <c r="G328" s="31">
        <f t="shared" si="77"/>
        <v>12990.182230336715</v>
      </c>
      <c r="H328" s="31">
        <f t="shared" si="78"/>
        <v>27782.796522520133</v>
      </c>
      <c r="I328" s="31">
        <f t="shared" si="79"/>
        <v>4767.3355648473616</v>
      </c>
      <c r="J328" s="31">
        <f t="shared" si="71"/>
        <v>1419.4315066506872</v>
      </c>
      <c r="K328" s="31">
        <f t="shared" si="80"/>
        <v>8143.7707481191428</v>
      </c>
      <c r="L328" s="31">
        <f t="shared" si="81"/>
        <v>52956.938759093813</v>
      </c>
      <c r="M328" s="31">
        <f t="shared" si="82"/>
        <v>415.6226190971804</v>
      </c>
      <c r="N328" s="31">
        <f t="shared" si="83"/>
        <v>5733.7269764835073</v>
      </c>
      <c r="O328" s="8"/>
      <c r="P328" s="8"/>
      <c r="Q328" s="8">
        <f t="shared" si="57"/>
        <v>1.0859502103092429</v>
      </c>
      <c r="R328" s="8">
        <f t="shared" si="58"/>
        <v>1</v>
      </c>
      <c r="S328" s="8">
        <f t="shared" si="59"/>
        <v>1.3414452541718302</v>
      </c>
      <c r="T328" s="8">
        <f t="shared" si="60"/>
        <v>1.0204801863243369</v>
      </c>
      <c r="U328" s="8">
        <f t="shared" si="61"/>
        <v>0.87186415537745821</v>
      </c>
      <c r="V328" s="8">
        <f t="shared" si="62"/>
        <v>1.1595271115180501</v>
      </c>
      <c r="W328" s="8">
        <f t="shared" si="63"/>
        <v>1.0343557901161629</v>
      </c>
      <c r="X328" s="8">
        <f t="shared" si="64"/>
        <v>0.8076123267571339</v>
      </c>
      <c r="Y328" s="8">
        <f t="shared" si="65"/>
        <v>0.61821929732172787</v>
      </c>
      <c r="Z328" s="8">
        <f t="shared" si="66"/>
        <v>1.208633236586397</v>
      </c>
      <c r="AA328" s="8">
        <f t="shared" si="67"/>
        <v>1.3824350316937848</v>
      </c>
      <c r="AB328" s="8">
        <f t="shared" si="68"/>
        <v>0.9733550798528815</v>
      </c>
      <c r="AC328" s="8">
        <f t="shared" si="69"/>
        <v>1.2429497022509228</v>
      </c>
    </row>
    <row r="329" spans="1:29" x14ac:dyDescent="0.25">
      <c r="A329" s="7">
        <f t="shared" si="70"/>
        <v>42695</v>
      </c>
      <c r="B329" s="31">
        <f t="shared" si="72"/>
        <v>36490.480809122353</v>
      </c>
      <c r="C329" s="31">
        <f t="shared" si="73"/>
        <v>34170.575900074611</v>
      </c>
      <c r="D329" s="31">
        <f t="shared" si="74"/>
        <v>175441.70605728397</v>
      </c>
      <c r="E329" s="31">
        <f t="shared" si="75"/>
        <v>10961.16722550009</v>
      </c>
      <c r="F329" s="31">
        <f t="shared" si="76"/>
        <v>20259.843279818619</v>
      </c>
      <c r="G329" s="31">
        <f t="shared" si="77"/>
        <v>14500.126197123918</v>
      </c>
      <c r="H329" s="31">
        <f t="shared" si="78"/>
        <v>25633.349097416532</v>
      </c>
      <c r="I329" s="31">
        <f t="shared" si="79"/>
        <v>4416.7912589859479</v>
      </c>
      <c r="J329" s="31">
        <f t="shared" si="71"/>
        <v>648.61842036979215</v>
      </c>
      <c r="K329" s="31">
        <f t="shared" si="80"/>
        <v>4277.3694233680271</v>
      </c>
      <c r="L329" s="31">
        <f t="shared" si="81"/>
        <v>0</v>
      </c>
      <c r="M329" s="31">
        <f t="shared" si="82"/>
        <v>371.66376784769949</v>
      </c>
      <c r="N329" s="31">
        <f t="shared" si="83"/>
        <v>5020.7938313597033</v>
      </c>
      <c r="O329" s="8"/>
      <c r="P329" s="8"/>
      <c r="Q329" s="8">
        <f t="shared" si="57"/>
        <v>1.0739759487041927</v>
      </c>
      <c r="R329" s="8">
        <f t="shared" si="58"/>
        <v>0.89281153554920212</v>
      </c>
      <c r="S329" s="8">
        <f t="shared" si="59"/>
        <v>1.3273943107912838</v>
      </c>
      <c r="T329" s="8">
        <f t="shared" si="60"/>
        <v>1.0126725078991214</v>
      </c>
      <c r="U329" s="8">
        <f t="shared" si="61"/>
        <v>0.74408121345007416</v>
      </c>
      <c r="V329" s="8">
        <f t="shared" si="62"/>
        <v>1.1560333410766099</v>
      </c>
      <c r="W329" s="8">
        <f t="shared" si="63"/>
        <v>1.0268948440596319</v>
      </c>
      <c r="X329" s="8">
        <f t="shared" si="64"/>
        <v>0.81671436001959097</v>
      </c>
      <c r="Y329" s="8">
        <f t="shared" si="65"/>
        <v>0.62789779319437766</v>
      </c>
      <c r="Z329" s="8">
        <f t="shared" si="66"/>
        <v>1.2165442045984149</v>
      </c>
      <c r="AA329" s="8">
        <f t="shared" si="67"/>
        <v>1</v>
      </c>
      <c r="AB329" s="8">
        <f t="shared" si="68"/>
        <v>0.98584553805755837</v>
      </c>
      <c r="AC329" s="8">
        <f t="shared" si="69"/>
        <v>1.2109970649685728</v>
      </c>
    </row>
    <row r="330" spans="1:29" x14ac:dyDescent="0.25">
      <c r="A330" s="3">
        <f t="shared" si="70"/>
        <v>42696</v>
      </c>
      <c r="B330" s="30">
        <f t="shared" si="72"/>
        <v>29342.937177415195</v>
      </c>
      <c r="C330" s="30">
        <f t="shared" si="73"/>
        <v>11692.73890115207</v>
      </c>
      <c r="D330" s="30">
        <f t="shared" si="74"/>
        <v>223095.16895448693</v>
      </c>
      <c r="E330" s="30">
        <f t="shared" si="75"/>
        <v>14506.990476791892</v>
      </c>
      <c r="F330" s="30">
        <f t="shared" si="76"/>
        <v>6972.3402156559168</v>
      </c>
      <c r="G330" s="30">
        <f t="shared" si="77"/>
        <v>15051.947672128477</v>
      </c>
      <c r="H330" s="30">
        <f t="shared" si="78"/>
        <v>22154.587130500531</v>
      </c>
      <c r="I330" s="30">
        <f t="shared" si="79"/>
        <v>3994.7620233817765</v>
      </c>
      <c r="J330" s="30">
        <f t="shared" si="71"/>
        <v>3574.2916678436154</v>
      </c>
      <c r="K330" s="30">
        <f t="shared" si="80"/>
        <v>1893.5827682740585</v>
      </c>
      <c r="L330" s="30">
        <f t="shared" si="81"/>
        <v>38597.011600247934</v>
      </c>
      <c r="M330" s="30">
        <f t="shared" si="82"/>
        <v>446.54486595777155</v>
      </c>
      <c r="N330" s="30">
        <f t="shared" si="83"/>
        <v>7173.4737730620673</v>
      </c>
      <c r="Q330" s="6">
        <f t="shared" si="57"/>
        <v>1.0727894551555717</v>
      </c>
      <c r="R330" s="6">
        <f t="shared" si="58"/>
        <v>0.88857351631218706</v>
      </c>
      <c r="S330" s="6">
        <f t="shared" si="59"/>
        <v>1.3245965204363184</v>
      </c>
      <c r="T330" s="6">
        <f t="shared" si="60"/>
        <v>1.0061023980020731</v>
      </c>
      <c r="U330" s="6">
        <f t="shared" si="61"/>
        <v>0.7412651728318006</v>
      </c>
      <c r="V330" s="6">
        <f t="shared" si="62"/>
        <v>1.1531408620338985</v>
      </c>
      <c r="W330" s="6">
        <f t="shared" si="63"/>
        <v>1.0370541183588695</v>
      </c>
      <c r="X330" s="6">
        <f t="shared" si="64"/>
        <v>0.82844504839937294</v>
      </c>
      <c r="Y330" s="6">
        <f t="shared" si="65"/>
        <v>0.63396446751394386</v>
      </c>
      <c r="Z330" s="6">
        <f t="shared" si="66"/>
        <v>1.1969549736245628</v>
      </c>
      <c r="AA330" s="6">
        <f t="shared" si="67"/>
        <v>1.4032725540900903</v>
      </c>
      <c r="AB330" s="6">
        <f t="shared" si="68"/>
        <v>0.98575025597742061</v>
      </c>
      <c r="AC330" s="6">
        <f t="shared" si="69"/>
        <v>1.1730946480886455</v>
      </c>
    </row>
    <row r="331" spans="1:29" x14ac:dyDescent="0.25">
      <c r="A331" s="3">
        <f t="shared" si="70"/>
        <v>42697</v>
      </c>
      <c r="B331" s="30">
        <f t="shared" si="72"/>
        <v>34389.897170551667</v>
      </c>
      <c r="C331" s="30">
        <f t="shared" si="73"/>
        <v>13563.91854840692</v>
      </c>
      <c r="D331" s="30">
        <f t="shared" si="74"/>
        <v>200754.73334774419</v>
      </c>
      <c r="E331" s="30">
        <f t="shared" si="75"/>
        <v>17677.452926475293</v>
      </c>
      <c r="F331" s="30">
        <f t="shared" si="76"/>
        <v>34906.283939264533</v>
      </c>
      <c r="G331" s="30">
        <f t="shared" si="77"/>
        <v>15292.653712918229</v>
      </c>
      <c r="H331" s="30">
        <f t="shared" si="78"/>
        <v>20665.652948211431</v>
      </c>
      <c r="I331" s="30">
        <f t="shared" si="79"/>
        <v>3639.9537245908832</v>
      </c>
      <c r="J331" s="30">
        <f t="shared" si="71"/>
        <v>2755.686739990841</v>
      </c>
      <c r="K331" s="30">
        <f t="shared" si="80"/>
        <v>2964.1785095000228</v>
      </c>
      <c r="L331" s="30">
        <f t="shared" si="81"/>
        <v>49827.278747373886</v>
      </c>
      <c r="M331" s="30">
        <f t="shared" si="82"/>
        <v>340.18228588445345</v>
      </c>
      <c r="N331" s="30">
        <f t="shared" si="83"/>
        <v>4961.915481184863</v>
      </c>
      <c r="Q331" s="6">
        <f t="shared" si="57"/>
        <v>1.0683078242537252</v>
      </c>
      <c r="R331" s="6">
        <f t="shared" si="58"/>
        <v>0.88548887246421992</v>
      </c>
      <c r="S331" s="6">
        <f t="shared" si="59"/>
        <v>1.3009327182388357</v>
      </c>
      <c r="T331" s="6">
        <f t="shared" si="60"/>
        <v>1.0066313379918737</v>
      </c>
      <c r="U331" s="6">
        <f t="shared" si="61"/>
        <v>0.76680031499636514</v>
      </c>
      <c r="V331" s="6">
        <f t="shared" si="62"/>
        <v>1.1453455447062784</v>
      </c>
      <c r="W331" s="6">
        <f t="shared" si="63"/>
        <v>1.030654478490421</v>
      </c>
      <c r="X331" s="6">
        <f t="shared" si="64"/>
        <v>0.84728904203698396</v>
      </c>
      <c r="Y331" s="6">
        <f t="shared" si="65"/>
        <v>0.63524360073555575</v>
      </c>
      <c r="Z331" s="6">
        <f t="shared" si="66"/>
        <v>1.1669994131889854</v>
      </c>
      <c r="AA331" s="6">
        <f t="shared" si="67"/>
        <v>1.411777603767606</v>
      </c>
      <c r="AB331" s="6">
        <f t="shared" si="68"/>
        <v>1.0308554117710711</v>
      </c>
      <c r="AC331" s="6">
        <f t="shared" si="69"/>
        <v>1.1604105428402391</v>
      </c>
    </row>
    <row r="332" spans="1:29" x14ac:dyDescent="0.25">
      <c r="A332" s="3">
        <f t="shared" si="70"/>
        <v>42698</v>
      </c>
      <c r="B332" s="30">
        <f t="shared" si="72"/>
        <v>36195.021894039994</v>
      </c>
      <c r="C332" s="30">
        <f t="shared" si="73"/>
        <v>14516.678168570827</v>
      </c>
      <c r="D332" s="30">
        <f t="shared" si="74"/>
        <v>217677.52246029393</v>
      </c>
      <c r="E332" s="30">
        <f t="shared" si="75"/>
        <v>22650.210772764578</v>
      </c>
      <c r="F332" s="30">
        <f t="shared" si="76"/>
        <v>22080.940045472598</v>
      </c>
      <c r="G332" s="30">
        <f t="shared" si="77"/>
        <v>15360.008235128005</v>
      </c>
      <c r="H332" s="30">
        <f t="shared" si="78"/>
        <v>20225.471791837892</v>
      </c>
      <c r="I332" s="30">
        <f t="shared" si="79"/>
        <v>3982.8391414329794</v>
      </c>
      <c r="J332" s="30">
        <f t="shared" si="71"/>
        <v>733.76119228406696</v>
      </c>
      <c r="K332" s="30">
        <f t="shared" si="80"/>
        <v>4819.4600786759829</v>
      </c>
      <c r="L332" s="30">
        <f t="shared" si="81"/>
        <v>46423.904274221139</v>
      </c>
      <c r="M332" s="30">
        <f t="shared" si="82"/>
        <v>390.36136455163188</v>
      </c>
      <c r="N332" s="30">
        <f t="shared" si="83"/>
        <v>5464.894634889527</v>
      </c>
      <c r="Q332" s="6">
        <f t="shared" si="57"/>
        <v>1.0558641159288213</v>
      </c>
      <c r="R332" s="6">
        <f t="shared" si="58"/>
        <v>0.89426958470836115</v>
      </c>
      <c r="S332" s="6">
        <f t="shared" si="59"/>
        <v>1.2804183551089316</v>
      </c>
      <c r="T332" s="6">
        <f t="shared" si="60"/>
        <v>1.0018227596428226</v>
      </c>
      <c r="U332" s="6">
        <f t="shared" si="61"/>
        <v>0.77796357134455829</v>
      </c>
      <c r="V332" s="6">
        <f t="shared" si="62"/>
        <v>1.1444756899730277</v>
      </c>
      <c r="W332" s="6">
        <f t="shared" si="63"/>
        <v>1.0314382065295473</v>
      </c>
      <c r="X332" s="6">
        <f t="shared" si="64"/>
        <v>0.86470671763633944</v>
      </c>
      <c r="Y332" s="6">
        <f t="shared" si="65"/>
        <v>0.63579732060094329</v>
      </c>
      <c r="Z332" s="6">
        <f t="shared" si="66"/>
        <v>1.0808387707279621</v>
      </c>
      <c r="AA332" s="6">
        <f t="shared" si="67"/>
        <v>1.3617642273392139</v>
      </c>
      <c r="AB332" s="6">
        <f t="shared" si="68"/>
        <v>1.0493585068592255</v>
      </c>
      <c r="AC332" s="6">
        <f t="shared" si="69"/>
        <v>1.1775252391487885</v>
      </c>
    </row>
    <row r="333" spans="1:29" x14ac:dyDescent="0.25">
      <c r="A333" s="3">
        <f t="shared" si="70"/>
        <v>42699</v>
      </c>
      <c r="B333" s="30">
        <f t="shared" si="72"/>
        <v>44335.605229541281</v>
      </c>
      <c r="C333" s="30">
        <f t="shared" si="73"/>
        <v>17051.221202372322</v>
      </c>
      <c r="D333" s="30">
        <f t="shared" si="74"/>
        <v>239164.97858394662</v>
      </c>
      <c r="E333" s="30">
        <f t="shared" si="75"/>
        <v>23535.662661034214</v>
      </c>
      <c r="F333" s="30">
        <f t="shared" si="76"/>
        <v>16292.780463536348</v>
      </c>
      <c r="G333" s="30">
        <f t="shared" si="77"/>
        <v>0</v>
      </c>
      <c r="H333" s="30">
        <f t="shared" si="78"/>
        <v>23831.64394018544</v>
      </c>
      <c r="I333" s="30">
        <f t="shared" si="79"/>
        <v>4938.1330310405101</v>
      </c>
      <c r="J333" s="30">
        <f t="shared" si="71"/>
        <v>2553.6213733781642</v>
      </c>
      <c r="K333" s="30">
        <f t="shared" si="80"/>
        <v>4242.6184934682897</v>
      </c>
      <c r="L333" s="30">
        <f t="shared" si="81"/>
        <v>47233.852850525633</v>
      </c>
      <c r="M333" s="30">
        <f t="shared" si="82"/>
        <v>442.19403395097299</v>
      </c>
      <c r="N333" s="30">
        <f t="shared" si="83"/>
        <v>5374.4815258191229</v>
      </c>
      <c r="Q333" s="6">
        <f t="shared" si="57"/>
        <v>1.0542122355471122</v>
      </c>
      <c r="R333" s="6">
        <f t="shared" si="58"/>
        <v>0.89453256125245062</v>
      </c>
      <c r="S333" s="6">
        <f t="shared" si="59"/>
        <v>1.2720188202528806</v>
      </c>
      <c r="T333" s="6">
        <f t="shared" si="60"/>
        <v>0.99524960508432903</v>
      </c>
      <c r="U333" s="6">
        <f t="shared" si="61"/>
        <v>0.7703442299544373</v>
      </c>
      <c r="V333" s="6">
        <f t="shared" si="62"/>
        <v>1</v>
      </c>
      <c r="W333" s="6">
        <f t="shared" si="63"/>
        <v>1.0400019175293669</v>
      </c>
      <c r="X333" s="6">
        <f t="shared" si="64"/>
        <v>0.87586609277057648</v>
      </c>
      <c r="Y333" s="6">
        <f t="shared" si="65"/>
        <v>0.66612360308894658</v>
      </c>
      <c r="Z333" s="6">
        <f t="shared" si="66"/>
        <v>1.0689388998408389</v>
      </c>
      <c r="AA333" s="6">
        <f t="shared" si="67"/>
        <v>1.3150468525676717</v>
      </c>
      <c r="AB333" s="6">
        <f t="shared" si="68"/>
        <v>1.0655277926529469</v>
      </c>
      <c r="AC333" s="6">
        <f t="shared" si="69"/>
        <v>1.157794382985593</v>
      </c>
    </row>
    <row r="334" spans="1:29" x14ac:dyDescent="0.25">
      <c r="A334" s="3">
        <f t="shared" si="70"/>
        <v>42700</v>
      </c>
      <c r="B334" s="30">
        <f t="shared" si="72"/>
        <v>47051.541516595593</v>
      </c>
      <c r="C334" s="30">
        <f t="shared" si="73"/>
        <v>0</v>
      </c>
      <c r="D334" s="30">
        <f t="shared" si="74"/>
        <v>314844.1418468295</v>
      </c>
      <c r="E334" s="30">
        <f t="shared" si="75"/>
        <v>22955.981080216119</v>
      </c>
      <c r="F334" s="30">
        <f t="shared" si="76"/>
        <v>16720.051260390159</v>
      </c>
      <c r="G334" s="30">
        <f t="shared" si="77"/>
        <v>14983.235940168986</v>
      </c>
      <c r="H334" s="30">
        <f t="shared" si="78"/>
        <v>28521.295018494297</v>
      </c>
      <c r="I334" s="30">
        <f t="shared" si="79"/>
        <v>4272.7197848269179</v>
      </c>
      <c r="J334" s="30">
        <f t="shared" si="71"/>
        <v>2208.0660233348667</v>
      </c>
      <c r="K334" s="30">
        <f t="shared" si="80"/>
        <v>7190.1950785275385</v>
      </c>
      <c r="L334" s="30">
        <f t="shared" si="81"/>
        <v>51285.336150795483</v>
      </c>
      <c r="M334" s="30">
        <f t="shared" si="82"/>
        <v>485.5872042445298</v>
      </c>
      <c r="N334" s="30">
        <f t="shared" si="83"/>
        <v>6689.3090710773995</v>
      </c>
      <c r="Q334" s="6">
        <f t="shared" si="57"/>
        <v>1.0508903381640338</v>
      </c>
      <c r="R334" s="6">
        <f t="shared" si="58"/>
        <v>1</v>
      </c>
      <c r="S334" s="6">
        <f t="shared" si="59"/>
        <v>1.2732275545399963</v>
      </c>
      <c r="T334" s="6">
        <f t="shared" si="60"/>
        <v>0.98814805869509414</v>
      </c>
      <c r="U334" s="6">
        <f t="shared" si="61"/>
        <v>0.78454897541731561</v>
      </c>
      <c r="V334" s="6">
        <f t="shared" si="62"/>
        <v>1.1043182067953998</v>
      </c>
      <c r="W334" s="6">
        <f t="shared" si="63"/>
        <v>1.015244174212143</v>
      </c>
      <c r="X334" s="6">
        <f t="shared" si="64"/>
        <v>0.8806546963086872</v>
      </c>
      <c r="Y334" s="6">
        <f t="shared" si="65"/>
        <v>0.65395748837766177</v>
      </c>
      <c r="Z334" s="6">
        <f t="shared" si="66"/>
        <v>1.0543261348049495</v>
      </c>
      <c r="AA334" s="6">
        <f t="shared" si="67"/>
        <v>1.3025856347228437</v>
      </c>
      <c r="AB334" s="6">
        <f t="shared" si="68"/>
        <v>1.0927914500068685</v>
      </c>
      <c r="AC334" s="6">
        <f t="shared" si="69"/>
        <v>1.1321033352778436</v>
      </c>
    </row>
    <row r="335" spans="1:29" x14ac:dyDescent="0.25">
      <c r="A335" s="7">
        <f t="shared" si="70"/>
        <v>42701</v>
      </c>
      <c r="B335" s="31">
        <f t="shared" si="72"/>
        <v>42419.198047017475</v>
      </c>
      <c r="C335" s="31">
        <f t="shared" si="73"/>
        <v>0</v>
      </c>
      <c r="D335" s="31">
        <f t="shared" si="74"/>
        <v>280044.41997579334</v>
      </c>
      <c r="E335" s="31">
        <f t="shared" si="75"/>
        <v>17123.988071316191</v>
      </c>
      <c r="F335" s="31">
        <f t="shared" si="76"/>
        <v>22735.473926408311</v>
      </c>
      <c r="G335" s="31">
        <f t="shared" si="77"/>
        <v>14141.347188176465</v>
      </c>
      <c r="H335" s="31">
        <f t="shared" si="78"/>
        <v>27894.5067070369</v>
      </c>
      <c r="I335" s="31">
        <f t="shared" si="79"/>
        <v>4211.6967593336421</v>
      </c>
      <c r="J335" s="31">
        <f t="shared" si="71"/>
        <v>909.44036077951887</v>
      </c>
      <c r="K335" s="31">
        <f t="shared" si="80"/>
        <v>8517.1651050016826</v>
      </c>
      <c r="L335" s="31">
        <f t="shared" si="81"/>
        <v>68776.494025393054</v>
      </c>
      <c r="M335" s="31">
        <f t="shared" si="82"/>
        <v>458.45207750778235</v>
      </c>
      <c r="N335" s="31">
        <f t="shared" si="83"/>
        <v>6520.5421063072654</v>
      </c>
      <c r="O335" s="8"/>
      <c r="P335" s="8"/>
      <c r="Q335" s="8">
        <f t="shared" si="57"/>
        <v>1.0486677735288989</v>
      </c>
      <c r="R335" s="8">
        <f t="shared" si="58"/>
        <v>1</v>
      </c>
      <c r="S335" s="8">
        <f t="shared" si="59"/>
        <v>1.2631110922546831</v>
      </c>
      <c r="T335" s="8">
        <f t="shared" si="60"/>
        <v>0.99016486168852647</v>
      </c>
      <c r="U335" s="8">
        <f t="shared" si="61"/>
        <v>0.81248959606517701</v>
      </c>
      <c r="V335" s="8">
        <f t="shared" si="62"/>
        <v>1.088618076130708</v>
      </c>
      <c r="W335" s="8">
        <f t="shared" si="63"/>
        <v>1.0040208401780655</v>
      </c>
      <c r="X335" s="8">
        <f t="shared" si="64"/>
        <v>0.88344877385791709</v>
      </c>
      <c r="Y335" s="8">
        <f t="shared" si="65"/>
        <v>0.64070746388140176</v>
      </c>
      <c r="Z335" s="8">
        <f t="shared" si="66"/>
        <v>1.0458503030636979</v>
      </c>
      <c r="AA335" s="8">
        <f t="shared" si="67"/>
        <v>1.2987248817055668</v>
      </c>
      <c r="AB335" s="8">
        <f t="shared" si="68"/>
        <v>1.1030489113023649</v>
      </c>
      <c r="AC335" s="8">
        <f t="shared" si="69"/>
        <v>1.1372257753204551</v>
      </c>
    </row>
    <row r="336" spans="1:29" x14ac:dyDescent="0.25">
      <c r="A336" s="7">
        <f t="shared" si="70"/>
        <v>42702</v>
      </c>
      <c r="B336" s="31">
        <f t="shared" si="72"/>
        <v>38560.855995283368</v>
      </c>
      <c r="C336" s="31">
        <f t="shared" si="73"/>
        <v>30433.39162545442</v>
      </c>
      <c r="D336" s="31">
        <f t="shared" si="74"/>
        <v>220372.16549562124</v>
      </c>
      <c r="E336" s="31">
        <f t="shared" si="75"/>
        <v>10800.20218539119</v>
      </c>
      <c r="F336" s="31">
        <f t="shared" si="76"/>
        <v>17101.923068274613</v>
      </c>
      <c r="G336" s="31">
        <f t="shared" si="77"/>
        <v>15684.753878476444</v>
      </c>
      <c r="H336" s="31">
        <f t="shared" si="78"/>
        <v>25604.166354660778</v>
      </c>
      <c r="I336" s="31">
        <f t="shared" si="79"/>
        <v>3901.0558470535084</v>
      </c>
      <c r="J336" s="31">
        <f t="shared" si="71"/>
        <v>410.3247676715178</v>
      </c>
      <c r="K336" s="31">
        <f t="shared" si="80"/>
        <v>4330.7196269314945</v>
      </c>
      <c r="L336" s="31">
        <f t="shared" si="81"/>
        <v>0</v>
      </c>
      <c r="M336" s="31">
        <f t="shared" si="82"/>
        <v>403.48696069230971</v>
      </c>
      <c r="N336" s="31">
        <f t="shared" si="83"/>
        <v>5727.9914126402118</v>
      </c>
      <c r="O336" s="8"/>
      <c r="P336" s="8"/>
      <c r="Q336" s="8">
        <f t="shared" si="57"/>
        <v>1.0567374049410563</v>
      </c>
      <c r="R336" s="8">
        <f t="shared" si="58"/>
        <v>0.89063151040974897</v>
      </c>
      <c r="S336" s="8">
        <f t="shared" si="59"/>
        <v>1.2560990795635953</v>
      </c>
      <c r="T336" s="8">
        <f t="shared" si="60"/>
        <v>0.98531497268516888</v>
      </c>
      <c r="U336" s="8">
        <f t="shared" si="61"/>
        <v>0.84412908984889845</v>
      </c>
      <c r="V336" s="8">
        <f t="shared" si="62"/>
        <v>1.0816977497469984</v>
      </c>
      <c r="W336" s="8">
        <f t="shared" si="63"/>
        <v>0.99886153219211238</v>
      </c>
      <c r="X336" s="8">
        <f t="shared" si="64"/>
        <v>0.88323301200092319</v>
      </c>
      <c r="Y336" s="8">
        <f t="shared" si="65"/>
        <v>0.63261349783680565</v>
      </c>
      <c r="Z336" s="8">
        <f t="shared" si="66"/>
        <v>1.0124726667918851</v>
      </c>
      <c r="AA336" s="8">
        <f t="shared" si="67"/>
        <v>1</v>
      </c>
      <c r="AB336" s="8">
        <f t="shared" si="68"/>
        <v>1.085623608211524</v>
      </c>
      <c r="AC336" s="8">
        <f t="shared" si="69"/>
        <v>1.1408537384792374</v>
      </c>
    </row>
    <row r="337" spans="1:29" x14ac:dyDescent="0.25">
      <c r="A337" s="3">
        <f t="shared" si="70"/>
        <v>42703</v>
      </c>
      <c r="B337" s="30">
        <f t="shared" si="72"/>
        <v>31039.103995939175</v>
      </c>
      <c r="C337" s="30">
        <f t="shared" si="73"/>
        <v>10547.582701005624</v>
      </c>
      <c r="D337" s="30">
        <f t="shared" si="74"/>
        <v>281218.83988953318</v>
      </c>
      <c r="E337" s="30">
        <f t="shared" si="75"/>
        <v>14475.621011630421</v>
      </c>
      <c r="F337" s="30">
        <f t="shared" si="76"/>
        <v>5954.824170278499</v>
      </c>
      <c r="G337" s="30">
        <f t="shared" si="77"/>
        <v>15984.534967605783</v>
      </c>
      <c r="H337" s="30">
        <f t="shared" si="78"/>
        <v>21789.869032478065</v>
      </c>
      <c r="I337" s="30">
        <f t="shared" si="79"/>
        <v>3507.6433976786466</v>
      </c>
      <c r="J337" s="30">
        <f t="shared" si="71"/>
        <v>2240.3945246737539</v>
      </c>
      <c r="K337" s="30">
        <f t="shared" si="80"/>
        <v>1947.3483382177394</v>
      </c>
      <c r="L337" s="30">
        <f t="shared" si="81"/>
        <v>51134.267302977561</v>
      </c>
      <c r="M337" s="30">
        <f t="shared" si="82"/>
        <v>497.09727597945647</v>
      </c>
      <c r="N337" s="30">
        <f t="shared" si="83"/>
        <v>8244.9450724012186</v>
      </c>
      <c r="Q337" s="6">
        <f t="shared" si="57"/>
        <v>1.0578049432566516</v>
      </c>
      <c r="R337" s="6">
        <f t="shared" si="58"/>
        <v>0.90206262109952562</v>
      </c>
      <c r="S337" s="6">
        <f t="shared" si="59"/>
        <v>1.2605330774639225</v>
      </c>
      <c r="T337" s="6">
        <f t="shared" si="60"/>
        <v>0.99783763109159984</v>
      </c>
      <c r="U337" s="6">
        <f t="shared" si="61"/>
        <v>0.85406391341996557</v>
      </c>
      <c r="V337" s="6">
        <f t="shared" si="62"/>
        <v>1.0619579150679728</v>
      </c>
      <c r="W337" s="6">
        <f t="shared" si="63"/>
        <v>0.98353758091387078</v>
      </c>
      <c r="X337" s="6">
        <f t="shared" si="64"/>
        <v>0.87806066472746769</v>
      </c>
      <c r="Y337" s="6">
        <f t="shared" si="65"/>
        <v>0.62680797564161661</v>
      </c>
      <c r="Z337" s="6">
        <f t="shared" si="66"/>
        <v>1.0283935673921909</v>
      </c>
      <c r="AA337" s="6">
        <f t="shared" si="67"/>
        <v>1.3248245183481795</v>
      </c>
      <c r="AB337" s="6">
        <f t="shared" si="68"/>
        <v>1.1132079078174095</v>
      </c>
      <c r="AC337" s="6">
        <f t="shared" si="69"/>
        <v>1.1493657512714071</v>
      </c>
    </row>
    <row r="338" spans="1:29" x14ac:dyDescent="0.25">
      <c r="A338" s="3">
        <f t="shared" si="70"/>
        <v>42704</v>
      </c>
      <c r="B338" s="30">
        <f t="shared" si="72"/>
        <v>36317.306292905196</v>
      </c>
      <c r="C338" s="30">
        <f t="shared" si="73"/>
        <v>12376.550140296793</v>
      </c>
      <c r="D338" s="30">
        <f t="shared" si="74"/>
        <v>253745.97996004691</v>
      </c>
      <c r="E338" s="30">
        <f t="shared" si="75"/>
        <v>17711.687994447708</v>
      </c>
      <c r="F338" s="30">
        <f t="shared" si="76"/>
        <v>30778.056106625001</v>
      </c>
      <c r="G338" s="30">
        <f t="shared" si="77"/>
        <v>16037.438477582453</v>
      </c>
      <c r="H338" s="30">
        <f t="shared" si="78"/>
        <v>20300.247027183548</v>
      </c>
      <c r="I338" s="30">
        <f t="shared" si="79"/>
        <v>3156.1636904761344</v>
      </c>
      <c r="J338" s="30">
        <f t="shared" si="71"/>
        <v>1720.609602913881</v>
      </c>
      <c r="K338" s="30">
        <f t="shared" si="80"/>
        <v>3106.4277494020043</v>
      </c>
      <c r="L338" s="30">
        <f t="shared" si="81"/>
        <v>61760.565781528916</v>
      </c>
      <c r="M338" s="30">
        <f t="shared" si="82"/>
        <v>364.2060720241505</v>
      </c>
      <c r="N338" s="30">
        <f t="shared" si="83"/>
        <v>5641.508616215343</v>
      </c>
      <c r="Q338" s="6">
        <f t="shared" si="57"/>
        <v>1.0560457948680342</v>
      </c>
      <c r="R338" s="6">
        <f t="shared" si="58"/>
        <v>0.91246125491887564</v>
      </c>
      <c r="S338" s="6">
        <f t="shared" si="59"/>
        <v>1.2639601354779124</v>
      </c>
      <c r="T338" s="6">
        <f t="shared" si="60"/>
        <v>1.0019366516270645</v>
      </c>
      <c r="U338" s="6">
        <f t="shared" si="61"/>
        <v>0.8817339640099624</v>
      </c>
      <c r="V338" s="6">
        <f t="shared" si="62"/>
        <v>1.0487021270896286</v>
      </c>
      <c r="W338" s="6">
        <f t="shared" si="63"/>
        <v>0.98231820102933121</v>
      </c>
      <c r="X338" s="6">
        <f t="shared" si="64"/>
        <v>0.86708896026717353</v>
      </c>
      <c r="Y338" s="6">
        <f t="shared" si="65"/>
        <v>0.62438504999287392</v>
      </c>
      <c r="Z338" s="6">
        <f t="shared" si="66"/>
        <v>1.0479894309489395</v>
      </c>
      <c r="AA338" s="6">
        <f t="shared" si="67"/>
        <v>1.2394930514800382</v>
      </c>
      <c r="AB338" s="6">
        <f t="shared" si="68"/>
        <v>1.0706203324997852</v>
      </c>
      <c r="AC338" s="6">
        <f t="shared" si="69"/>
        <v>1.13696185225392</v>
      </c>
    </row>
    <row r="339" spans="1:29" x14ac:dyDescent="0.25">
      <c r="A339" s="3">
        <f t="shared" si="70"/>
        <v>42705</v>
      </c>
      <c r="B339" s="30">
        <f t="shared" si="72"/>
        <v>38582.091480979841</v>
      </c>
      <c r="C339" s="30">
        <f t="shared" si="73"/>
        <v>13360.280937666741</v>
      </c>
      <c r="D339" s="30">
        <f t="shared" si="74"/>
        <v>278496.41071545868</v>
      </c>
      <c r="E339" s="30">
        <f t="shared" si="75"/>
        <v>22778.247603217027</v>
      </c>
      <c r="F339" s="30">
        <f t="shared" si="76"/>
        <v>17623.145110352179</v>
      </c>
      <c r="G339" s="30">
        <f t="shared" si="77"/>
        <v>15841.776070227728</v>
      </c>
      <c r="H339" s="30">
        <f t="shared" si="78"/>
        <v>19867.854665270861</v>
      </c>
      <c r="I339" s="30">
        <f t="shared" si="79"/>
        <v>3438.1109641993125</v>
      </c>
      <c r="J339" s="30">
        <f t="shared" si="71"/>
        <v>460.90728432668078</v>
      </c>
      <c r="K339" s="30">
        <f t="shared" si="80"/>
        <v>5176.838629399811</v>
      </c>
      <c r="L339" s="30">
        <f t="shared" si="81"/>
        <v>56973.116734513605</v>
      </c>
      <c r="M339" s="30">
        <f t="shared" si="82"/>
        <v>407.77489369319181</v>
      </c>
      <c r="N339" s="30">
        <f t="shared" si="83"/>
        <v>6269.1988892118397</v>
      </c>
      <c r="Q339" s="6">
        <f t="shared" si="57"/>
        <v>1.0659502180694331</v>
      </c>
      <c r="R339" s="6">
        <f t="shared" si="58"/>
        <v>0.92034009313454845</v>
      </c>
      <c r="S339" s="6">
        <f t="shared" si="59"/>
        <v>1.2793990282862513</v>
      </c>
      <c r="T339" s="6">
        <f t="shared" si="60"/>
        <v>1.0056527875937651</v>
      </c>
      <c r="U339" s="6">
        <f t="shared" si="61"/>
        <v>0.79811570857308545</v>
      </c>
      <c r="V339" s="6">
        <f t="shared" si="62"/>
        <v>1.0313650766148634</v>
      </c>
      <c r="W339" s="6">
        <f t="shared" si="63"/>
        <v>0.98231847789521776</v>
      </c>
      <c r="X339" s="6">
        <f t="shared" si="64"/>
        <v>0.86323118813237332</v>
      </c>
      <c r="Y339" s="6">
        <f t="shared" si="65"/>
        <v>0.62814344663276489</v>
      </c>
      <c r="Z339" s="6">
        <f t="shared" si="66"/>
        <v>1.0741532339493947</v>
      </c>
      <c r="AA339" s="6">
        <f t="shared" si="67"/>
        <v>1.2272366494205091</v>
      </c>
      <c r="AB339" s="6">
        <f t="shared" si="68"/>
        <v>1.0446087413429377</v>
      </c>
      <c r="AC339" s="6">
        <f t="shared" si="69"/>
        <v>1.1471765346009406</v>
      </c>
    </row>
    <row r="340" spans="1:29" x14ac:dyDescent="0.25">
      <c r="A340" s="3">
        <f t="shared" si="70"/>
        <v>42706</v>
      </c>
      <c r="B340" s="30">
        <f t="shared" si="72"/>
        <v>47341.674160666567</v>
      </c>
      <c r="C340" s="30">
        <f t="shared" si="73"/>
        <v>15800.525317036618</v>
      </c>
      <c r="D340" s="30">
        <f t="shared" si="74"/>
        <v>307577.74150908412</v>
      </c>
      <c r="E340" s="30">
        <f t="shared" si="75"/>
        <v>23621.083868275306</v>
      </c>
      <c r="F340" s="30">
        <f t="shared" si="76"/>
        <v>13011.717138778227</v>
      </c>
      <c r="G340" s="30">
        <f t="shared" si="77"/>
        <v>0</v>
      </c>
      <c r="H340" s="30">
        <f t="shared" si="78"/>
        <v>23627.976175515407</v>
      </c>
      <c r="I340" s="30">
        <f t="shared" si="79"/>
        <v>4266.3722908179052</v>
      </c>
      <c r="J340" s="30">
        <f t="shared" si="71"/>
        <v>1610.3855397646892</v>
      </c>
      <c r="K340" s="30">
        <f t="shared" si="80"/>
        <v>4582.588550057465</v>
      </c>
      <c r="L340" s="30">
        <f t="shared" si="81"/>
        <v>59727.829926185557</v>
      </c>
      <c r="M340" s="30">
        <f t="shared" si="82"/>
        <v>462.09355431794791</v>
      </c>
      <c r="N340" s="30">
        <f t="shared" si="83"/>
        <v>6163.1168211405611</v>
      </c>
      <c r="Q340" s="6">
        <f t="shared" si="57"/>
        <v>1.0678025915189788</v>
      </c>
      <c r="R340" s="6">
        <f t="shared" si="58"/>
        <v>0.92665065624967102</v>
      </c>
      <c r="S340" s="6">
        <f t="shared" si="59"/>
        <v>1.2860484144885984</v>
      </c>
      <c r="T340" s="6">
        <f t="shared" si="60"/>
        <v>1.003629437100257</v>
      </c>
      <c r="U340" s="6">
        <f t="shared" si="61"/>
        <v>0.79861857636262745</v>
      </c>
      <c r="V340" s="6">
        <f t="shared" si="62"/>
        <v>1</v>
      </c>
      <c r="W340" s="6">
        <f t="shared" si="63"/>
        <v>0.99145389360544256</v>
      </c>
      <c r="X340" s="6">
        <f t="shared" si="64"/>
        <v>0.86396463278733127</v>
      </c>
      <c r="Y340" s="6">
        <f t="shared" si="65"/>
        <v>0.63062815676324158</v>
      </c>
      <c r="Z340" s="6">
        <f t="shared" si="66"/>
        <v>1.0801321299835409</v>
      </c>
      <c r="AA340" s="6">
        <f t="shared" si="67"/>
        <v>1.2645131896226605</v>
      </c>
      <c r="AB340" s="6">
        <f t="shared" si="68"/>
        <v>1.0450017839209047</v>
      </c>
      <c r="AC340" s="6">
        <f t="shared" si="69"/>
        <v>1.1467369999380996</v>
      </c>
    </row>
    <row r="341" spans="1:29" x14ac:dyDescent="0.25">
      <c r="A341" s="3">
        <f t="shared" si="70"/>
        <v>42707</v>
      </c>
      <c r="B341" s="30">
        <f t="shared" si="72"/>
        <v>50108.683041602984</v>
      </c>
      <c r="C341" s="30">
        <f t="shared" si="73"/>
        <v>0</v>
      </c>
      <c r="D341" s="30">
        <f t="shared" si="74"/>
        <v>406310.57749433309</v>
      </c>
      <c r="E341" s="30">
        <f t="shared" si="75"/>
        <v>23037.866647691881</v>
      </c>
      <c r="F341" s="30">
        <f t="shared" si="76"/>
        <v>13545.263129901416</v>
      </c>
      <c r="G341" s="30">
        <f t="shared" si="77"/>
        <v>16407.897926836235</v>
      </c>
      <c r="H341" s="30">
        <f t="shared" si="78"/>
        <v>28902.595071220279</v>
      </c>
      <c r="I341" s="30">
        <f t="shared" si="79"/>
        <v>3649.3649530414914</v>
      </c>
      <c r="J341" s="30">
        <f t="shared" si="71"/>
        <v>1397.4285482179571</v>
      </c>
      <c r="K341" s="30">
        <f t="shared" si="80"/>
        <v>7964.2969427686339</v>
      </c>
      <c r="L341" s="30">
        <f t="shared" si="81"/>
        <v>65520.894217479865</v>
      </c>
      <c r="M341" s="30">
        <f t="shared" si="82"/>
        <v>506.29766086134572</v>
      </c>
      <c r="N341" s="30">
        <f t="shared" si="83"/>
        <v>7816.6980584986923</v>
      </c>
      <c r="Q341" s="6">
        <f t="shared" si="57"/>
        <v>1.0649743117115325</v>
      </c>
      <c r="R341" s="6">
        <f t="shared" si="58"/>
        <v>1</v>
      </c>
      <c r="S341" s="6">
        <f t="shared" si="59"/>
        <v>1.2905133794485579</v>
      </c>
      <c r="T341" s="6">
        <f t="shared" si="60"/>
        <v>1.0035670689564355</v>
      </c>
      <c r="U341" s="6">
        <f t="shared" si="61"/>
        <v>0.81012090925762748</v>
      </c>
      <c r="V341" s="6">
        <f t="shared" si="62"/>
        <v>1.0950837317356681</v>
      </c>
      <c r="W341" s="6">
        <f t="shared" si="63"/>
        <v>1.0133689600166729</v>
      </c>
      <c r="X341" s="6">
        <f t="shared" si="64"/>
        <v>0.85410818795113708</v>
      </c>
      <c r="Y341" s="6">
        <f t="shared" si="65"/>
        <v>0.63287444009822003</v>
      </c>
      <c r="Z341" s="6">
        <f t="shared" si="66"/>
        <v>1.1076607596576673</v>
      </c>
      <c r="AA341" s="6">
        <f t="shared" si="67"/>
        <v>1.2775756022116582</v>
      </c>
      <c r="AB341" s="6">
        <f t="shared" si="68"/>
        <v>1.0426503343493925</v>
      </c>
      <c r="AC341" s="6">
        <f t="shared" si="69"/>
        <v>1.1685359392789594</v>
      </c>
    </row>
    <row r="342" spans="1:29" x14ac:dyDescent="0.25">
      <c r="A342" s="7">
        <f t="shared" si="70"/>
        <v>42708</v>
      </c>
      <c r="B342" s="31">
        <f t="shared" si="72"/>
        <v>45085.466332931981</v>
      </c>
      <c r="C342" s="31">
        <f t="shared" si="73"/>
        <v>0</v>
      </c>
      <c r="D342" s="31">
        <f t="shared" si="74"/>
        <v>360451.12870600319</v>
      </c>
      <c r="E342" s="31">
        <f t="shared" si="75"/>
        <v>17147.484952611347</v>
      </c>
      <c r="F342" s="31">
        <f t="shared" si="76"/>
        <v>18279.547402431224</v>
      </c>
      <c r="G342" s="31">
        <f t="shared" si="77"/>
        <v>15424.437509745576</v>
      </c>
      <c r="H342" s="31">
        <f t="shared" si="78"/>
        <v>28236.260271027415</v>
      </c>
      <c r="I342" s="31">
        <f t="shared" si="79"/>
        <v>3614.3649555669044</v>
      </c>
      <c r="J342" s="31">
        <f t="shared" si="71"/>
        <v>577.32336859219276</v>
      </c>
      <c r="K342" s="31">
        <f t="shared" si="80"/>
        <v>9362.7296216158284</v>
      </c>
      <c r="L342" s="31">
        <f t="shared" si="81"/>
        <v>87489.840161287677</v>
      </c>
      <c r="M342" s="31">
        <f t="shared" si="82"/>
        <v>480.98976680758904</v>
      </c>
      <c r="N342" s="31">
        <f t="shared" si="83"/>
        <v>7583.2654180750442</v>
      </c>
      <c r="O342" s="8"/>
      <c r="P342" s="8"/>
      <c r="Q342" s="8">
        <f t="shared" si="57"/>
        <v>1.0628552261398061</v>
      </c>
      <c r="R342" s="8">
        <f t="shared" si="58"/>
        <v>1</v>
      </c>
      <c r="S342" s="8">
        <f t="shared" si="59"/>
        <v>1.287121267180257</v>
      </c>
      <c r="T342" s="8">
        <f t="shared" si="60"/>
        <v>1.0013721617416047</v>
      </c>
      <c r="U342" s="8">
        <f t="shared" si="61"/>
        <v>0.80400995649352525</v>
      </c>
      <c r="V342" s="8">
        <f t="shared" si="62"/>
        <v>1.0907332451777931</v>
      </c>
      <c r="W342" s="8">
        <f t="shared" si="63"/>
        <v>1.0122516439376323</v>
      </c>
      <c r="X342" s="8">
        <f t="shared" si="64"/>
        <v>0.85817312168950044</v>
      </c>
      <c r="Y342" s="8">
        <f t="shared" si="65"/>
        <v>0.63481168583429159</v>
      </c>
      <c r="Z342" s="8">
        <f t="shared" si="66"/>
        <v>1.0992776946542449</v>
      </c>
      <c r="AA342" s="8">
        <f t="shared" si="67"/>
        <v>1.2720892712121301</v>
      </c>
      <c r="AB342" s="8">
        <f t="shared" si="68"/>
        <v>1.0491604039015923</v>
      </c>
      <c r="AC342" s="8">
        <f t="shared" si="69"/>
        <v>1.1629808219074018</v>
      </c>
    </row>
    <row r="343" spans="1:29" x14ac:dyDescent="0.25">
      <c r="A343" s="7">
        <f t="shared" si="70"/>
        <v>42709</v>
      </c>
      <c r="B343" s="31">
        <f t="shared" si="72"/>
        <v>40920.995721956329</v>
      </c>
      <c r="C343" s="31">
        <f t="shared" si="73"/>
        <v>28276.581956606213</v>
      </c>
      <c r="D343" s="31">
        <f t="shared" si="74"/>
        <v>282790.59414314636</v>
      </c>
      <c r="E343" s="31">
        <f t="shared" si="75"/>
        <v>10800.281057570372</v>
      </c>
      <c r="F343" s="31">
        <f t="shared" si="76"/>
        <v>13667.228044281057</v>
      </c>
      <c r="G343" s="31">
        <f t="shared" si="77"/>
        <v>17030.810007550179</v>
      </c>
      <c r="H343" s="31">
        <f t="shared" si="78"/>
        <v>25877.43389588064</v>
      </c>
      <c r="I343" s="31">
        <f t="shared" si="79"/>
        <v>3361.8698802011722</v>
      </c>
      <c r="J343" s="31">
        <f t="shared" si="71"/>
        <v>260.96526235951541</v>
      </c>
      <c r="K343" s="31">
        <f t="shared" si="80"/>
        <v>4726.8357597043369</v>
      </c>
      <c r="L343" s="31">
        <f t="shared" si="81"/>
        <v>0</v>
      </c>
      <c r="M343" s="31">
        <f t="shared" si="82"/>
        <v>425.50728977787736</v>
      </c>
      <c r="N343" s="31">
        <f t="shared" si="83"/>
        <v>6628.8255138161294</v>
      </c>
      <c r="O343" s="8"/>
      <c r="P343" s="8"/>
      <c r="Q343" s="8">
        <f t="shared" si="57"/>
        <v>1.0612055844134178</v>
      </c>
      <c r="R343" s="8">
        <f t="shared" si="58"/>
        <v>0.92913015757848505</v>
      </c>
      <c r="S343" s="8">
        <f t="shared" si="59"/>
        <v>1.2832409823951445</v>
      </c>
      <c r="T343" s="8">
        <f t="shared" si="60"/>
        <v>1.0000073028428382</v>
      </c>
      <c r="U343" s="8">
        <f t="shared" si="61"/>
        <v>0.79916322800181572</v>
      </c>
      <c r="V343" s="8">
        <f t="shared" si="62"/>
        <v>1.0858193975820605</v>
      </c>
      <c r="W343" s="8">
        <f t="shared" si="63"/>
        <v>1.0106727763534515</v>
      </c>
      <c r="X343" s="8">
        <f t="shared" si="64"/>
        <v>0.86178460704181237</v>
      </c>
      <c r="Y343" s="8">
        <f t="shared" si="65"/>
        <v>0.63599685644233173</v>
      </c>
      <c r="Z343" s="8">
        <f t="shared" si="66"/>
        <v>1.0914665845162339</v>
      </c>
      <c r="AA343" s="8">
        <f t="shared" si="67"/>
        <v>1</v>
      </c>
      <c r="AB343" s="8">
        <f t="shared" si="68"/>
        <v>1.0545750699050715</v>
      </c>
      <c r="AC343" s="8">
        <f t="shared" si="69"/>
        <v>1.1572687590257218</v>
      </c>
    </row>
    <row r="344" spans="1:29" x14ac:dyDescent="0.25">
      <c r="A344" s="3">
        <f t="shared" si="70"/>
        <v>42710</v>
      </c>
      <c r="B344" s="30">
        <f t="shared" si="72"/>
        <v>32910.557591016099</v>
      </c>
      <c r="C344" s="30">
        <f t="shared" si="73"/>
        <v>9827.4395820174868</v>
      </c>
      <c r="D344" s="30">
        <f t="shared" si="74"/>
        <v>359984.62981152284</v>
      </c>
      <c r="E344" s="30">
        <f t="shared" si="75"/>
        <v>14462.631245642133</v>
      </c>
      <c r="F344" s="30">
        <f t="shared" si="76"/>
        <v>4782.305342645881</v>
      </c>
      <c r="G344" s="30">
        <f t="shared" si="77"/>
        <v>17276.151183797796</v>
      </c>
      <c r="H344" s="30">
        <f t="shared" si="78"/>
        <v>21997.179093521732</v>
      </c>
      <c r="I344" s="30">
        <f t="shared" si="79"/>
        <v>3034.1252552826745</v>
      </c>
      <c r="J344" s="30">
        <f t="shared" si="71"/>
        <v>1426.1799532370985</v>
      </c>
      <c r="K344" s="30">
        <f t="shared" si="80"/>
        <v>2108.0678041767892</v>
      </c>
      <c r="L344" s="30">
        <f t="shared" si="81"/>
        <v>64644.320712252476</v>
      </c>
      <c r="M344" s="30">
        <f t="shared" si="82"/>
        <v>526.66677049856617</v>
      </c>
      <c r="N344" s="30">
        <f t="shared" si="83"/>
        <v>9509.9754285064282</v>
      </c>
      <c r="Q344" s="6">
        <f t="shared" si="57"/>
        <v>1.0602934155355053</v>
      </c>
      <c r="R344" s="6">
        <f t="shared" si="58"/>
        <v>0.93172434486629085</v>
      </c>
      <c r="S344" s="6">
        <f t="shared" si="59"/>
        <v>1.2800871732239918</v>
      </c>
      <c r="T344" s="6">
        <f t="shared" si="60"/>
        <v>0.99910264533881821</v>
      </c>
      <c r="U344" s="6">
        <f t="shared" si="61"/>
        <v>0.80309765761265439</v>
      </c>
      <c r="V344" s="6">
        <f t="shared" si="62"/>
        <v>1.0808041159038784</v>
      </c>
      <c r="W344" s="6">
        <f t="shared" si="63"/>
        <v>1.0095140572315817</v>
      </c>
      <c r="X344" s="6">
        <f t="shared" si="64"/>
        <v>0.86500391040054248</v>
      </c>
      <c r="Y344" s="6">
        <f t="shared" si="65"/>
        <v>0.63657536096004286</v>
      </c>
      <c r="Z344" s="6">
        <f t="shared" si="66"/>
        <v>1.082532468796078</v>
      </c>
      <c r="AA344" s="6">
        <f t="shared" si="67"/>
        <v>1.2642074311777265</v>
      </c>
      <c r="AB344" s="6">
        <f t="shared" si="68"/>
        <v>1.059484322179894</v>
      </c>
      <c r="AC344" s="6">
        <f t="shared" si="69"/>
        <v>1.1534310228869467</v>
      </c>
    </row>
    <row r="345" spans="1:29" x14ac:dyDescent="0.25">
      <c r="A345" s="3">
        <f t="shared" si="70"/>
        <v>42711</v>
      </c>
      <c r="B345" s="30">
        <f t="shared" si="72"/>
        <v>38474.58483961568</v>
      </c>
      <c r="C345" s="30">
        <f t="shared" si="73"/>
        <v>11569.680099258205</v>
      </c>
      <c r="D345" s="30">
        <f t="shared" si="74"/>
        <v>324010.25506645296</v>
      </c>
      <c r="E345" s="30">
        <f t="shared" si="75"/>
        <v>17686.938797582072</v>
      </c>
      <c r="F345" s="30">
        <f t="shared" si="76"/>
        <v>24853.719314086902</v>
      </c>
      <c r="G345" s="30">
        <f t="shared" si="77"/>
        <v>17250.465506860011</v>
      </c>
      <c r="H345" s="30">
        <f t="shared" si="78"/>
        <v>20453.451164642018</v>
      </c>
      <c r="I345" s="30">
        <f t="shared" si="79"/>
        <v>2738.3357736127223</v>
      </c>
      <c r="J345" s="30">
        <f t="shared" si="71"/>
        <v>1095.6185596416155</v>
      </c>
      <c r="K345" s="30">
        <f t="shared" si="80"/>
        <v>3337.4199546857044</v>
      </c>
      <c r="L345" s="30">
        <f t="shared" si="81"/>
        <v>77464.684738210693</v>
      </c>
      <c r="M345" s="30">
        <f t="shared" si="82"/>
        <v>387.78879439702098</v>
      </c>
      <c r="N345" s="30">
        <f t="shared" si="83"/>
        <v>6499.1673030409711</v>
      </c>
      <c r="Q345" s="6">
        <f t="shared" si="57"/>
        <v>1.0594008412769291</v>
      </c>
      <c r="R345" s="6">
        <f t="shared" si="58"/>
        <v>0.93480654690586995</v>
      </c>
      <c r="S345" s="6">
        <f t="shared" si="59"/>
        <v>1.2769079341373974</v>
      </c>
      <c r="T345" s="6">
        <f t="shared" si="60"/>
        <v>0.99860266300572853</v>
      </c>
      <c r="U345" s="6">
        <f t="shared" si="61"/>
        <v>0.8075142636684296</v>
      </c>
      <c r="V345" s="6">
        <f t="shared" si="62"/>
        <v>1.0756372054660199</v>
      </c>
      <c r="W345" s="6">
        <f t="shared" si="63"/>
        <v>1.0075469100082042</v>
      </c>
      <c r="X345" s="6">
        <f t="shared" si="64"/>
        <v>0.86761525768634029</v>
      </c>
      <c r="Y345" s="6">
        <f t="shared" si="65"/>
        <v>0.63676185334904989</v>
      </c>
      <c r="Z345" s="6">
        <f t="shared" si="66"/>
        <v>1.0743594327369006</v>
      </c>
      <c r="AA345" s="6">
        <f t="shared" si="67"/>
        <v>1.2542742081125575</v>
      </c>
      <c r="AB345" s="6">
        <f t="shared" si="68"/>
        <v>1.0647510411943564</v>
      </c>
      <c r="AC345" s="6">
        <f t="shared" si="69"/>
        <v>1.1520264782296825</v>
      </c>
    </row>
    <row r="346" spans="1:29" x14ac:dyDescent="0.25">
      <c r="A346" s="3">
        <f t="shared" si="70"/>
        <v>42712</v>
      </c>
      <c r="B346" s="30">
        <f t="shared" si="72"/>
        <v>40849.353742314175</v>
      </c>
      <c r="C346" s="30">
        <f t="shared" si="73"/>
        <v>12536.342230870621</v>
      </c>
      <c r="D346" s="30">
        <f t="shared" si="74"/>
        <v>355136.36103275185</v>
      </c>
      <c r="E346" s="30">
        <f t="shared" si="75"/>
        <v>22733.355918979218</v>
      </c>
      <c r="F346" s="30">
        <f t="shared" si="76"/>
        <v>14282.191606269587</v>
      </c>
      <c r="G346" s="30">
        <f t="shared" si="77"/>
        <v>16961.124891764528</v>
      </c>
      <c r="H346" s="30">
        <f t="shared" si="78"/>
        <v>19985.002875609131</v>
      </c>
      <c r="I346" s="30">
        <f t="shared" si="79"/>
        <v>2987.9492290783564</v>
      </c>
      <c r="J346" s="30">
        <f t="shared" si="71"/>
        <v>293.53816042486392</v>
      </c>
      <c r="K346" s="30">
        <f t="shared" si="80"/>
        <v>5527.5295397216541</v>
      </c>
      <c r="L346" s="30">
        <f t="shared" si="81"/>
        <v>70818.949493976543</v>
      </c>
      <c r="M346" s="30">
        <f t="shared" si="82"/>
        <v>435.16601311022566</v>
      </c>
      <c r="N346" s="30">
        <f t="shared" si="83"/>
        <v>7218.5287341927542</v>
      </c>
      <c r="Q346" s="6">
        <f t="shared" si="57"/>
        <v>1.0587646282071579</v>
      </c>
      <c r="R346" s="6">
        <f t="shared" si="58"/>
        <v>0.93832923793741618</v>
      </c>
      <c r="S346" s="6">
        <f t="shared" si="59"/>
        <v>1.2751918781301517</v>
      </c>
      <c r="T346" s="6">
        <f t="shared" si="60"/>
        <v>0.99802918622100367</v>
      </c>
      <c r="U346" s="6">
        <f t="shared" si="61"/>
        <v>0.81042240285929146</v>
      </c>
      <c r="V346" s="6">
        <f t="shared" si="62"/>
        <v>1.0706580383774298</v>
      </c>
      <c r="W346" s="6">
        <f t="shared" si="63"/>
        <v>1.0058963694023313</v>
      </c>
      <c r="X346" s="6">
        <f t="shared" si="64"/>
        <v>0.86906713023272286</v>
      </c>
      <c r="Y346" s="6">
        <f t="shared" si="65"/>
        <v>0.63687029996429956</v>
      </c>
      <c r="Z346" s="6">
        <f t="shared" si="66"/>
        <v>1.0677422912760373</v>
      </c>
      <c r="AA346" s="6">
        <f t="shared" si="67"/>
        <v>1.2430239655657684</v>
      </c>
      <c r="AB346" s="6">
        <f t="shared" si="68"/>
        <v>1.0671721575817339</v>
      </c>
      <c r="AC346" s="6">
        <f t="shared" si="69"/>
        <v>1.1514276164717856</v>
      </c>
    </row>
    <row r="347" spans="1:29" x14ac:dyDescent="0.25">
      <c r="A347" s="3">
        <f t="shared" si="70"/>
        <v>42713</v>
      </c>
      <c r="B347" s="30">
        <f t="shared" si="72"/>
        <v>50133.498263363996</v>
      </c>
      <c r="C347" s="30">
        <f t="shared" si="73"/>
        <v>14875.820998767646</v>
      </c>
      <c r="D347" s="30">
        <f t="shared" si="74"/>
        <v>392105.81300991477</v>
      </c>
      <c r="E347" s="30">
        <f t="shared" si="75"/>
        <v>23568.130516715941</v>
      </c>
      <c r="F347" s="30">
        <f t="shared" si="76"/>
        <v>10575.154578528718</v>
      </c>
      <c r="G347" s="30">
        <f t="shared" si="77"/>
        <v>0</v>
      </c>
      <c r="H347" s="30">
        <f t="shared" si="78"/>
        <v>23724.188171338537</v>
      </c>
      <c r="I347" s="30">
        <f t="shared" si="79"/>
        <v>3709.0927192482213</v>
      </c>
      <c r="J347" s="30">
        <f t="shared" si="71"/>
        <v>1025.7301439431944</v>
      </c>
      <c r="K347" s="30">
        <f t="shared" si="80"/>
        <v>4888.7367572149451</v>
      </c>
      <c r="L347" s="30">
        <f t="shared" si="81"/>
        <v>73736.545569442445</v>
      </c>
      <c r="M347" s="30">
        <f t="shared" si="82"/>
        <v>493.72134487879248</v>
      </c>
      <c r="N347" s="30">
        <f t="shared" si="83"/>
        <v>7084.8941473093009</v>
      </c>
      <c r="Q347" s="6">
        <f t="shared" si="57"/>
        <v>1.0589718076556107</v>
      </c>
      <c r="R347" s="6">
        <f t="shared" si="58"/>
        <v>0.94147635602520585</v>
      </c>
      <c r="S347" s="6">
        <f t="shared" si="59"/>
        <v>1.2748185583459528</v>
      </c>
      <c r="T347" s="6">
        <f t="shared" si="60"/>
        <v>0.99775821669087406</v>
      </c>
      <c r="U347" s="6">
        <f t="shared" si="61"/>
        <v>0.81274089082462964</v>
      </c>
      <c r="V347" s="6">
        <f t="shared" si="62"/>
        <v>1</v>
      </c>
      <c r="W347" s="6">
        <f t="shared" si="63"/>
        <v>1.0040719524646733</v>
      </c>
      <c r="X347" s="6">
        <f t="shared" si="64"/>
        <v>0.86937858827532188</v>
      </c>
      <c r="Y347" s="6">
        <f t="shared" si="65"/>
        <v>0.63694694134739616</v>
      </c>
      <c r="Z347" s="6">
        <f t="shared" si="66"/>
        <v>1.0668068284580428</v>
      </c>
      <c r="AA347" s="6">
        <f t="shared" si="67"/>
        <v>1.2345425182962366</v>
      </c>
      <c r="AB347" s="6">
        <f t="shared" si="68"/>
        <v>1.0684445612047702</v>
      </c>
      <c r="AC347" s="6">
        <f t="shared" si="69"/>
        <v>1.1495635005662854</v>
      </c>
    </row>
    <row r="348" spans="1:29" x14ac:dyDescent="0.25">
      <c r="A348" s="3">
        <f t="shared" si="70"/>
        <v>42714</v>
      </c>
      <c r="B348" s="30">
        <f t="shared" si="72"/>
        <v>53080.718080536812</v>
      </c>
      <c r="C348" s="30">
        <f t="shared" si="73"/>
        <v>0</v>
      </c>
      <c r="D348" s="30">
        <f t="shared" si="74"/>
        <v>518053.51915642514</v>
      </c>
      <c r="E348" s="30">
        <f t="shared" si="75"/>
        <v>22990.348818453385</v>
      </c>
      <c r="F348" s="30">
        <f t="shared" si="76"/>
        <v>11049.80878888694</v>
      </c>
      <c r="G348" s="30">
        <f t="shared" si="77"/>
        <v>17480.734058773629</v>
      </c>
      <c r="H348" s="30">
        <f t="shared" si="78"/>
        <v>28946.108690799705</v>
      </c>
      <c r="I348" s="30">
        <f t="shared" si="79"/>
        <v>3170.9886601525272</v>
      </c>
      <c r="J348" s="30">
        <f t="shared" si="71"/>
        <v>887.17553239186452</v>
      </c>
      <c r="K348" s="30">
        <f t="shared" si="80"/>
        <v>8495.1534731562515</v>
      </c>
      <c r="L348" s="30">
        <f t="shared" si="81"/>
        <v>80511.564321851241</v>
      </c>
      <c r="M348" s="30">
        <f t="shared" si="82"/>
        <v>541.05646446193498</v>
      </c>
      <c r="N348" s="30">
        <f t="shared" si="83"/>
        <v>8981.1951885241051</v>
      </c>
      <c r="Q348" s="6">
        <f t="shared" si="57"/>
        <v>1.059311777091932</v>
      </c>
      <c r="R348" s="6">
        <f t="shared" si="58"/>
        <v>1</v>
      </c>
      <c r="S348" s="6">
        <f t="shared" si="59"/>
        <v>1.2750185396383154</v>
      </c>
      <c r="T348" s="6">
        <f t="shared" si="60"/>
        <v>0.99793740323419855</v>
      </c>
      <c r="U348" s="6">
        <f t="shared" si="61"/>
        <v>0.81576922374392902</v>
      </c>
      <c r="V348" s="6">
        <f t="shared" si="62"/>
        <v>1.0653853489777443</v>
      </c>
      <c r="W348" s="6">
        <f t="shared" si="63"/>
        <v>1.0015055263886237</v>
      </c>
      <c r="X348" s="6">
        <f t="shared" si="64"/>
        <v>0.86891519509708914</v>
      </c>
      <c r="Y348" s="6">
        <f t="shared" si="65"/>
        <v>0.63486289408014274</v>
      </c>
      <c r="Z348" s="6">
        <f t="shared" si="66"/>
        <v>1.0666545376449859</v>
      </c>
      <c r="AA348" s="6">
        <f t="shared" si="67"/>
        <v>1.2287922087054197</v>
      </c>
      <c r="AB348" s="6">
        <f t="shared" si="68"/>
        <v>1.0686529018156146</v>
      </c>
      <c r="AC348" s="6">
        <f t="shared" si="69"/>
        <v>1.1489755803934776</v>
      </c>
    </row>
    <row r="349" spans="1:29" x14ac:dyDescent="0.25">
      <c r="A349" s="3">
        <f t="shared" si="70"/>
        <v>42715</v>
      </c>
      <c r="B349" s="30">
        <f t="shared" si="72"/>
        <v>47786.685783675122</v>
      </c>
      <c r="C349" s="30">
        <f t="shared" si="73"/>
        <v>0</v>
      </c>
      <c r="D349" s="30">
        <f t="shared" si="74"/>
        <v>459627.98334800953</v>
      </c>
      <c r="E349" s="30">
        <f t="shared" si="75"/>
        <v>17124.106794047908</v>
      </c>
      <c r="F349" s="30">
        <f t="shared" si="76"/>
        <v>14952.655909814674</v>
      </c>
      <c r="G349" s="30">
        <f t="shared" si="77"/>
        <v>16390.075636785394</v>
      </c>
      <c r="H349" s="30">
        <f t="shared" si="78"/>
        <v>28251.06156057314</v>
      </c>
      <c r="I349" s="30">
        <f t="shared" si="79"/>
        <v>3137.5458561059977</v>
      </c>
      <c r="J349" s="30">
        <f t="shared" si="71"/>
        <v>365.733773497269</v>
      </c>
      <c r="K349" s="30">
        <f t="shared" si="80"/>
        <v>9995.0428572437613</v>
      </c>
      <c r="L349" s="30">
        <f t="shared" si="81"/>
        <v>107045.67857055724</v>
      </c>
      <c r="M349" s="30">
        <f t="shared" si="82"/>
        <v>513.18179613786117</v>
      </c>
      <c r="N349" s="30">
        <f t="shared" si="83"/>
        <v>8722.125835932753</v>
      </c>
      <c r="Q349" s="6">
        <f t="shared" si="57"/>
        <v>1.0599133084439247</v>
      </c>
      <c r="R349" s="6">
        <f t="shared" si="58"/>
        <v>1</v>
      </c>
      <c r="S349" s="6">
        <f t="shared" si="59"/>
        <v>1.2751464671453381</v>
      </c>
      <c r="T349" s="6">
        <f t="shared" si="60"/>
        <v>0.99863664212984904</v>
      </c>
      <c r="U349" s="6">
        <f t="shared" si="61"/>
        <v>0.81799924148154424</v>
      </c>
      <c r="V349" s="6">
        <f t="shared" si="62"/>
        <v>1.0626044305621973</v>
      </c>
      <c r="W349" s="6">
        <f t="shared" si="63"/>
        <v>1.0005241944012293</v>
      </c>
      <c r="X349" s="6">
        <f t="shared" si="64"/>
        <v>0.8680766592962611</v>
      </c>
      <c r="Y349" s="6">
        <f t="shared" si="65"/>
        <v>0.63349899448746283</v>
      </c>
      <c r="Z349" s="6">
        <f t="shared" si="66"/>
        <v>1.0675351378478457</v>
      </c>
      <c r="AA349" s="6">
        <f t="shared" si="67"/>
        <v>1.2235212497041752</v>
      </c>
      <c r="AB349" s="6">
        <f t="shared" si="68"/>
        <v>1.0669287198019537</v>
      </c>
      <c r="AC349" s="6">
        <f t="shared" si="69"/>
        <v>1.1501807407588802</v>
      </c>
    </row>
    <row r="350" spans="1:29" x14ac:dyDescent="0.25">
      <c r="A350" s="3">
        <f t="shared" si="70"/>
        <v>42716</v>
      </c>
      <c r="B350" s="30">
        <f t="shared" si="72"/>
        <v>43405.5778523462</v>
      </c>
      <c r="C350" s="30">
        <f t="shared" si="73"/>
        <v>26716.548345656985</v>
      </c>
      <c r="D350" s="30">
        <f t="shared" si="74"/>
        <v>360842.53355042584</v>
      </c>
      <c r="E350" s="30">
        <f t="shared" si="75"/>
        <v>10792.091952949568</v>
      </c>
      <c r="F350" s="30">
        <f t="shared" si="76"/>
        <v>11185.16085768781</v>
      </c>
      <c r="G350" s="30">
        <f t="shared" si="77"/>
        <v>18065.368923280043</v>
      </c>
      <c r="H350" s="30">
        <f t="shared" si="78"/>
        <v>25884.535543279377</v>
      </c>
      <c r="I350" s="30">
        <f t="shared" si="79"/>
        <v>2914.6694139551946</v>
      </c>
      <c r="J350" s="30">
        <f t="shared" si="71"/>
        <v>165.1868627218671</v>
      </c>
      <c r="K350" s="30">
        <f t="shared" si="80"/>
        <v>5053.3847394987379</v>
      </c>
      <c r="L350" s="30">
        <f t="shared" si="81"/>
        <v>0</v>
      </c>
      <c r="M350" s="30">
        <f t="shared" si="82"/>
        <v>452.8881333211383</v>
      </c>
      <c r="N350" s="30">
        <f t="shared" si="83"/>
        <v>7630.4814545158888</v>
      </c>
      <c r="Q350" s="6">
        <f t="shared" si="57"/>
        <v>1.060716560937855</v>
      </c>
      <c r="R350" s="6">
        <f t="shared" si="58"/>
        <v>0.94482948422325985</v>
      </c>
      <c r="S350" s="6">
        <f t="shared" si="59"/>
        <v>1.2760061367803845</v>
      </c>
      <c r="T350" s="6">
        <f t="shared" si="60"/>
        <v>0.99924176930422903</v>
      </c>
      <c r="U350" s="6">
        <f t="shared" si="61"/>
        <v>0.81839278758271339</v>
      </c>
      <c r="V350" s="6">
        <f t="shared" si="62"/>
        <v>1.0607463130215895</v>
      </c>
      <c r="W350" s="6">
        <f t="shared" si="63"/>
        <v>1.0002744339885983</v>
      </c>
      <c r="X350" s="6">
        <f t="shared" si="64"/>
        <v>0.86697865111328543</v>
      </c>
      <c r="Y350" s="6">
        <f t="shared" si="65"/>
        <v>0.63298410381646719</v>
      </c>
      <c r="Z350" s="6">
        <f t="shared" si="66"/>
        <v>1.0690840546181419</v>
      </c>
      <c r="AA350" s="6">
        <f t="shared" si="67"/>
        <v>1</v>
      </c>
      <c r="AB350" s="6">
        <f t="shared" si="68"/>
        <v>1.0643487061233528</v>
      </c>
      <c r="AC350" s="6">
        <f t="shared" si="69"/>
        <v>1.1511060954330534</v>
      </c>
    </row>
    <row r="351" spans="1:29" x14ac:dyDescent="0.25">
      <c r="A351" s="3">
        <f t="shared" si="70"/>
        <v>42717</v>
      </c>
      <c r="B351" s="30">
        <f t="shared" si="72"/>
        <v>34918.127483818127</v>
      </c>
      <c r="C351" s="30">
        <f t="shared" si="73"/>
        <v>9323.2994795928316</v>
      </c>
      <c r="D351" s="30">
        <f t="shared" si="74"/>
        <v>459854.47068774834</v>
      </c>
      <c r="E351" s="30">
        <f t="shared" si="75"/>
        <v>14466.052243542536</v>
      </c>
      <c r="F351" s="30">
        <f t="shared" si="76"/>
        <v>3905.0128535948415</v>
      </c>
      <c r="G351" s="30">
        <f t="shared" si="77"/>
        <v>18299.759372246659</v>
      </c>
      <c r="H351" s="30">
        <f t="shared" si="78"/>
        <v>22005.435856679625</v>
      </c>
      <c r="I351" s="30">
        <f t="shared" si="79"/>
        <v>2626.9991234996073</v>
      </c>
      <c r="J351" s="30">
        <f t="shared" si="71"/>
        <v>902.78699321070621</v>
      </c>
      <c r="K351" s="30">
        <f t="shared" si="80"/>
        <v>2262.226007215449</v>
      </c>
      <c r="L351" s="30">
        <f t="shared" si="81"/>
        <v>78746.450942288051</v>
      </c>
      <c r="M351" s="30">
        <f t="shared" si="82"/>
        <v>559.75675402578145</v>
      </c>
      <c r="N351" s="30">
        <f t="shared" si="83"/>
        <v>10953.954944794819</v>
      </c>
      <c r="Q351" s="6">
        <f t="shared" si="57"/>
        <v>1.0610007863661979</v>
      </c>
      <c r="R351" s="6">
        <f t="shared" si="58"/>
        <v>0.94870076806708181</v>
      </c>
      <c r="S351" s="6">
        <f t="shared" si="59"/>
        <v>1.2774280694387268</v>
      </c>
      <c r="T351" s="6">
        <f t="shared" si="60"/>
        <v>1.0002365404913047</v>
      </c>
      <c r="U351" s="6">
        <f t="shared" si="61"/>
        <v>0.81655448027798572</v>
      </c>
      <c r="V351" s="6">
        <f t="shared" si="62"/>
        <v>1.0592497818269175</v>
      </c>
      <c r="W351" s="6">
        <f t="shared" si="63"/>
        <v>1.0003753555454902</v>
      </c>
      <c r="X351" s="6">
        <f t="shared" si="64"/>
        <v>0.86581762533559703</v>
      </c>
      <c r="Y351" s="6">
        <f t="shared" si="65"/>
        <v>0.63301057567215735</v>
      </c>
      <c r="Z351" s="6">
        <f t="shared" si="66"/>
        <v>1.0731277251771603</v>
      </c>
      <c r="AA351" s="6">
        <f t="shared" si="67"/>
        <v>1.2181495617040756</v>
      </c>
      <c r="AB351" s="6">
        <f t="shared" si="68"/>
        <v>1.0628290702599119</v>
      </c>
      <c r="AC351" s="6">
        <f t="shared" si="69"/>
        <v>1.1518384066440404</v>
      </c>
    </row>
    <row r="352" spans="1:29" x14ac:dyDescent="0.25">
      <c r="A352" s="3">
        <f t="shared" si="70"/>
        <v>42718</v>
      </c>
      <c r="B352" s="30">
        <f t="shared" si="72"/>
        <v>40830.347536863257</v>
      </c>
      <c r="C352" s="30">
        <f t="shared" si="73"/>
        <v>11014.706427945037</v>
      </c>
      <c r="D352" s="30">
        <f t="shared" si="74"/>
        <v>414290.80536925292</v>
      </c>
      <c r="E352" s="30">
        <f t="shared" si="75"/>
        <v>17694.153143613035</v>
      </c>
      <c r="F352" s="30">
        <f t="shared" si="76"/>
        <v>20227.826648707647</v>
      </c>
      <c r="G352" s="30">
        <f t="shared" si="77"/>
        <v>18269.214927478315</v>
      </c>
      <c r="H352" s="30">
        <f t="shared" si="78"/>
        <v>20485.727809614582</v>
      </c>
      <c r="I352" s="30">
        <f t="shared" si="79"/>
        <v>2368.5046945419886</v>
      </c>
      <c r="J352" s="30">
        <f t="shared" si="71"/>
        <v>694.02354113523131</v>
      </c>
      <c r="K352" s="30">
        <f t="shared" si="80"/>
        <v>3592.1419318504181</v>
      </c>
      <c r="L352" s="30">
        <f t="shared" si="81"/>
        <v>93773.31876954592</v>
      </c>
      <c r="M352" s="30">
        <f t="shared" si="82"/>
        <v>410.75775032908763</v>
      </c>
      <c r="N352" s="30">
        <f t="shared" si="83"/>
        <v>7487.1383823441492</v>
      </c>
      <c r="Q352" s="6">
        <f t="shared" si="57"/>
        <v>1.0612290608740227</v>
      </c>
      <c r="R352" s="6">
        <f t="shared" si="58"/>
        <v>0.95203206427905041</v>
      </c>
      <c r="S352" s="6">
        <f t="shared" si="59"/>
        <v>1.2786348545797843</v>
      </c>
      <c r="T352" s="6">
        <f t="shared" si="60"/>
        <v>1.0004078911627121</v>
      </c>
      <c r="U352" s="6">
        <f t="shared" si="61"/>
        <v>0.81387523505355863</v>
      </c>
      <c r="V352" s="6">
        <f t="shared" si="62"/>
        <v>1.0590563437382705</v>
      </c>
      <c r="W352" s="6">
        <f t="shared" si="63"/>
        <v>1.0015780537334629</v>
      </c>
      <c r="X352" s="6">
        <f t="shared" si="64"/>
        <v>0.86494312252189187</v>
      </c>
      <c r="Y352" s="6">
        <f t="shared" si="65"/>
        <v>0.63345361853148163</v>
      </c>
      <c r="Z352" s="6">
        <f t="shared" si="66"/>
        <v>1.076323022161801</v>
      </c>
      <c r="AA352" s="6">
        <f t="shared" si="67"/>
        <v>1.2105299219437826</v>
      </c>
      <c r="AB352" s="6">
        <f t="shared" si="68"/>
        <v>1.0592305818629479</v>
      </c>
      <c r="AC352" s="6">
        <f t="shared" si="69"/>
        <v>1.1520150248849426</v>
      </c>
    </row>
    <row r="353" spans="1:29" x14ac:dyDescent="0.25">
      <c r="A353" s="3">
        <f t="shared" si="70"/>
        <v>42719</v>
      </c>
      <c r="B353" s="30">
        <f t="shared" si="72"/>
        <v>43365.64509973961</v>
      </c>
      <c r="C353" s="30">
        <f t="shared" si="73"/>
        <v>11970.433573170943</v>
      </c>
      <c r="D353" s="30">
        <f t="shared" si="74"/>
        <v>454461.98122660763</v>
      </c>
      <c r="E353" s="30">
        <f t="shared" si="75"/>
        <v>22740.146235689434</v>
      </c>
      <c r="F353" s="30">
        <f t="shared" si="76"/>
        <v>11554.69552426739</v>
      </c>
      <c r="G353" s="30">
        <f t="shared" si="77"/>
        <v>17975.331139398455</v>
      </c>
      <c r="H353" s="30">
        <f t="shared" si="78"/>
        <v>20044.03372770139</v>
      </c>
      <c r="I353" s="30">
        <f t="shared" si="79"/>
        <v>2583.948160833289</v>
      </c>
      <c r="J353" s="30">
        <f t="shared" si="71"/>
        <v>186.13295067866957</v>
      </c>
      <c r="K353" s="30">
        <f t="shared" si="80"/>
        <v>5960.5940680243757</v>
      </c>
      <c r="L353" s="30">
        <f t="shared" si="81"/>
        <v>85581.94751681156</v>
      </c>
      <c r="M353" s="30">
        <f t="shared" si="82"/>
        <v>460.58711838979843</v>
      </c>
      <c r="N353" s="30">
        <f t="shared" si="83"/>
        <v>8323.6151135807231</v>
      </c>
      <c r="Q353" s="6">
        <f t="shared" si="57"/>
        <v>1.0615992941601646</v>
      </c>
      <c r="R353" s="6">
        <f t="shared" si="58"/>
        <v>0.95485855066192005</v>
      </c>
      <c r="S353" s="6">
        <f t="shared" si="59"/>
        <v>1.2796830488013466</v>
      </c>
      <c r="T353" s="6">
        <f t="shared" si="60"/>
        <v>1.0002986939866871</v>
      </c>
      <c r="U353" s="6">
        <f t="shared" si="61"/>
        <v>0.80902818298524415</v>
      </c>
      <c r="V353" s="6">
        <f t="shared" si="62"/>
        <v>1.059795930641745</v>
      </c>
      <c r="W353" s="6">
        <f t="shared" si="63"/>
        <v>1.0029537574980438</v>
      </c>
      <c r="X353" s="6">
        <f t="shared" si="64"/>
        <v>0.86478984839722894</v>
      </c>
      <c r="Y353" s="6">
        <f t="shared" si="65"/>
        <v>0.63410137342709638</v>
      </c>
      <c r="Z353" s="6">
        <f t="shared" si="66"/>
        <v>1.0783468501055771</v>
      </c>
      <c r="AA353" s="6">
        <f t="shared" si="67"/>
        <v>1.2084611269769072</v>
      </c>
      <c r="AB353" s="6">
        <f t="shared" si="68"/>
        <v>1.058417028246031</v>
      </c>
      <c r="AC353" s="6">
        <f t="shared" si="69"/>
        <v>1.1530902515014441</v>
      </c>
    </row>
    <row r="354" spans="1:29" x14ac:dyDescent="0.25">
      <c r="A354" s="3">
        <f t="shared" si="70"/>
        <v>42720</v>
      </c>
      <c r="B354" s="30">
        <f t="shared" si="72"/>
        <v>53206.105867577819</v>
      </c>
      <c r="C354" s="30">
        <f t="shared" si="73"/>
        <v>14240.982764170194</v>
      </c>
      <c r="D354" s="30">
        <f t="shared" si="74"/>
        <v>501779.11696632864</v>
      </c>
      <c r="E354" s="30">
        <f t="shared" si="75"/>
        <v>23566.156891512288</v>
      </c>
      <c r="F354" s="30">
        <f t="shared" si="76"/>
        <v>8563.8410294368041</v>
      </c>
      <c r="G354" s="30">
        <f t="shared" si="77"/>
        <v>0</v>
      </c>
      <c r="H354" s="30">
        <f t="shared" si="78"/>
        <v>23829.231902625033</v>
      </c>
      <c r="I354" s="30">
        <f t="shared" si="79"/>
        <v>3207.9986743299469</v>
      </c>
      <c r="J354" s="30">
        <f t="shared" si="71"/>
        <v>650.8534091191209</v>
      </c>
      <c r="K354" s="30">
        <f t="shared" si="80"/>
        <v>5273.2182749558297</v>
      </c>
      <c r="L354" s="30">
        <f t="shared" si="81"/>
        <v>89008.860232071602</v>
      </c>
      <c r="M354" s="30">
        <f t="shared" si="82"/>
        <v>523.0500390554073</v>
      </c>
      <c r="N354" s="30">
        <f t="shared" si="83"/>
        <v>8172.5150926289352</v>
      </c>
      <c r="Q354" s="6">
        <f t="shared" si="57"/>
        <v>1.0612885138809312</v>
      </c>
      <c r="R354" s="6">
        <f t="shared" si="58"/>
        <v>0.95732415477101784</v>
      </c>
      <c r="S354" s="6">
        <f t="shared" si="59"/>
        <v>1.2797033359809962</v>
      </c>
      <c r="T354" s="6">
        <f t="shared" si="60"/>
        <v>0.99991625872903867</v>
      </c>
      <c r="U354" s="6">
        <f t="shared" si="61"/>
        <v>0.80980764544325545</v>
      </c>
      <c r="V354" s="6">
        <f t="shared" si="62"/>
        <v>1</v>
      </c>
      <c r="W354" s="6">
        <f t="shared" si="63"/>
        <v>1.0044277060411029</v>
      </c>
      <c r="X354" s="6">
        <f t="shared" si="64"/>
        <v>0.86490118127329019</v>
      </c>
      <c r="Y354" s="6">
        <f t="shared" si="65"/>
        <v>0.63452693962669149</v>
      </c>
      <c r="Z354" s="6">
        <f t="shared" si="66"/>
        <v>1.0786463941167328</v>
      </c>
      <c r="AA354" s="6">
        <f t="shared" si="67"/>
        <v>1.2071200182309358</v>
      </c>
      <c r="AB354" s="6">
        <f t="shared" si="68"/>
        <v>1.0594033344533949</v>
      </c>
      <c r="AC354" s="6">
        <f t="shared" si="69"/>
        <v>1.15351265985148</v>
      </c>
    </row>
    <row r="355" spans="1:29" x14ac:dyDescent="0.25">
      <c r="A355" s="3">
        <f t="shared" si="70"/>
        <v>42721</v>
      </c>
      <c r="B355" s="30">
        <f t="shared" si="72"/>
        <v>56309.258413235584</v>
      </c>
      <c r="C355" s="30">
        <f t="shared" si="73"/>
        <v>0</v>
      </c>
      <c r="D355" s="30">
        <f t="shared" si="74"/>
        <v>662720.02452044457</v>
      </c>
      <c r="E355" s="30">
        <f t="shared" si="75"/>
        <v>22982.32591556781</v>
      </c>
      <c r="F355" s="30">
        <f t="shared" si="76"/>
        <v>8957.0508574886226</v>
      </c>
      <c r="G355" s="30">
        <f t="shared" si="77"/>
        <v>18561.51026285511</v>
      </c>
      <c r="H355" s="30">
        <f t="shared" si="78"/>
        <v>29101.097935751855</v>
      </c>
      <c r="I355" s="30">
        <f t="shared" si="79"/>
        <v>2742.8039654436034</v>
      </c>
      <c r="J355" s="30">
        <f t="shared" si="71"/>
        <v>563.18384010618774</v>
      </c>
      <c r="K355" s="30">
        <f t="shared" si="80"/>
        <v>9162.3651217018651</v>
      </c>
      <c r="L355" s="30">
        <f t="shared" si="81"/>
        <v>96857.062848412796</v>
      </c>
      <c r="M355" s="30">
        <f t="shared" si="82"/>
        <v>573.75359772238721</v>
      </c>
      <c r="N355" s="30">
        <f t="shared" si="83"/>
        <v>10364.269030860696</v>
      </c>
      <c r="Q355" s="6">
        <f t="shared" si="57"/>
        <v>1.0608232226210705</v>
      </c>
      <c r="R355" s="6">
        <f t="shared" si="58"/>
        <v>1</v>
      </c>
      <c r="S355" s="6">
        <f t="shared" si="59"/>
        <v>1.2792501160875962</v>
      </c>
      <c r="T355" s="6">
        <f t="shared" si="60"/>
        <v>0.99965103170252312</v>
      </c>
      <c r="U355" s="6">
        <f t="shared" si="61"/>
        <v>0.81060686466330034</v>
      </c>
      <c r="V355" s="6">
        <f t="shared" si="62"/>
        <v>1.0618267059293793</v>
      </c>
      <c r="W355" s="6">
        <f t="shared" si="63"/>
        <v>1.0053544069293643</v>
      </c>
      <c r="X355" s="6">
        <f t="shared" si="64"/>
        <v>0.86496807759371552</v>
      </c>
      <c r="Y355" s="6">
        <f t="shared" si="65"/>
        <v>0.63480542411693786</v>
      </c>
      <c r="Z355" s="6">
        <f t="shared" si="66"/>
        <v>1.0785402701262465</v>
      </c>
      <c r="AA355" s="6">
        <f t="shared" si="67"/>
        <v>1.2030205059886696</v>
      </c>
      <c r="AB355" s="6">
        <f t="shared" si="68"/>
        <v>1.0604320166342871</v>
      </c>
      <c r="AC355" s="6">
        <f t="shared" si="69"/>
        <v>1.153996635559579</v>
      </c>
    </row>
    <row r="356" spans="1:29" x14ac:dyDescent="0.25">
      <c r="A356" s="3">
        <f t="shared" si="70"/>
        <v>42722</v>
      </c>
      <c r="B356" s="30">
        <f t="shared" si="72"/>
        <v>50679.056954988322</v>
      </c>
      <c r="C356" s="30">
        <f t="shared" si="73"/>
        <v>0</v>
      </c>
      <c r="D356" s="30">
        <f t="shared" si="74"/>
        <v>587609.37169615482</v>
      </c>
      <c r="E356" s="30">
        <f t="shared" si="75"/>
        <v>17113.341120786645</v>
      </c>
      <c r="F356" s="30">
        <f t="shared" si="76"/>
        <v>12121.244548584651</v>
      </c>
      <c r="G356" s="30">
        <f t="shared" si="77"/>
        <v>17364.485368454098</v>
      </c>
      <c r="H356" s="30">
        <f t="shared" si="78"/>
        <v>28386.156409451396</v>
      </c>
      <c r="I356" s="30">
        <f t="shared" si="79"/>
        <v>2716.3108219285505</v>
      </c>
      <c r="J356" s="30">
        <f t="shared" si="71"/>
        <v>232.22022791823113</v>
      </c>
      <c r="K356" s="30">
        <f t="shared" si="80"/>
        <v>10759.266184540062</v>
      </c>
      <c r="L356" s="30">
        <f t="shared" si="81"/>
        <v>128208.08919313205</v>
      </c>
      <c r="M356" s="30">
        <f t="shared" si="82"/>
        <v>544.84620952514297</v>
      </c>
      <c r="N356" s="30">
        <f t="shared" si="83"/>
        <v>10056.245752693154</v>
      </c>
      <c r="Q356" s="6">
        <f t="shared" si="57"/>
        <v>1.0605267162574663</v>
      </c>
      <c r="R356" s="6">
        <f t="shared" si="58"/>
        <v>1</v>
      </c>
      <c r="S356" s="6">
        <f t="shared" si="59"/>
        <v>1.2784455972760989</v>
      </c>
      <c r="T356" s="6">
        <f t="shared" si="60"/>
        <v>0.9993713147558152</v>
      </c>
      <c r="U356" s="6">
        <f t="shared" si="61"/>
        <v>0.81064157576370555</v>
      </c>
      <c r="V356" s="6">
        <f t="shared" si="62"/>
        <v>1.0594512040860731</v>
      </c>
      <c r="W356" s="6">
        <f t="shared" si="63"/>
        <v>1.0047819388516994</v>
      </c>
      <c r="X356" s="6">
        <f t="shared" si="64"/>
        <v>0.86574378399675689</v>
      </c>
      <c r="Y356" s="6">
        <f t="shared" si="65"/>
        <v>0.63494335154684634</v>
      </c>
      <c r="Z356" s="6">
        <f t="shared" si="66"/>
        <v>1.0764602351597163</v>
      </c>
      <c r="AA356" s="6">
        <f t="shared" si="67"/>
        <v>1.197695141972742</v>
      </c>
      <c r="AB356" s="6">
        <f t="shared" si="68"/>
        <v>1.0617021367974937</v>
      </c>
      <c r="AC356" s="6">
        <f t="shared" si="69"/>
        <v>1.1529581138653371</v>
      </c>
    </row>
    <row r="357" spans="1:29" x14ac:dyDescent="0.25">
      <c r="A357" s="3">
        <f t="shared" si="70"/>
        <v>42723</v>
      </c>
      <c r="B357" s="30">
        <f t="shared" si="72"/>
        <v>46025.555638650956</v>
      </c>
      <c r="C357" s="30">
        <f t="shared" si="73"/>
        <v>25634.932063846252</v>
      </c>
      <c r="D357" s="30">
        <f t="shared" si="74"/>
        <v>461093.93756260467</v>
      </c>
      <c r="E357" s="30">
        <f t="shared" si="75"/>
        <v>10783.764743652402</v>
      </c>
      <c r="F357" s="30">
        <f t="shared" si="76"/>
        <v>9072.4546891525588</v>
      </c>
      <c r="G357" s="30">
        <f t="shared" si="77"/>
        <v>19099.011028528515</v>
      </c>
      <c r="H357" s="30">
        <f t="shared" si="78"/>
        <v>25994.5031061095</v>
      </c>
      <c r="I357" s="30">
        <f t="shared" si="79"/>
        <v>2524.9330688136342</v>
      </c>
      <c r="J357" s="30">
        <f t="shared" ref="J357:J388" si="84">SUM(Y343:Y356)/14*J350</f>
        <v>104.88585377998717</v>
      </c>
      <c r="K357" s="30">
        <f t="shared" si="80"/>
        <v>5431.5316249187781</v>
      </c>
      <c r="L357" s="30">
        <f t="shared" si="81"/>
        <v>0</v>
      </c>
      <c r="M357" s="30">
        <f t="shared" si="82"/>
        <v>481.23801330584052</v>
      </c>
      <c r="N357" s="30">
        <f t="shared" si="83"/>
        <v>8792.162785123146</v>
      </c>
      <c r="Q357" s="6">
        <f t="shared" si="57"/>
        <v>1.0603603941230133</v>
      </c>
      <c r="R357" s="6">
        <f t="shared" si="58"/>
        <v>0.95951511895111408</v>
      </c>
      <c r="S357" s="6">
        <f t="shared" si="59"/>
        <v>1.277825906568659</v>
      </c>
      <c r="T357" s="6">
        <f t="shared" si="60"/>
        <v>0.99922839711397293</v>
      </c>
      <c r="U357" s="6">
        <f t="shared" si="61"/>
        <v>0.81111526285443258</v>
      </c>
      <c r="V357" s="6">
        <f t="shared" si="62"/>
        <v>1.0572167725795216</v>
      </c>
      <c r="W357" s="6">
        <f t="shared" si="63"/>
        <v>1.0042483884884184</v>
      </c>
      <c r="X357" s="6">
        <f t="shared" si="64"/>
        <v>0.86628454559013268</v>
      </c>
      <c r="Y357" s="6">
        <f t="shared" si="65"/>
        <v>0.63495275624060021</v>
      </c>
      <c r="Z357" s="6">
        <f t="shared" si="66"/>
        <v>1.0748304166243929</v>
      </c>
      <c r="AA357" s="6">
        <f t="shared" si="67"/>
        <v>1</v>
      </c>
      <c r="AB357" s="6">
        <f t="shared" si="68"/>
        <v>1.0625979748614867</v>
      </c>
      <c r="AC357" s="6">
        <f t="shared" si="69"/>
        <v>1.1522422061480471</v>
      </c>
    </row>
    <row r="358" spans="1:29" x14ac:dyDescent="0.25">
      <c r="A358" s="3">
        <f t="shared" si="70"/>
        <v>42724</v>
      </c>
      <c r="B358" s="30">
        <f t="shared" ref="B358:B389" si="85">SUM(Q344:Q357)/14*B351</f>
        <v>37023.691387756982</v>
      </c>
      <c r="C358" s="30">
        <f t="shared" ref="C358:C389" si="86">SUM(R344:R357)/14*C351</f>
        <v>8966.0816730750103</v>
      </c>
      <c r="D358" s="30">
        <f t="shared" si="74"/>
        <v>587436.08826565696</v>
      </c>
      <c r="E358" s="30">
        <f t="shared" si="75"/>
        <v>14454.085360812958</v>
      </c>
      <c r="F358" s="30">
        <f t="shared" si="76"/>
        <v>3170.7493021739524</v>
      </c>
      <c r="G358" s="30">
        <f t="shared" si="77"/>
        <v>19309.425317154102</v>
      </c>
      <c r="H358" s="30">
        <f t="shared" si="78"/>
        <v>22088.82553597846</v>
      </c>
      <c r="I358" s="30">
        <f t="shared" si="79"/>
        <v>2276.57312301098</v>
      </c>
      <c r="J358" s="30">
        <f t="shared" si="84"/>
        <v>573.15976106003552</v>
      </c>
      <c r="K358" s="30">
        <f t="shared" si="80"/>
        <v>2428.8211238578233</v>
      </c>
      <c r="L358" s="30">
        <f t="shared" si="81"/>
        <v>93895.793623420104</v>
      </c>
      <c r="M358" s="30">
        <f t="shared" si="82"/>
        <v>595.1171700454247</v>
      </c>
      <c r="N358" s="30">
        <f t="shared" si="83"/>
        <v>12617.676309225997</v>
      </c>
      <c r="Q358" s="6">
        <f t="shared" si="57"/>
        <v>1.0603000233879845</v>
      </c>
      <c r="R358" s="6">
        <f t="shared" si="58"/>
        <v>0.96168547333487331</v>
      </c>
      <c r="S358" s="6">
        <f t="shared" si="59"/>
        <v>1.2774391154381957</v>
      </c>
      <c r="T358" s="6">
        <f t="shared" si="60"/>
        <v>0.99917276099048247</v>
      </c>
      <c r="U358" s="6">
        <f t="shared" si="61"/>
        <v>0.81196897962961956</v>
      </c>
      <c r="V358" s="6">
        <f t="shared" si="62"/>
        <v>1.055173727936483</v>
      </c>
      <c r="W358" s="6">
        <f t="shared" si="63"/>
        <v>1.0037895036409161</v>
      </c>
      <c r="X358" s="6">
        <f t="shared" si="64"/>
        <v>0.86660596977215565</v>
      </c>
      <c r="Y358" s="6">
        <f t="shared" si="65"/>
        <v>0.6348781776547624</v>
      </c>
      <c r="Z358" s="6">
        <f t="shared" si="66"/>
        <v>1.0736421189178329</v>
      </c>
      <c r="AA358" s="6">
        <f t="shared" si="67"/>
        <v>1.1923812755984997</v>
      </c>
      <c r="AB358" s="6">
        <f t="shared" si="68"/>
        <v>1.0631710395012306</v>
      </c>
      <c r="AC358" s="6">
        <f t="shared" si="69"/>
        <v>1.1518831666567844</v>
      </c>
    </row>
    <row r="359" spans="1:29" x14ac:dyDescent="0.25">
      <c r="A359" s="3">
        <f t="shared" si="70"/>
        <v>42725</v>
      </c>
      <c r="B359" s="30">
        <f t="shared" si="85"/>
        <v>43292.437719769441</v>
      </c>
      <c r="C359" s="30">
        <f t="shared" si="86"/>
        <v>10616.255524398093</v>
      </c>
      <c r="D359" s="30">
        <f t="shared" ref="D359:D372" si="87">SUM(S345:S358)/14*D352</f>
        <v>529152.91808845173</v>
      </c>
      <c r="E359" s="30">
        <f t="shared" ref="E359:E377" si="88">E352*T352</f>
        <v>17701.370432311989</v>
      </c>
      <c r="F359" s="30">
        <f t="shared" ref="F359:F372" si="89">SUM(U345:U358)/14*F352</f>
        <v>16437.185447211981</v>
      </c>
      <c r="G359" s="30">
        <f t="shared" ref="G359:G372" si="90">SUM(V345:V358)/14*G352</f>
        <v>19243.749402467925</v>
      </c>
      <c r="H359" s="30">
        <f t="shared" ref="H359:H372" si="91">SUM(W345:W358)/14*H352</f>
        <v>20554.982003543792</v>
      </c>
      <c r="I359" s="30">
        <f t="shared" ref="I359:I372" si="92">SUM(X345:X358)/14*I352</f>
        <v>2052.8313423765057</v>
      </c>
      <c r="J359" s="30">
        <f t="shared" si="84"/>
        <v>440.53626639062026</v>
      </c>
      <c r="K359" s="30">
        <f t="shared" si="80"/>
        <v>3854.3937752664474</v>
      </c>
      <c r="L359" s="30">
        <f t="shared" si="81"/>
        <v>111332.45109559865</v>
      </c>
      <c r="M359" s="32">
        <f t="shared" si="82"/>
        <v>436.81391209434963</v>
      </c>
      <c r="N359" s="30">
        <f t="shared" si="83"/>
        <v>8623.4808823527637</v>
      </c>
      <c r="Q359" s="6">
        <f t="shared" si="57"/>
        <v>1.0603004953774471</v>
      </c>
      <c r="R359" s="6">
        <f t="shared" si="58"/>
        <v>0.9638255539397721</v>
      </c>
      <c r="S359" s="6">
        <f t="shared" si="59"/>
        <v>1.2772499684534959</v>
      </c>
      <c r="T359" s="6">
        <f t="shared" si="60"/>
        <v>1.0004078911627121</v>
      </c>
      <c r="U359" s="6">
        <f t="shared" si="61"/>
        <v>0.81260264548797434</v>
      </c>
      <c r="V359" s="6">
        <f t="shared" si="62"/>
        <v>1.0533429859388119</v>
      </c>
      <c r="W359" s="6">
        <f t="shared" si="63"/>
        <v>1.0033806069558684</v>
      </c>
      <c r="X359" s="6">
        <f t="shared" si="64"/>
        <v>0.86672040258441352</v>
      </c>
      <c r="Y359" s="6">
        <f t="shared" si="65"/>
        <v>0.6347569502758138</v>
      </c>
      <c r="Z359" s="6">
        <f t="shared" si="66"/>
        <v>1.0730070939265297</v>
      </c>
      <c r="AA359" s="6">
        <f t="shared" si="67"/>
        <v>1.1872508359142695</v>
      </c>
      <c r="AB359" s="6">
        <f t="shared" si="68"/>
        <v>1.0634343764527547</v>
      </c>
      <c r="AC359" s="6">
        <f t="shared" si="69"/>
        <v>1.1517726054974875</v>
      </c>
    </row>
    <row r="360" spans="1:29" x14ac:dyDescent="0.25">
      <c r="A360" s="3">
        <f t="shared" si="70"/>
        <v>42726</v>
      </c>
      <c r="B360" s="30">
        <f t="shared" si="85"/>
        <v>45983.401701647585</v>
      </c>
      <c r="C360" s="30">
        <f t="shared" si="86"/>
        <v>11562.221919279207</v>
      </c>
      <c r="D360" s="30">
        <f t="shared" si="87"/>
        <v>580472.65415592224</v>
      </c>
      <c r="E360" s="30">
        <f t="shared" si="88"/>
        <v>22746.938580626422</v>
      </c>
      <c r="F360" s="30">
        <f t="shared" si="89"/>
        <v>9393.5757724445975</v>
      </c>
      <c r="G360" s="30">
        <f t="shared" si="90"/>
        <v>18905.564262863169</v>
      </c>
      <c r="H360" s="30">
        <f t="shared" si="91"/>
        <v>20105.829761909146</v>
      </c>
      <c r="I360" s="30">
        <f t="shared" si="92"/>
        <v>2239.3954288436234</v>
      </c>
      <c r="J360" s="30">
        <f t="shared" si="84"/>
        <v>118.12252850971318</v>
      </c>
      <c r="K360" s="30">
        <f t="shared" si="80"/>
        <v>6395.1839516714717</v>
      </c>
      <c r="L360" s="30">
        <f t="shared" si="81"/>
        <v>101197.52510551468</v>
      </c>
      <c r="M360" s="32">
        <f t="shared" si="82"/>
        <v>489.76085798851062</v>
      </c>
      <c r="N360" s="30">
        <f t="shared" si="83"/>
        <v>9586.7609280335164</v>
      </c>
      <c r="Q360" s="6">
        <f t="shared" si="57"/>
        <v>1.060364756384627</v>
      </c>
      <c r="R360" s="6">
        <f t="shared" si="58"/>
        <v>0.96589834015647924</v>
      </c>
      <c r="S360" s="6">
        <f t="shared" si="59"/>
        <v>1.2772743994760742</v>
      </c>
      <c r="T360" s="6">
        <f t="shared" si="60"/>
        <v>1.0002986939866871</v>
      </c>
      <c r="U360" s="6">
        <f t="shared" si="61"/>
        <v>0.81296610133222735</v>
      </c>
      <c r="V360" s="6">
        <f t="shared" si="62"/>
        <v>1.0517505416868689</v>
      </c>
      <c r="W360" s="6">
        <f t="shared" si="63"/>
        <v>1.0030830138807016</v>
      </c>
      <c r="X360" s="6">
        <f t="shared" si="64"/>
        <v>0.86665648436284737</v>
      </c>
      <c r="Y360" s="6">
        <f t="shared" si="65"/>
        <v>0.63461374291343975</v>
      </c>
      <c r="Z360" s="6">
        <f t="shared" si="66"/>
        <v>1.0729104982972175</v>
      </c>
      <c r="AA360" s="6">
        <f t="shared" si="67"/>
        <v>1.1824634521858202</v>
      </c>
      <c r="AB360" s="6">
        <f t="shared" si="68"/>
        <v>1.0633403289712116</v>
      </c>
      <c r="AC360" s="6">
        <f t="shared" si="69"/>
        <v>1.1517544717309018</v>
      </c>
    </row>
    <row r="361" spans="1:29" x14ac:dyDescent="0.25">
      <c r="A361" s="3">
        <f t="shared" si="70"/>
        <v>42727</v>
      </c>
      <c r="B361" s="30">
        <f t="shared" si="85"/>
        <v>56423.96067139256</v>
      </c>
      <c r="C361" s="30">
        <f t="shared" si="86"/>
        <v>13783.385264789404</v>
      </c>
      <c r="D361" s="30">
        <f t="shared" si="87"/>
        <v>640984.26070151781</v>
      </c>
      <c r="E361" s="30">
        <f t="shared" si="88"/>
        <v>23564.183431582518</v>
      </c>
      <c r="F361" s="30">
        <f t="shared" si="89"/>
        <v>6963.6684419408548</v>
      </c>
      <c r="G361" s="30">
        <f t="shared" si="90"/>
        <v>0</v>
      </c>
      <c r="H361" s="30">
        <f t="shared" si="91"/>
        <v>23897.909176693756</v>
      </c>
      <c r="I361" s="30">
        <f t="shared" si="92"/>
        <v>2779.6804708815494</v>
      </c>
      <c r="J361" s="30">
        <f t="shared" si="84"/>
        <v>412.93561177409873</v>
      </c>
      <c r="K361" s="30">
        <f t="shared" si="80"/>
        <v>5659.6378958494834</v>
      </c>
      <c r="L361" s="30">
        <f t="shared" si="81"/>
        <v>104864.69398292497</v>
      </c>
      <c r="M361" s="32">
        <f t="shared" si="82"/>
        <v>556.03704073298275</v>
      </c>
      <c r="N361" s="30">
        <f t="shared" si="83"/>
        <v>9412.9216053335349</v>
      </c>
      <c r="Q361" s="6">
        <f t="shared" si="57"/>
        <v>1.0604790512544464</v>
      </c>
      <c r="R361" s="6">
        <f t="shared" si="58"/>
        <v>0.96786756174355537</v>
      </c>
      <c r="S361" s="6">
        <f t="shared" si="59"/>
        <v>1.2774231510007827</v>
      </c>
      <c r="T361" s="6">
        <f t="shared" si="60"/>
        <v>0.99991625872903867</v>
      </c>
      <c r="U361" s="6">
        <f t="shared" si="61"/>
        <v>0.81314779408029436</v>
      </c>
      <c r="V361" s="6">
        <f t="shared" si="62"/>
        <v>1</v>
      </c>
      <c r="W361" s="6">
        <f t="shared" si="63"/>
        <v>1.0028820599148711</v>
      </c>
      <c r="X361" s="6">
        <f t="shared" si="64"/>
        <v>0.86648429537214189</v>
      </c>
      <c r="Y361" s="6">
        <f t="shared" si="65"/>
        <v>0.63445256026694974</v>
      </c>
      <c r="Z361" s="6">
        <f t="shared" si="66"/>
        <v>1.0732796559415874</v>
      </c>
      <c r="AA361" s="6">
        <f t="shared" si="67"/>
        <v>1.1781377012301097</v>
      </c>
      <c r="AB361" s="6">
        <f t="shared" si="68"/>
        <v>1.0630666269276028</v>
      </c>
      <c r="AC361" s="6">
        <f t="shared" si="69"/>
        <v>1.1517778185351244</v>
      </c>
    </row>
    <row r="362" spans="1:29" x14ac:dyDescent="0.25">
      <c r="A362" s="3">
        <f t="shared" si="70"/>
        <v>42728</v>
      </c>
      <c r="B362" s="30">
        <f t="shared" si="85"/>
        <v>59720.851208145141</v>
      </c>
      <c r="C362" s="30">
        <f t="shared" si="86"/>
        <v>0</v>
      </c>
      <c r="D362" s="30">
        <f t="shared" si="87"/>
        <v>846697.19593337073</v>
      </c>
      <c r="E362" s="30">
        <f t="shared" si="88"/>
        <v>22974.305812420997</v>
      </c>
      <c r="F362" s="30">
        <f t="shared" si="89"/>
        <v>7283.6664786001011</v>
      </c>
      <c r="G362" s="30">
        <f t="shared" si="90"/>
        <v>19497.010495350896</v>
      </c>
      <c r="H362" s="30">
        <f t="shared" si="91"/>
        <v>29182.495673618021</v>
      </c>
      <c r="I362" s="30">
        <f t="shared" si="92"/>
        <v>2376.0295271947462</v>
      </c>
      <c r="J362" s="30">
        <f t="shared" si="84"/>
        <v>357.21308674808796</v>
      </c>
      <c r="K362" s="30">
        <f t="shared" si="80"/>
        <v>9838.0162574866627</v>
      </c>
      <c r="L362" s="30">
        <f t="shared" si="81"/>
        <v>113720.72844987737</v>
      </c>
      <c r="M362" s="32">
        <f t="shared" si="82"/>
        <v>609.71790116546936</v>
      </c>
      <c r="N362" s="30">
        <f t="shared" si="83"/>
        <v>11938.974445586517</v>
      </c>
      <c r="Q362" s="6">
        <f t="shared" si="57"/>
        <v>1.0605867115115062</v>
      </c>
      <c r="R362" s="6">
        <f t="shared" si="58"/>
        <v>1</v>
      </c>
      <c r="S362" s="6">
        <f t="shared" si="59"/>
        <v>1.2776091933332709</v>
      </c>
      <c r="T362" s="6">
        <f t="shared" si="60"/>
        <v>0.99965103170252323</v>
      </c>
      <c r="U362" s="6">
        <f t="shared" si="61"/>
        <v>0.81317685859855604</v>
      </c>
      <c r="V362" s="6">
        <f t="shared" si="62"/>
        <v>1.0504000062089716</v>
      </c>
      <c r="W362" s="6">
        <f t="shared" si="63"/>
        <v>1.0027970675898852</v>
      </c>
      <c r="X362" s="6">
        <f t="shared" si="64"/>
        <v>0.86627756016477198</v>
      </c>
      <c r="Y362" s="6">
        <f t="shared" si="65"/>
        <v>0.63427439018977494</v>
      </c>
      <c r="Z362" s="6">
        <f t="shared" si="66"/>
        <v>1.0737420007618403</v>
      </c>
      <c r="AA362" s="6">
        <f t="shared" si="67"/>
        <v>1.1741087857253862</v>
      </c>
      <c r="AB362" s="6">
        <f t="shared" si="68"/>
        <v>1.0626824887649482</v>
      </c>
      <c r="AC362" s="6">
        <f t="shared" si="69"/>
        <v>1.1519359841043271</v>
      </c>
    </row>
    <row r="363" spans="1:29" x14ac:dyDescent="0.25">
      <c r="A363" s="3">
        <f t="shared" si="70"/>
        <v>42729</v>
      </c>
      <c r="B363" s="30">
        <f t="shared" si="85"/>
        <v>53754.149535114208</v>
      </c>
      <c r="C363" s="30">
        <f t="shared" si="86"/>
        <v>0</v>
      </c>
      <c r="D363" s="30">
        <f t="shared" si="87"/>
        <v>750843.87053850701</v>
      </c>
      <c r="E363" s="30">
        <f t="shared" si="88"/>
        <v>17102.582215745304</v>
      </c>
      <c r="F363" s="30">
        <f t="shared" si="89"/>
        <v>9854.4710863310611</v>
      </c>
      <c r="G363" s="30">
        <f t="shared" si="90"/>
        <v>18221.068912750521</v>
      </c>
      <c r="H363" s="30">
        <f t="shared" si="91"/>
        <v>28468.173114013418</v>
      </c>
      <c r="I363" s="30">
        <f t="shared" si="92"/>
        <v>2352.5673517329342</v>
      </c>
      <c r="J363" s="30">
        <f t="shared" si="84"/>
        <v>147.28158184488436</v>
      </c>
      <c r="K363" s="30">
        <f t="shared" si="80"/>
        <v>11558.122849877782</v>
      </c>
      <c r="L363" s="30">
        <f t="shared" si="81"/>
        <v>150029.46841051959</v>
      </c>
      <c r="M363" s="32">
        <f t="shared" si="82"/>
        <v>578.76617186661611</v>
      </c>
      <c r="N363" s="30">
        <f t="shared" si="83"/>
        <v>11586.277815183797</v>
      </c>
      <c r="Q363" s="6">
        <f t="shared" si="57"/>
        <v>1.0606777782557615</v>
      </c>
      <c r="R363" s="6">
        <f t="shared" si="58"/>
        <v>1</v>
      </c>
      <c r="S363" s="6">
        <f t="shared" si="59"/>
        <v>1.2777942400257678</v>
      </c>
      <c r="T363" s="6">
        <f t="shared" si="60"/>
        <v>0.99937131475581509</v>
      </c>
      <c r="U363" s="6">
        <f t="shared" si="61"/>
        <v>0.81299168965960089</v>
      </c>
      <c r="V363" s="6">
        <f t="shared" si="62"/>
        <v>1.0493296245826307</v>
      </c>
      <c r="W363" s="6">
        <f t="shared" si="63"/>
        <v>1.0028893205328324</v>
      </c>
      <c r="X363" s="6">
        <f t="shared" si="64"/>
        <v>0.86608915766960626</v>
      </c>
      <c r="Y363" s="6">
        <f t="shared" si="65"/>
        <v>0.63423235419760604</v>
      </c>
      <c r="Z363" s="6">
        <f t="shared" si="66"/>
        <v>1.0742482481273299</v>
      </c>
      <c r="AA363" s="6">
        <f t="shared" si="67"/>
        <v>1.1702028269410982</v>
      </c>
      <c r="AB363" s="6">
        <f t="shared" si="68"/>
        <v>1.0622560306899003</v>
      </c>
      <c r="AC363" s="6">
        <f t="shared" si="69"/>
        <v>1.152147441512245</v>
      </c>
    </row>
    <row r="364" spans="1:29" x14ac:dyDescent="0.25">
      <c r="A364" s="3">
        <f t="shared" si="70"/>
        <v>42730</v>
      </c>
      <c r="B364" s="30">
        <f t="shared" si="85"/>
        <v>48820.797322638282</v>
      </c>
      <c r="C364" s="30">
        <f t="shared" si="86"/>
        <v>24859.543246787482</v>
      </c>
      <c r="D364" s="30">
        <f t="shared" si="87"/>
        <v>589270.38267281209</v>
      </c>
      <c r="E364" s="30">
        <f t="shared" si="88"/>
        <v>10775.443959653963</v>
      </c>
      <c r="F364" s="30">
        <f t="shared" si="89"/>
        <v>7372.5852108794379</v>
      </c>
      <c r="G364" s="30">
        <f t="shared" si="90"/>
        <v>20023.048382050689</v>
      </c>
      <c r="H364" s="30">
        <f t="shared" si="91"/>
        <v>26074.001006144346</v>
      </c>
      <c r="I364" s="30">
        <f t="shared" si="92"/>
        <v>2186.4587041279733</v>
      </c>
      <c r="J364" s="30">
        <f t="shared" si="84"/>
        <v>66.527496183430415</v>
      </c>
      <c r="K364" s="30">
        <f t="shared" si="80"/>
        <v>5837.4177949160858</v>
      </c>
      <c r="L364" s="30">
        <f t="shared" si="81"/>
        <v>0</v>
      </c>
      <c r="M364" s="32">
        <f t="shared" si="82"/>
        <v>511.03736214384992</v>
      </c>
      <c r="N364" s="30">
        <f t="shared" si="83"/>
        <v>10131.10296917975</v>
      </c>
      <c r="Q364" s="6">
        <f t="shared" si="57"/>
        <v>1.0607323832423212</v>
      </c>
      <c r="R364" s="6">
        <f t="shared" si="58"/>
        <v>0.96975264786629467</v>
      </c>
      <c r="S364" s="6">
        <f t="shared" si="59"/>
        <v>1.2779833666600839</v>
      </c>
      <c r="T364" s="6">
        <f t="shared" si="60"/>
        <v>0.99922839711397293</v>
      </c>
      <c r="U364" s="6">
        <f t="shared" si="61"/>
        <v>0.81263400738660485</v>
      </c>
      <c r="V364" s="6">
        <f t="shared" si="62"/>
        <v>1.0483814241555189</v>
      </c>
      <c r="W364" s="6">
        <f t="shared" si="63"/>
        <v>1.0030582581136611</v>
      </c>
      <c r="X364" s="6">
        <f t="shared" si="64"/>
        <v>0.86594719326770253</v>
      </c>
      <c r="Y364" s="6">
        <f t="shared" si="65"/>
        <v>0.63428473703404453</v>
      </c>
      <c r="Z364" s="6">
        <f t="shared" si="66"/>
        <v>1.0747277560044359</v>
      </c>
      <c r="AA364" s="6">
        <f t="shared" si="67"/>
        <v>1</v>
      </c>
      <c r="AB364" s="6">
        <f t="shared" si="68"/>
        <v>1.0619222671818966</v>
      </c>
      <c r="AC364" s="6">
        <f t="shared" si="69"/>
        <v>1.1522879201374854</v>
      </c>
    </row>
    <row r="365" spans="1:29" x14ac:dyDescent="0.25">
      <c r="A365" s="3">
        <f t="shared" si="70"/>
        <v>42731</v>
      </c>
      <c r="B365" s="30">
        <f t="shared" si="85"/>
        <v>39272.270245029213</v>
      </c>
      <c r="C365" s="30">
        <f t="shared" si="86"/>
        <v>8710.8430949338672</v>
      </c>
      <c r="D365" s="30">
        <f t="shared" si="87"/>
        <v>750816.51379266975</v>
      </c>
      <c r="E365" s="30">
        <f t="shared" si="88"/>
        <v>14442.128377555597</v>
      </c>
      <c r="F365" s="30">
        <f t="shared" si="89"/>
        <v>2575.3544512518865</v>
      </c>
      <c r="G365" s="30">
        <f t="shared" si="90"/>
        <v>20226.588606614485</v>
      </c>
      <c r="H365" s="30">
        <f t="shared" si="91"/>
        <v>22160.771109139492</v>
      </c>
      <c r="I365" s="30">
        <f t="shared" si="92"/>
        <v>1971.2243783394194</v>
      </c>
      <c r="J365" s="30">
        <f t="shared" si="84"/>
        <v>363.59973622419011</v>
      </c>
      <c r="K365" s="30">
        <f t="shared" si="80"/>
        <v>2611.3005862615887</v>
      </c>
      <c r="L365" s="30">
        <f t="shared" si="81"/>
        <v>109519.52487742643</v>
      </c>
      <c r="M365" s="32">
        <f t="shared" si="82"/>
        <v>631.86503049093119</v>
      </c>
      <c r="N365" s="30">
        <f t="shared" si="83"/>
        <v>14540.261125724246</v>
      </c>
      <c r="Q365" s="6">
        <f t="shared" si="57"/>
        <v>1.060733513406926</v>
      </c>
      <c r="R365" s="6">
        <f t="shared" si="58"/>
        <v>0.97153287384079712</v>
      </c>
      <c r="S365" s="6">
        <f t="shared" si="59"/>
        <v>1.2781245973657769</v>
      </c>
      <c r="T365" s="6">
        <f t="shared" si="60"/>
        <v>0.99917276099048247</v>
      </c>
      <c r="U365" s="6">
        <f t="shared" si="61"/>
        <v>0.81222266594402559</v>
      </c>
      <c r="V365" s="6">
        <f t="shared" si="62"/>
        <v>1.0474982178079424</v>
      </c>
      <c r="W365" s="6">
        <f t="shared" si="63"/>
        <v>1.0032571026940227</v>
      </c>
      <c r="X365" s="6">
        <f t="shared" si="64"/>
        <v>0.8658735177073037</v>
      </c>
      <c r="Y365" s="6">
        <f t="shared" si="65"/>
        <v>0.63437763940672887</v>
      </c>
      <c r="Z365" s="6">
        <f t="shared" si="66"/>
        <v>1.0751308775320283</v>
      </c>
      <c r="AA365" s="6">
        <f t="shared" si="67"/>
        <v>1.166394368172307</v>
      </c>
      <c r="AB365" s="6">
        <f t="shared" si="68"/>
        <v>1.0617489501146498</v>
      </c>
      <c r="AC365" s="6">
        <f t="shared" si="69"/>
        <v>1.152372336187802</v>
      </c>
    </row>
    <row r="366" spans="1:29" x14ac:dyDescent="0.25">
      <c r="A366" s="3">
        <f t="shared" si="70"/>
        <v>42732</v>
      </c>
      <c r="B366" s="32">
        <f t="shared" si="85"/>
        <v>45920.913073731317</v>
      </c>
      <c r="C366" s="32">
        <f t="shared" si="86"/>
        <v>10331.354915407706</v>
      </c>
      <c r="D366" s="32">
        <f t="shared" si="87"/>
        <v>676349.68678995199</v>
      </c>
      <c r="E366" s="30">
        <f t="shared" si="88"/>
        <v>17708.590664879222</v>
      </c>
      <c r="F366" s="32">
        <f t="shared" si="89"/>
        <v>13345.568667727272</v>
      </c>
      <c r="G366" s="32">
        <f t="shared" si="90"/>
        <v>20141.640049237223</v>
      </c>
      <c r="H366" s="32">
        <f t="shared" si="91"/>
        <v>20626.162709430035</v>
      </c>
      <c r="I366" s="32">
        <f t="shared" si="92"/>
        <v>1777.500491227097</v>
      </c>
      <c r="J366" s="32">
        <f t="shared" si="84"/>
        <v>279.50937397118884</v>
      </c>
      <c r="K366" s="32">
        <f t="shared" si="80"/>
        <v>4144.5292575253106</v>
      </c>
      <c r="L366" s="32">
        <f t="shared" si="81"/>
        <v>129445.97019895224</v>
      </c>
      <c r="M366" s="32">
        <f t="shared" si="82"/>
        <v>463.75301173977834</v>
      </c>
      <c r="N366" s="30">
        <f t="shared" si="83"/>
        <v>9937.7896912686392</v>
      </c>
      <c r="Q366" s="6">
        <f t="shared" si="57"/>
        <v>1.0607144224812637</v>
      </c>
      <c r="R366" s="6">
        <f t="shared" si="58"/>
        <v>0.97316373853891958</v>
      </c>
      <c r="S366" s="6">
        <f t="shared" si="59"/>
        <v>1.2781743493605666</v>
      </c>
      <c r="T366" s="6">
        <f t="shared" si="60"/>
        <v>1.0004078911627121</v>
      </c>
      <c r="U366" s="6">
        <f t="shared" si="61"/>
        <v>0.81191325063445707</v>
      </c>
      <c r="V366" s="6">
        <f t="shared" si="62"/>
        <v>1.0466588203780156</v>
      </c>
      <c r="W366" s="6">
        <f t="shared" si="63"/>
        <v>1.0034629417760605</v>
      </c>
      <c r="X366" s="6">
        <f t="shared" si="64"/>
        <v>0.86587751001956847</v>
      </c>
      <c r="Y366" s="6">
        <f t="shared" si="65"/>
        <v>0.63447528681634113</v>
      </c>
      <c r="Z366" s="6">
        <f t="shared" si="66"/>
        <v>1.0752739598430903</v>
      </c>
      <c r="AA366" s="6">
        <f t="shared" si="67"/>
        <v>1.1626975686343233</v>
      </c>
      <c r="AB366" s="6">
        <f t="shared" si="68"/>
        <v>1.0616717986757025</v>
      </c>
      <c r="AC366" s="6">
        <f t="shared" si="69"/>
        <v>1.1524104740123562</v>
      </c>
    </row>
    <row r="367" spans="1:29" x14ac:dyDescent="0.25">
      <c r="A367" s="3">
        <f t="shared" si="70"/>
        <v>42733</v>
      </c>
      <c r="B367" s="32">
        <f t="shared" si="85"/>
        <v>48773.567035119551</v>
      </c>
      <c r="C367" s="32">
        <f t="shared" si="86"/>
        <v>11269.387187876577</v>
      </c>
      <c r="D367" s="32">
        <f t="shared" si="87"/>
        <v>741926.16342685756</v>
      </c>
      <c r="E367" s="30">
        <f t="shared" si="88"/>
        <v>22753.732954395997</v>
      </c>
      <c r="F367" s="32">
        <f t="shared" si="89"/>
        <v>7625.4522083933462</v>
      </c>
      <c r="G367" s="32">
        <f t="shared" si="90"/>
        <v>19770.934006050011</v>
      </c>
      <c r="H367" s="32">
        <f t="shared" si="91"/>
        <v>20178.162025312933</v>
      </c>
      <c r="I367" s="32">
        <f t="shared" si="92"/>
        <v>1939.1915995256825</v>
      </c>
      <c r="J367" s="32">
        <f t="shared" si="84"/>
        <v>74.954445301464958</v>
      </c>
      <c r="K367" s="32">
        <f t="shared" si="80"/>
        <v>6876.0955611741283</v>
      </c>
      <c r="L367" s="32">
        <f t="shared" si="81"/>
        <v>117316.36526521499</v>
      </c>
      <c r="M367" s="33">
        <f t="shared" si="82"/>
        <v>520.05069191024245</v>
      </c>
      <c r="N367" s="30">
        <f t="shared" si="83"/>
        <v>11048.154496478508</v>
      </c>
      <c r="Q367" s="6">
        <f t="shared" si="57"/>
        <v>1.0606776625960666</v>
      </c>
      <c r="R367" s="6">
        <f t="shared" si="58"/>
        <v>0.97467314384319603</v>
      </c>
      <c r="S367" s="6">
        <f t="shared" si="59"/>
        <v>1.2781414561306224</v>
      </c>
      <c r="T367" s="6">
        <f t="shared" si="60"/>
        <v>1.0002986939866871</v>
      </c>
      <c r="U367" s="6">
        <f t="shared" si="61"/>
        <v>0.81177310889023546</v>
      </c>
      <c r="V367" s="6">
        <f t="shared" si="62"/>
        <v>1.0457732829951401</v>
      </c>
      <c r="W367" s="6">
        <f t="shared" si="63"/>
        <v>1.0035975766362462</v>
      </c>
      <c r="X367" s="6">
        <f t="shared" si="64"/>
        <v>0.8659442519836883</v>
      </c>
      <c r="Y367" s="6">
        <f t="shared" si="65"/>
        <v>0.63454826312240242</v>
      </c>
      <c r="Z367" s="6">
        <f t="shared" si="66"/>
        <v>1.0751990268203253</v>
      </c>
      <c r="AA367" s="6">
        <f t="shared" si="67"/>
        <v>1.1592809719693622</v>
      </c>
      <c r="AB367" s="6">
        <f t="shared" si="68"/>
        <v>1.061846171305185</v>
      </c>
      <c r="AC367" s="6">
        <f t="shared" si="69"/>
        <v>1.1524387203786002</v>
      </c>
    </row>
    <row r="368" spans="1:29" x14ac:dyDescent="0.25">
      <c r="A368" s="3">
        <f t="shared" si="70"/>
        <v>42734</v>
      </c>
      <c r="B368" s="32">
        <f t="shared" si="85"/>
        <v>59843.92028340746</v>
      </c>
      <c r="C368" s="32">
        <f t="shared" si="86"/>
        <v>13453.803461097315</v>
      </c>
      <c r="D368" s="32">
        <f t="shared" si="87"/>
        <v>819197.97514139488</v>
      </c>
      <c r="E368" s="30">
        <f t="shared" si="88"/>
        <v>23562.210136912792</v>
      </c>
      <c r="F368" s="32">
        <f t="shared" si="89"/>
        <v>5654.2841199594413</v>
      </c>
      <c r="G368" s="32">
        <f t="shared" si="90"/>
        <v>0</v>
      </c>
      <c r="H368" s="32">
        <f t="shared" si="91"/>
        <v>23984.982731495173</v>
      </c>
      <c r="I368" s="32">
        <f t="shared" si="92"/>
        <v>2407.2775313329607</v>
      </c>
      <c r="J368" s="32">
        <f t="shared" si="84"/>
        <v>262.04075642333584</v>
      </c>
      <c r="K368" s="32">
        <f t="shared" si="80"/>
        <v>6083.9646192046084</v>
      </c>
      <c r="L368" s="32">
        <f t="shared" si="81"/>
        <v>121199.26851544503</v>
      </c>
      <c r="M368" s="33">
        <f t="shared" si="82"/>
        <v>590.56199784610158</v>
      </c>
      <c r="N368" s="33">
        <f t="shared" si="83"/>
        <v>10847.377271918745</v>
      </c>
    </row>
    <row r="369" spans="1:14" x14ac:dyDescent="0.25">
      <c r="A369" s="3">
        <f t="shared" si="70"/>
        <v>42735</v>
      </c>
      <c r="B369" s="32">
        <f t="shared" si="85"/>
        <v>58813.423292852523</v>
      </c>
      <c r="C369" s="32">
        <f t="shared" si="86"/>
        <v>0</v>
      </c>
      <c r="D369" s="32">
        <f t="shared" si="87"/>
        <v>1004711.1805981888</v>
      </c>
      <c r="E369" s="30">
        <f t="shared" si="88"/>
        <v>22966.288508035926</v>
      </c>
      <c r="F369" s="32">
        <f t="shared" si="89"/>
        <v>5492.8006045650354</v>
      </c>
      <c r="G369" s="32">
        <f t="shared" si="90"/>
        <v>18977.280516907427</v>
      </c>
      <c r="H369" s="32">
        <f t="shared" si="91"/>
        <v>27195.130585612831</v>
      </c>
      <c r="I369" s="32">
        <f t="shared" si="92"/>
        <v>1910.9171224890088</v>
      </c>
      <c r="J369" s="32">
        <f t="shared" si="84"/>
        <v>210.49025148335045</v>
      </c>
      <c r="K369" s="32">
        <f t="shared" si="80"/>
        <v>9817.6319988882151</v>
      </c>
      <c r="L369" s="32">
        <f t="shared" si="81"/>
        <v>121629.46440669577</v>
      </c>
      <c r="M369" s="33">
        <f t="shared" si="82"/>
        <v>601.43759266722975</v>
      </c>
      <c r="N369" s="33">
        <f t="shared" si="83"/>
        <v>12774.683805414998</v>
      </c>
    </row>
    <row r="370" spans="1:14" x14ac:dyDescent="0.25">
      <c r="A370" s="3">
        <f t="shared" si="70"/>
        <v>42736</v>
      </c>
      <c r="B370" s="32">
        <f t="shared" si="85"/>
        <v>48864.264745525637</v>
      </c>
      <c r="C370" s="32">
        <f t="shared" si="86"/>
        <v>0</v>
      </c>
      <c r="D370" s="32">
        <f t="shared" si="87"/>
        <v>822360.96302493021</v>
      </c>
      <c r="E370" s="30">
        <f t="shared" si="88"/>
        <v>17091.830074668807</v>
      </c>
      <c r="F370" s="32">
        <f t="shared" si="89"/>
        <v>6860.9319055947963</v>
      </c>
      <c r="G370" s="32">
        <f t="shared" si="90"/>
        <v>16353.378904853755</v>
      </c>
      <c r="H370" s="32">
        <f t="shared" si="91"/>
        <v>24485.125494284257</v>
      </c>
      <c r="I370" s="32">
        <f t="shared" si="92"/>
        <v>1746.6980235669978</v>
      </c>
      <c r="J370" s="32">
        <f t="shared" si="84"/>
        <v>80.108453392603266</v>
      </c>
      <c r="K370" s="32">
        <f t="shared" si="80"/>
        <v>10643.753054081282</v>
      </c>
      <c r="L370" s="32">
        <f t="shared" si="81"/>
        <v>147571.26695189046</v>
      </c>
      <c r="M370" s="33">
        <f t="shared" si="82"/>
        <v>527.06747802499547</v>
      </c>
      <c r="N370" s="33">
        <f t="shared" si="83"/>
        <v>11442.261423685231</v>
      </c>
    </row>
    <row r="371" spans="1:14" x14ac:dyDescent="0.25">
      <c r="A371" s="3">
        <f t="shared" si="70"/>
        <v>42737</v>
      </c>
      <c r="B371" s="9">
        <f t="shared" si="85"/>
        <v>40681.41907302355</v>
      </c>
      <c r="C371" s="9">
        <f t="shared" si="86"/>
        <v>19013.847314838538</v>
      </c>
      <c r="D371" s="9">
        <f t="shared" si="87"/>
        <v>591587.0463084603</v>
      </c>
      <c r="E371" s="10">
        <f t="shared" si="88"/>
        <v>10767.129595996472</v>
      </c>
      <c r="F371" s="9">
        <f t="shared" si="89"/>
        <v>4706.0856353813861</v>
      </c>
      <c r="G371" s="9">
        <f t="shared" si="90"/>
        <v>16455.406559329254</v>
      </c>
      <c r="H371" s="9">
        <f t="shared" si="91"/>
        <v>20554.592853017475</v>
      </c>
      <c r="I371" s="9">
        <f t="shared" si="92"/>
        <v>1488.1601560144736</v>
      </c>
      <c r="J371" s="9">
        <f t="shared" si="84"/>
        <v>33.167981086743211</v>
      </c>
      <c r="K371" s="9">
        <f t="shared" ref="K371:K383" si="93">SUM(Z357:Z370)/14*K364</f>
        <v>4926.7771384724902</v>
      </c>
      <c r="L371" s="9">
        <f t="shared" ref="L371:L383" si="94">SUM(AA357:AA370)/14*L364</f>
        <v>0</v>
      </c>
    </row>
    <row r="372" spans="1:14" x14ac:dyDescent="0.25">
      <c r="A372" s="3">
        <f t="shared" si="70"/>
        <v>42738</v>
      </c>
      <c r="B372" s="9">
        <f t="shared" si="85"/>
        <v>29750.334670626653</v>
      </c>
      <c r="C372" s="9">
        <f t="shared" si="86"/>
        <v>6065.4840727728315</v>
      </c>
      <c r="D372" s="9">
        <f t="shared" si="87"/>
        <v>685238.79637596279</v>
      </c>
      <c r="E372" s="10">
        <f t="shared" si="88"/>
        <v>14430.181285581222</v>
      </c>
      <c r="F372" s="9">
        <f t="shared" si="89"/>
        <v>1494.6983995647863</v>
      </c>
      <c r="G372" s="9">
        <f t="shared" si="90"/>
        <v>15095.260023438606</v>
      </c>
      <c r="H372" s="9">
        <f t="shared" si="91"/>
        <v>15880.087960685232</v>
      </c>
      <c r="I372" s="9">
        <f t="shared" si="92"/>
        <v>1219.6917531372328</v>
      </c>
      <c r="J372" s="9">
        <f t="shared" si="84"/>
        <v>164.78584441522935</v>
      </c>
      <c r="K372" s="9">
        <f t="shared" si="93"/>
        <v>2003.4571880819117</v>
      </c>
      <c r="L372" s="9">
        <f t="shared" si="94"/>
        <v>90532.889814920651</v>
      </c>
    </row>
    <row r="373" spans="1:14" x14ac:dyDescent="0.25">
      <c r="A373" s="3">
        <f t="shared" si="70"/>
        <v>42739</v>
      </c>
      <c r="B373" s="9">
        <f t="shared" si="85"/>
        <v>31309.097558419009</v>
      </c>
      <c r="C373" s="9">
        <f t="shared" si="86"/>
        <v>6484.1899590756175</v>
      </c>
      <c r="D373" s="9"/>
      <c r="E373" s="10">
        <f t="shared" si="88"/>
        <v>17715.813842515512</v>
      </c>
      <c r="F373" s="9"/>
      <c r="G373" s="9"/>
      <c r="H373" s="9"/>
      <c r="I373" s="9"/>
      <c r="J373" s="9">
        <f t="shared" si="84"/>
        <v>114.00021259607988</v>
      </c>
      <c r="K373" s="9">
        <f t="shared" si="93"/>
        <v>2861.95113065329</v>
      </c>
      <c r="L373" s="9">
        <f t="shared" si="94"/>
        <v>95979.901415901113</v>
      </c>
    </row>
    <row r="374" spans="1:14" x14ac:dyDescent="0.25">
      <c r="A374" s="3">
        <f t="shared" si="70"/>
        <v>42740</v>
      </c>
      <c r="B374" s="9">
        <f t="shared" si="85"/>
        <v>29560.147971858456</v>
      </c>
      <c r="C374" s="9">
        <f t="shared" si="86"/>
        <v>6297.0826605503325</v>
      </c>
      <c r="D374" s="9"/>
      <c r="E374" s="10">
        <f t="shared" si="88"/>
        <v>22760.529357604159</v>
      </c>
      <c r="F374" s="9"/>
      <c r="G374" s="9"/>
      <c r="H374" s="9"/>
      <c r="I374" s="9"/>
      <c r="J374" s="9">
        <f t="shared" si="84"/>
        <v>27.172372939535798</v>
      </c>
      <c r="K374" s="9">
        <f t="shared" si="93"/>
        <v>4221.191855290167</v>
      </c>
      <c r="L374" s="9">
        <f t="shared" si="94"/>
        <v>77037.347158511257</v>
      </c>
    </row>
    <row r="375" spans="1:14" x14ac:dyDescent="0.25">
      <c r="A375" s="3">
        <f t="shared" si="70"/>
        <v>42741</v>
      </c>
      <c r="B375" s="9">
        <f t="shared" si="85"/>
        <v>31736.947261672456</v>
      </c>
      <c r="C375" s="9">
        <f t="shared" si="86"/>
        <v>6589.4710953593139</v>
      </c>
      <c r="D375" s="9"/>
      <c r="E375" s="10">
        <f t="shared" si="88"/>
        <v>0</v>
      </c>
      <c r="F375" s="9"/>
      <c r="G375" s="9"/>
      <c r="H375" s="9"/>
      <c r="I375" s="9"/>
      <c r="J375" s="9">
        <f t="shared" si="84"/>
        <v>83.116431096270588</v>
      </c>
      <c r="K375" s="9">
        <f t="shared" si="93"/>
        <v>3268.6541112887012</v>
      </c>
      <c r="L375" s="9">
        <f t="shared" si="94"/>
        <v>69350.4138282278</v>
      </c>
    </row>
    <row r="376" spans="1:14" x14ac:dyDescent="0.25">
      <c r="A376" s="3">
        <f t="shared" si="70"/>
        <v>42742</v>
      </c>
      <c r="B376" s="9">
        <f t="shared" si="85"/>
        <v>26735.416343108736</v>
      </c>
      <c r="C376" s="9">
        <f t="shared" si="86"/>
        <v>0</v>
      </c>
      <c r="D376" s="9"/>
      <c r="E376" s="10">
        <f t="shared" si="88"/>
        <v>0</v>
      </c>
      <c r="F376" s="9"/>
      <c r="G376" s="9"/>
      <c r="H376" s="9"/>
      <c r="I376" s="9"/>
      <c r="J376" s="9">
        <f t="shared" si="84"/>
        <v>57.226175175986398</v>
      </c>
      <c r="K376" s="9">
        <f t="shared" si="93"/>
        <v>4521.9465086499513</v>
      </c>
      <c r="L376" s="9">
        <f t="shared" si="94"/>
        <v>59361.125628783491</v>
      </c>
    </row>
    <row r="377" spans="1:14" x14ac:dyDescent="0.25">
      <c r="A377" s="3">
        <f t="shared" si="70"/>
        <v>42743</v>
      </c>
      <c r="B377" s="9">
        <f t="shared" si="85"/>
        <v>18510.955390224251</v>
      </c>
      <c r="C377" s="9">
        <f t="shared" si="86"/>
        <v>0</v>
      </c>
      <c r="D377" s="9"/>
      <c r="E377" s="10">
        <f t="shared" si="88"/>
        <v>0</v>
      </c>
      <c r="F377" s="9"/>
      <c r="G377" s="9"/>
      <c r="H377" s="9"/>
      <c r="I377" s="9"/>
      <c r="J377" s="9">
        <f t="shared" si="84"/>
        <v>18.149819124625626</v>
      </c>
      <c r="K377" s="9">
        <f t="shared" si="93"/>
        <v>4086.1214919936797</v>
      </c>
      <c r="L377" s="9">
        <f t="shared" si="94"/>
        <v>59645.94217592835</v>
      </c>
    </row>
    <row r="378" spans="1:14" x14ac:dyDescent="0.25">
      <c r="A378" s="3">
        <f t="shared" si="70"/>
        <v>42744</v>
      </c>
      <c r="B378" s="9">
        <f t="shared" si="85"/>
        <v>12328.963115852985</v>
      </c>
      <c r="C378" s="9">
        <f t="shared" si="86"/>
        <v>5281.9413985764277</v>
      </c>
      <c r="D378" s="9"/>
      <c r="E378" s="9"/>
      <c r="F378" s="9"/>
      <c r="G378" s="9"/>
      <c r="H378" s="9"/>
      <c r="I378" s="9"/>
      <c r="J378" s="9">
        <f t="shared" si="84"/>
        <v>6.0121370578750168</v>
      </c>
      <c r="K378" s="9">
        <f t="shared" si="93"/>
        <v>1513.3411081607951</v>
      </c>
      <c r="L378" s="9">
        <f t="shared" si="94"/>
        <v>0</v>
      </c>
    </row>
    <row r="379" spans="1:14" x14ac:dyDescent="0.25">
      <c r="A379" s="3">
        <f t="shared" si="70"/>
        <v>42745</v>
      </c>
      <c r="B379" s="9">
        <f t="shared" si="85"/>
        <v>6762.0929656339113</v>
      </c>
      <c r="C379" s="9">
        <f t="shared" si="86"/>
        <v>1264.8136256360558</v>
      </c>
      <c r="D379" s="9"/>
      <c r="E379" s="9"/>
      <c r="F379" s="9"/>
      <c r="G379" s="9"/>
      <c r="H379" s="9"/>
      <c r="I379" s="9"/>
      <c r="J379" s="9">
        <f t="shared" si="84"/>
        <v>22.403826589088968</v>
      </c>
      <c r="K379" s="9">
        <f t="shared" si="93"/>
        <v>461.59708911622516</v>
      </c>
      <c r="L379" s="9">
        <f t="shared" si="94"/>
        <v>22558.034298826515</v>
      </c>
    </row>
    <row r="380" spans="1:14" x14ac:dyDescent="0.25">
      <c r="A380" s="3">
        <f t="shared" si="70"/>
        <v>42746</v>
      </c>
      <c r="B380" s="9">
        <f t="shared" si="85"/>
        <v>4744.2051250960039</v>
      </c>
      <c r="C380" s="9">
        <f t="shared" si="86"/>
        <v>902.15316818994768</v>
      </c>
      <c r="D380" s="9"/>
      <c r="E380" s="9"/>
      <c r="F380" s="9"/>
      <c r="G380" s="9"/>
      <c r="H380" s="9"/>
      <c r="I380" s="9"/>
      <c r="J380" s="9">
        <f t="shared" si="84"/>
        <v>10.333496748746342</v>
      </c>
      <c r="K380" s="9">
        <f t="shared" si="93"/>
        <v>439.61061397290854</v>
      </c>
      <c r="L380" s="9">
        <f t="shared" si="94"/>
        <v>15918.805101212833</v>
      </c>
    </row>
    <row r="381" spans="1:14" x14ac:dyDescent="0.25">
      <c r="A381" s="3">
        <f t="shared" si="70"/>
        <v>42747</v>
      </c>
      <c r="B381" s="9">
        <f t="shared" si="85"/>
        <v>2239.5563326274778</v>
      </c>
      <c r="C381" s="9">
        <f t="shared" si="86"/>
        <v>438.39981098564783</v>
      </c>
      <c r="D381" s="9"/>
      <c r="E381" s="9"/>
      <c r="F381" s="9"/>
      <c r="G381" s="9"/>
      <c r="H381" s="9"/>
      <c r="I381" s="9"/>
      <c r="J381" s="9">
        <f t="shared" si="84"/>
        <v>1.2315844324069005</v>
      </c>
      <c r="K381" s="9">
        <f t="shared" si="93"/>
        <v>324.18724105927646</v>
      </c>
      <c r="L381" s="9">
        <f t="shared" si="94"/>
        <v>6379.1379065614374</v>
      </c>
    </row>
    <row r="382" spans="1:14" x14ac:dyDescent="0.25">
      <c r="A382" s="3">
        <f t="shared" si="70"/>
        <v>42748</v>
      </c>
      <c r="B382" s="9">
        <f t="shared" si="85"/>
        <v>0</v>
      </c>
      <c r="C382" s="9">
        <f t="shared" si="86"/>
        <v>0</v>
      </c>
      <c r="D382" s="9"/>
      <c r="E382" s="9"/>
      <c r="F382" s="9"/>
      <c r="G382" s="9"/>
      <c r="H382" s="9"/>
      <c r="I382" s="9"/>
      <c r="J382" s="9">
        <f t="shared" si="84"/>
        <v>0</v>
      </c>
      <c r="K382" s="9">
        <f t="shared" si="93"/>
        <v>0</v>
      </c>
      <c r="L382" s="9">
        <f t="shared" si="94"/>
        <v>0</v>
      </c>
    </row>
    <row r="383" spans="1:14" x14ac:dyDescent="0.25">
      <c r="A383" s="3">
        <f t="shared" si="70"/>
        <v>42749</v>
      </c>
      <c r="B383" s="9">
        <f t="shared" si="85"/>
        <v>0</v>
      </c>
      <c r="C383" s="9">
        <f t="shared" si="86"/>
        <v>0</v>
      </c>
      <c r="D383" s="9"/>
      <c r="E383" s="9"/>
      <c r="F383" s="9"/>
      <c r="G383" s="9"/>
      <c r="H383" s="9"/>
      <c r="I383" s="9"/>
      <c r="J383" s="9">
        <f t="shared" si="84"/>
        <v>0</v>
      </c>
      <c r="K383" s="9">
        <f t="shared" si="93"/>
        <v>0</v>
      </c>
      <c r="L383" s="9">
        <f t="shared" si="94"/>
        <v>0</v>
      </c>
    </row>
    <row r="384" spans="1:14" x14ac:dyDescent="0.25">
      <c r="A384" s="3">
        <f t="shared" si="70"/>
        <v>42750</v>
      </c>
      <c r="B384" s="9">
        <f t="shared" si="85"/>
        <v>0</v>
      </c>
      <c r="C384" s="9">
        <f t="shared" si="86"/>
        <v>0</v>
      </c>
      <c r="D384" s="9"/>
      <c r="E384" s="9"/>
      <c r="F384" s="9"/>
      <c r="G384" s="9"/>
      <c r="H384" s="9"/>
      <c r="I384" s="9"/>
      <c r="J384" s="9">
        <f t="shared" si="84"/>
        <v>0</v>
      </c>
      <c r="K384" s="9"/>
      <c r="L384" s="9"/>
    </row>
    <row r="385" spans="1:12" x14ac:dyDescent="0.25">
      <c r="A385" s="3">
        <f t="shared" si="70"/>
        <v>42751</v>
      </c>
      <c r="B385" s="9">
        <f t="shared" si="85"/>
        <v>0</v>
      </c>
      <c r="C385" s="9">
        <f t="shared" si="86"/>
        <v>0</v>
      </c>
      <c r="D385" s="9"/>
      <c r="E385" s="9"/>
      <c r="F385" s="9"/>
      <c r="G385" s="9"/>
      <c r="H385" s="9"/>
      <c r="I385" s="9"/>
      <c r="J385" s="9">
        <f t="shared" si="84"/>
        <v>0</v>
      </c>
      <c r="K385" s="9"/>
      <c r="L385" s="9"/>
    </row>
    <row r="386" spans="1:12" x14ac:dyDescent="0.25">
      <c r="A386" s="3">
        <f t="shared" si="70"/>
        <v>42752</v>
      </c>
      <c r="B386" s="9">
        <f t="shared" si="85"/>
        <v>0</v>
      </c>
      <c r="C386" s="9">
        <f t="shared" si="86"/>
        <v>0</v>
      </c>
      <c r="D386" s="9"/>
      <c r="E386" s="9"/>
      <c r="F386" s="9"/>
      <c r="G386" s="9"/>
      <c r="H386" s="9"/>
      <c r="I386" s="9"/>
      <c r="J386" s="9">
        <f t="shared" si="84"/>
        <v>0</v>
      </c>
      <c r="K386" s="9"/>
      <c r="L386" s="9"/>
    </row>
    <row r="387" spans="1:12" x14ac:dyDescent="0.25">
      <c r="A387" s="3">
        <f t="shared" ref="A387:A409" si="95">A386+1</f>
        <v>42753</v>
      </c>
      <c r="B387" s="9">
        <f t="shared" si="85"/>
        <v>0</v>
      </c>
      <c r="C387" s="9">
        <f t="shared" si="86"/>
        <v>0</v>
      </c>
      <c r="D387" s="9"/>
      <c r="E387" s="9"/>
      <c r="F387" s="9"/>
      <c r="G387" s="9"/>
      <c r="H387" s="9"/>
      <c r="I387" s="9"/>
      <c r="J387" s="9">
        <f t="shared" si="84"/>
        <v>0</v>
      </c>
      <c r="K387" s="9"/>
      <c r="L387" s="9"/>
    </row>
    <row r="388" spans="1:12" x14ac:dyDescent="0.25">
      <c r="A388" s="3">
        <f t="shared" si="95"/>
        <v>42754</v>
      </c>
      <c r="B388" s="9">
        <f t="shared" si="85"/>
        <v>0</v>
      </c>
      <c r="C388" s="9">
        <f t="shared" si="86"/>
        <v>0</v>
      </c>
      <c r="D388" s="9"/>
      <c r="E388" s="9"/>
      <c r="F388" s="9"/>
      <c r="G388" s="9"/>
      <c r="H388" s="9"/>
      <c r="I388" s="9"/>
      <c r="J388" s="9">
        <f t="shared" si="84"/>
        <v>0</v>
      </c>
      <c r="K388" s="9"/>
      <c r="L388" s="9"/>
    </row>
    <row r="389" spans="1:12" x14ac:dyDescent="0.25">
      <c r="A389" s="3">
        <f t="shared" si="95"/>
        <v>42755</v>
      </c>
      <c r="B389" s="9">
        <f t="shared" si="85"/>
        <v>0</v>
      </c>
      <c r="C389" s="9">
        <f t="shared" si="86"/>
        <v>0</v>
      </c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5">
      <c r="A390" s="3">
        <f t="shared" si="95"/>
        <v>42756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5">
      <c r="A391" s="3">
        <f t="shared" si="95"/>
        <v>42757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5">
      <c r="A392" s="3">
        <f t="shared" si="95"/>
        <v>42758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5">
      <c r="A393" s="3">
        <f t="shared" si="95"/>
        <v>42759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5">
      <c r="A394" s="3">
        <f t="shared" si="95"/>
        <v>42760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5">
      <c r="A395" s="3">
        <f t="shared" si="95"/>
        <v>42761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5">
      <c r="A396" s="3">
        <f t="shared" si="95"/>
        <v>42762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5">
      <c r="A397" s="3">
        <f t="shared" si="95"/>
        <v>42763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5">
      <c r="A398" s="3">
        <f t="shared" si="95"/>
        <v>42764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5">
      <c r="A399" s="3">
        <f t="shared" si="95"/>
        <v>42765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5">
      <c r="A400" s="3">
        <f t="shared" si="95"/>
        <v>42766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5">
      <c r="A401" s="3">
        <f t="shared" si="95"/>
        <v>42767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5">
      <c r="A402" s="3">
        <f t="shared" si="95"/>
        <v>42768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5">
      <c r="A403" s="3">
        <f t="shared" si="95"/>
        <v>42769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5">
      <c r="A404" s="3">
        <f t="shared" si="95"/>
        <v>42770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5">
      <c r="A405" s="3">
        <f t="shared" si="95"/>
        <v>42771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5">
      <c r="A406" s="3">
        <f t="shared" si="95"/>
        <v>42772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5">
      <c r="A407" s="3">
        <f t="shared" si="95"/>
        <v>42773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5">
      <c r="A408" s="3">
        <f t="shared" si="95"/>
        <v>42774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5">
      <c r="A409" s="3">
        <f t="shared" si="95"/>
        <v>42775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</sheetData>
  <conditionalFormatting sqref="A302:AD390">
    <cfRule type="expression" dxfId="11" priority="2">
      <formula>$A302=TODAY()</formula>
    </cfRule>
  </conditionalFormatting>
  <conditionalFormatting sqref="B2:N337">
    <cfRule type="expression" dxfId="10" priority="1">
      <formula>B2=MAX(B$2:B$337)</formula>
    </cfRule>
  </conditionalFormatting>
  <pageMargins left="0.75" right="0.75" top="1" bottom="1" header="0.5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8D2-1B70-4F02-B42C-4C37FA7EBF73}">
  <dimension ref="A1:AC409"/>
  <sheetViews>
    <sheetView workbookViewId="0">
      <pane ySplit="1" topLeftCell="A326" activePane="bottomLeft" state="frozen"/>
      <selection pane="bottomLeft" activeCell="A337" sqref="A337"/>
    </sheetView>
  </sheetViews>
  <sheetFormatPr defaultColWidth="11" defaultRowHeight="15" x14ac:dyDescent="0.25"/>
  <cols>
    <col min="1" max="1" width="11" style="4" customWidth="1"/>
  </cols>
  <sheetData>
    <row r="1" spans="1:2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17</v>
      </c>
    </row>
    <row r="2" spans="1:29" x14ac:dyDescent="0.25">
      <c r="A2" s="5">
        <v>42368</v>
      </c>
      <c r="B2" s="17">
        <v>0</v>
      </c>
      <c r="C2" s="17">
        <v>0</v>
      </c>
      <c r="D2" s="17">
        <v>0</v>
      </c>
      <c r="E2" s="18">
        <v>0</v>
      </c>
      <c r="F2" s="17">
        <v>0</v>
      </c>
      <c r="G2" s="17">
        <v>0</v>
      </c>
      <c r="H2" s="25">
        <v>0</v>
      </c>
      <c r="I2" s="17">
        <v>0</v>
      </c>
      <c r="J2" s="17">
        <v>0</v>
      </c>
      <c r="K2" s="17">
        <v>0</v>
      </c>
      <c r="L2" s="17">
        <v>0</v>
      </c>
      <c r="M2">
        <v>0</v>
      </c>
      <c r="N2">
        <v>0</v>
      </c>
      <c r="T2" s="6"/>
    </row>
    <row r="3" spans="1:29" x14ac:dyDescent="0.25">
      <c r="A3" s="3">
        <f t="shared" ref="A3:A66" si="0">A2+1</f>
        <v>42369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25">
        <v>0</v>
      </c>
      <c r="I3" s="17">
        <v>0</v>
      </c>
      <c r="J3" s="17">
        <v>0</v>
      </c>
      <c r="K3" s="17">
        <v>0</v>
      </c>
      <c r="L3" s="17">
        <v>0</v>
      </c>
      <c r="M3">
        <v>0</v>
      </c>
      <c r="N3">
        <v>0</v>
      </c>
      <c r="T3" s="6"/>
    </row>
    <row r="4" spans="1:29" x14ac:dyDescent="0.25">
      <c r="A4" s="3">
        <f t="shared" si="0"/>
        <v>42370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25">
        <v>0</v>
      </c>
      <c r="I4" s="17">
        <v>0</v>
      </c>
      <c r="J4" s="17">
        <v>0</v>
      </c>
      <c r="K4" s="17">
        <v>0</v>
      </c>
      <c r="L4" s="17">
        <v>0</v>
      </c>
      <c r="M4">
        <v>0</v>
      </c>
      <c r="N4">
        <v>0</v>
      </c>
      <c r="T4" s="6"/>
    </row>
    <row r="5" spans="1:29" x14ac:dyDescent="0.25">
      <c r="A5" s="3">
        <f t="shared" si="0"/>
        <v>42371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25">
        <v>0</v>
      </c>
      <c r="I5" s="17">
        <v>0</v>
      </c>
      <c r="J5" s="17">
        <v>0</v>
      </c>
      <c r="K5" s="17">
        <v>0</v>
      </c>
      <c r="L5" s="17">
        <v>0</v>
      </c>
      <c r="M5">
        <v>0</v>
      </c>
      <c r="N5">
        <v>0</v>
      </c>
      <c r="T5" s="6"/>
    </row>
    <row r="6" spans="1:29" x14ac:dyDescent="0.25">
      <c r="A6" s="3">
        <f t="shared" si="0"/>
        <v>42372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25">
        <v>0</v>
      </c>
      <c r="I6" s="17">
        <v>0</v>
      </c>
      <c r="J6" s="17">
        <v>0</v>
      </c>
      <c r="K6" s="17">
        <v>0</v>
      </c>
      <c r="L6" s="17">
        <v>0</v>
      </c>
      <c r="M6">
        <v>0</v>
      </c>
      <c r="N6">
        <v>0</v>
      </c>
      <c r="T6" s="6"/>
    </row>
    <row r="7" spans="1:29" x14ac:dyDescent="0.25">
      <c r="A7" s="3">
        <f t="shared" si="0"/>
        <v>42373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25">
        <v>0</v>
      </c>
      <c r="I7" s="17">
        <v>0</v>
      </c>
      <c r="J7" s="17">
        <v>0</v>
      </c>
      <c r="K7" s="17">
        <v>0</v>
      </c>
      <c r="L7" s="17">
        <v>0</v>
      </c>
      <c r="M7">
        <v>0</v>
      </c>
      <c r="N7">
        <v>0</v>
      </c>
      <c r="T7" s="6"/>
    </row>
    <row r="8" spans="1:29" x14ac:dyDescent="0.25">
      <c r="A8" s="3">
        <f t="shared" si="0"/>
        <v>42374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25">
        <v>0</v>
      </c>
      <c r="I8" s="17">
        <v>0</v>
      </c>
      <c r="J8" s="17">
        <v>0</v>
      </c>
      <c r="K8" s="17">
        <v>0</v>
      </c>
      <c r="L8" s="17">
        <v>0</v>
      </c>
      <c r="M8">
        <v>0</v>
      </c>
      <c r="N8">
        <v>0</v>
      </c>
      <c r="T8" s="6"/>
    </row>
    <row r="9" spans="1:29" x14ac:dyDescent="0.25">
      <c r="A9" s="3">
        <f t="shared" si="0"/>
        <v>42375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5">
        <v>0</v>
      </c>
      <c r="I9" s="17">
        <v>0</v>
      </c>
      <c r="J9" s="17">
        <v>0</v>
      </c>
      <c r="K9" s="17">
        <v>0</v>
      </c>
      <c r="L9" s="17">
        <v>0</v>
      </c>
      <c r="M9">
        <v>0</v>
      </c>
      <c r="N9">
        <v>0</v>
      </c>
      <c r="T9" s="6"/>
    </row>
    <row r="10" spans="1:29" x14ac:dyDescent="0.25">
      <c r="A10" s="3">
        <f t="shared" si="0"/>
        <v>42376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25">
        <v>0</v>
      </c>
      <c r="I10" s="17">
        <v>0</v>
      </c>
      <c r="J10" s="17">
        <v>0</v>
      </c>
      <c r="K10" s="17">
        <v>0</v>
      </c>
      <c r="L10" s="17">
        <v>0</v>
      </c>
      <c r="M10">
        <v>0</v>
      </c>
      <c r="N10">
        <v>0</v>
      </c>
      <c r="T10" s="6"/>
    </row>
    <row r="11" spans="1:29" x14ac:dyDescent="0.25">
      <c r="A11" s="3">
        <f t="shared" si="0"/>
        <v>42377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25">
        <v>0</v>
      </c>
      <c r="I11" s="17">
        <v>0</v>
      </c>
      <c r="J11" s="17">
        <v>0</v>
      </c>
      <c r="K11" s="17">
        <v>0</v>
      </c>
      <c r="L11" s="17">
        <v>0</v>
      </c>
      <c r="M11">
        <v>0</v>
      </c>
      <c r="N11">
        <v>0</v>
      </c>
      <c r="T11" s="6"/>
    </row>
    <row r="12" spans="1:29" x14ac:dyDescent="0.25">
      <c r="A12" s="3">
        <f t="shared" si="0"/>
        <v>42378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25">
        <v>0</v>
      </c>
      <c r="I12" s="17">
        <v>0</v>
      </c>
      <c r="J12" s="17">
        <v>0</v>
      </c>
      <c r="K12" s="17">
        <v>0</v>
      </c>
      <c r="L12" s="17">
        <v>0</v>
      </c>
      <c r="M12">
        <v>0</v>
      </c>
      <c r="N12">
        <v>0</v>
      </c>
      <c r="T12" s="6"/>
    </row>
    <row r="13" spans="1:29" x14ac:dyDescent="0.25">
      <c r="A13" s="3">
        <f t="shared" si="0"/>
        <v>42379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25">
        <v>0</v>
      </c>
      <c r="I13" s="17">
        <v>0</v>
      </c>
      <c r="J13" s="17">
        <v>0</v>
      </c>
      <c r="K13" s="17">
        <v>0</v>
      </c>
      <c r="L13" s="17">
        <v>0</v>
      </c>
      <c r="M13">
        <v>0</v>
      </c>
      <c r="N13">
        <v>0</v>
      </c>
      <c r="T13" s="6"/>
    </row>
    <row r="14" spans="1:29" x14ac:dyDescent="0.25">
      <c r="A14" s="3">
        <f t="shared" si="0"/>
        <v>42380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25">
        <v>0</v>
      </c>
      <c r="I14" s="17">
        <v>0</v>
      </c>
      <c r="J14" s="17">
        <v>0</v>
      </c>
      <c r="K14" s="17">
        <v>0</v>
      </c>
      <c r="L14" s="17">
        <v>0</v>
      </c>
      <c r="M14">
        <v>0</v>
      </c>
      <c r="N14">
        <v>0</v>
      </c>
      <c r="T14" s="6"/>
    </row>
    <row r="15" spans="1:29" x14ac:dyDescent="0.25">
      <c r="A15" s="3">
        <f t="shared" si="0"/>
        <v>42381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25">
        <v>0</v>
      </c>
      <c r="I15" s="17">
        <v>0</v>
      </c>
      <c r="J15" s="17">
        <v>0</v>
      </c>
      <c r="K15" s="17">
        <v>0</v>
      </c>
      <c r="L15" s="17">
        <v>0</v>
      </c>
      <c r="M15">
        <v>0</v>
      </c>
      <c r="N15">
        <v>0</v>
      </c>
      <c r="T15" s="6"/>
    </row>
    <row r="16" spans="1:29" x14ac:dyDescent="0.25">
      <c r="A16" s="3">
        <f t="shared" si="0"/>
        <v>42382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25">
        <v>0</v>
      </c>
      <c r="I16" s="17">
        <v>0</v>
      </c>
      <c r="J16" s="17">
        <v>0</v>
      </c>
      <c r="K16" s="17">
        <v>0</v>
      </c>
      <c r="L16" s="17">
        <v>0</v>
      </c>
      <c r="M16">
        <v>0</v>
      </c>
      <c r="N16">
        <v>0</v>
      </c>
      <c r="T16" s="6"/>
    </row>
    <row r="17" spans="1:20" x14ac:dyDescent="0.25">
      <c r="A17" s="3">
        <f t="shared" si="0"/>
        <v>42383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25">
        <v>0</v>
      </c>
      <c r="I17" s="17">
        <v>0</v>
      </c>
      <c r="J17" s="17">
        <v>0</v>
      </c>
      <c r="K17" s="17">
        <v>0</v>
      </c>
      <c r="L17" s="17">
        <v>0</v>
      </c>
      <c r="M17">
        <v>0</v>
      </c>
      <c r="N17">
        <v>0</v>
      </c>
      <c r="T17" s="6"/>
    </row>
    <row r="18" spans="1:20" x14ac:dyDescent="0.25">
      <c r="A18" s="3">
        <f t="shared" si="0"/>
        <v>42384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25">
        <v>0</v>
      </c>
      <c r="I18" s="17">
        <v>0</v>
      </c>
      <c r="J18" s="17">
        <v>0</v>
      </c>
      <c r="K18" s="17">
        <v>0</v>
      </c>
      <c r="L18" s="17">
        <v>0</v>
      </c>
      <c r="M18">
        <v>0</v>
      </c>
      <c r="N18">
        <v>0</v>
      </c>
      <c r="T18" s="6"/>
    </row>
    <row r="19" spans="1:20" x14ac:dyDescent="0.25">
      <c r="A19" s="3">
        <f t="shared" si="0"/>
        <v>42385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5">
        <v>0</v>
      </c>
      <c r="I19" s="17">
        <v>0</v>
      </c>
      <c r="J19" s="17">
        <v>0</v>
      </c>
      <c r="K19" s="17">
        <v>0</v>
      </c>
      <c r="L19" s="17">
        <v>0</v>
      </c>
      <c r="M19">
        <v>0</v>
      </c>
      <c r="N19">
        <v>0</v>
      </c>
      <c r="T19" s="6"/>
    </row>
    <row r="20" spans="1:20" x14ac:dyDescent="0.25">
      <c r="A20" s="3">
        <f t="shared" si="0"/>
        <v>42386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25">
        <v>0</v>
      </c>
      <c r="I20" s="17">
        <v>0</v>
      </c>
      <c r="J20" s="17">
        <v>0</v>
      </c>
      <c r="K20" s="17">
        <v>0</v>
      </c>
      <c r="L20" s="17">
        <v>0</v>
      </c>
      <c r="M20">
        <v>0</v>
      </c>
      <c r="N20">
        <v>0</v>
      </c>
      <c r="T20" s="6"/>
    </row>
    <row r="21" spans="1:20" x14ac:dyDescent="0.25">
      <c r="A21" s="3">
        <f t="shared" si="0"/>
        <v>42387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25">
        <v>0</v>
      </c>
      <c r="I21" s="17">
        <v>0</v>
      </c>
      <c r="J21" s="17">
        <v>0</v>
      </c>
      <c r="K21" s="17">
        <v>0</v>
      </c>
      <c r="L21" s="17">
        <v>0</v>
      </c>
      <c r="M21">
        <v>0</v>
      </c>
      <c r="N21">
        <v>0</v>
      </c>
      <c r="T21" s="6"/>
    </row>
    <row r="22" spans="1:20" x14ac:dyDescent="0.25">
      <c r="A22" s="3">
        <f t="shared" si="0"/>
        <v>42388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25">
        <v>0</v>
      </c>
      <c r="I22" s="17">
        <v>0</v>
      </c>
      <c r="J22" s="17">
        <v>0</v>
      </c>
      <c r="K22" s="17">
        <v>0</v>
      </c>
      <c r="L22" s="17">
        <v>0</v>
      </c>
      <c r="M22">
        <v>0</v>
      </c>
      <c r="N22">
        <v>0</v>
      </c>
      <c r="T22" s="6"/>
    </row>
    <row r="23" spans="1:20" x14ac:dyDescent="0.25">
      <c r="A23" s="3">
        <f t="shared" si="0"/>
        <v>42389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25">
        <v>0</v>
      </c>
      <c r="I23" s="17">
        <v>0</v>
      </c>
      <c r="J23" s="17">
        <v>0</v>
      </c>
      <c r="K23" s="17">
        <v>0</v>
      </c>
      <c r="L23" s="17">
        <v>0</v>
      </c>
      <c r="M23">
        <v>0</v>
      </c>
      <c r="N23">
        <v>0</v>
      </c>
      <c r="T23" s="6"/>
    </row>
    <row r="24" spans="1:20" x14ac:dyDescent="0.25">
      <c r="A24" s="3">
        <f t="shared" si="0"/>
        <v>42390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25">
        <v>0</v>
      </c>
      <c r="I24" s="17">
        <v>0</v>
      </c>
      <c r="J24" s="17">
        <v>0</v>
      </c>
      <c r="K24" s="17">
        <v>0</v>
      </c>
      <c r="L24" s="17">
        <v>0</v>
      </c>
      <c r="M24">
        <v>0</v>
      </c>
      <c r="N24">
        <v>0</v>
      </c>
      <c r="T24" s="6"/>
    </row>
    <row r="25" spans="1:20" x14ac:dyDescent="0.25">
      <c r="A25" s="3">
        <f t="shared" si="0"/>
        <v>42391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25">
        <v>0</v>
      </c>
      <c r="I25" s="17">
        <v>0</v>
      </c>
      <c r="J25" s="17">
        <v>0</v>
      </c>
      <c r="K25" s="17">
        <v>0</v>
      </c>
      <c r="L25" s="17">
        <v>0</v>
      </c>
      <c r="M25">
        <v>0</v>
      </c>
      <c r="N25">
        <v>0</v>
      </c>
      <c r="T25" s="6"/>
    </row>
    <row r="26" spans="1:20" x14ac:dyDescent="0.25">
      <c r="A26" s="3">
        <f t="shared" si="0"/>
        <v>42392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25">
        <v>0</v>
      </c>
      <c r="I26" s="17">
        <v>0</v>
      </c>
      <c r="J26" s="17">
        <v>0</v>
      </c>
      <c r="K26" s="17">
        <v>0</v>
      </c>
      <c r="L26" s="17">
        <v>0</v>
      </c>
      <c r="M26">
        <v>0</v>
      </c>
      <c r="N26">
        <v>0</v>
      </c>
      <c r="T26" s="6"/>
    </row>
    <row r="27" spans="1:20" x14ac:dyDescent="0.25">
      <c r="A27" s="3">
        <f t="shared" si="0"/>
        <v>42393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25">
        <v>0</v>
      </c>
      <c r="I27" s="17">
        <v>0</v>
      </c>
      <c r="J27" s="17">
        <v>0</v>
      </c>
      <c r="K27" s="17">
        <v>0</v>
      </c>
      <c r="L27" s="17">
        <v>0</v>
      </c>
      <c r="M27">
        <v>0</v>
      </c>
      <c r="N27">
        <v>0</v>
      </c>
      <c r="T27" s="6"/>
    </row>
    <row r="28" spans="1:20" x14ac:dyDescent="0.25">
      <c r="A28" s="3">
        <f t="shared" si="0"/>
        <v>42394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25">
        <v>0</v>
      </c>
      <c r="I28" s="17">
        <v>0</v>
      </c>
      <c r="J28" s="17">
        <v>0</v>
      </c>
      <c r="K28" s="17">
        <v>0</v>
      </c>
      <c r="L28" s="17">
        <v>0</v>
      </c>
      <c r="M28">
        <v>0</v>
      </c>
      <c r="N28">
        <v>0</v>
      </c>
      <c r="T28" s="6"/>
    </row>
    <row r="29" spans="1:20" x14ac:dyDescent="0.25">
      <c r="A29" s="3">
        <f t="shared" si="0"/>
        <v>42395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25">
        <v>0</v>
      </c>
      <c r="I29" s="17">
        <v>0</v>
      </c>
      <c r="J29" s="17">
        <v>0</v>
      </c>
      <c r="K29" s="17">
        <v>0</v>
      </c>
      <c r="L29" s="17">
        <v>0</v>
      </c>
      <c r="M29">
        <v>0</v>
      </c>
      <c r="N29">
        <v>0</v>
      </c>
      <c r="T29" s="6"/>
    </row>
    <row r="30" spans="1:20" x14ac:dyDescent="0.25">
      <c r="A30" s="3">
        <f t="shared" si="0"/>
        <v>42396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25">
        <v>0</v>
      </c>
      <c r="I30" s="17">
        <v>0</v>
      </c>
      <c r="J30" s="17">
        <v>0</v>
      </c>
      <c r="K30" s="17">
        <v>0</v>
      </c>
      <c r="L30" s="17">
        <v>0</v>
      </c>
      <c r="M30">
        <v>0</v>
      </c>
      <c r="N30">
        <v>0</v>
      </c>
      <c r="T30" s="6"/>
    </row>
    <row r="31" spans="1:20" x14ac:dyDescent="0.25">
      <c r="A31" s="3">
        <f t="shared" si="0"/>
        <v>42397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25">
        <v>0</v>
      </c>
      <c r="I31" s="17">
        <v>0</v>
      </c>
      <c r="J31" s="17">
        <v>0</v>
      </c>
      <c r="K31" s="17">
        <v>0</v>
      </c>
      <c r="L31" s="17">
        <v>0</v>
      </c>
      <c r="M31">
        <v>0</v>
      </c>
      <c r="N31">
        <v>0</v>
      </c>
      <c r="T31" s="6"/>
    </row>
    <row r="32" spans="1:20" x14ac:dyDescent="0.25">
      <c r="A32" s="3">
        <f t="shared" si="0"/>
        <v>42398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25">
        <v>0</v>
      </c>
      <c r="I32" s="17">
        <v>0</v>
      </c>
      <c r="J32" s="17">
        <v>0</v>
      </c>
      <c r="K32" s="17">
        <v>0</v>
      </c>
      <c r="L32" s="17">
        <v>0</v>
      </c>
      <c r="M32">
        <v>0</v>
      </c>
      <c r="N32">
        <v>0</v>
      </c>
      <c r="T32" s="6"/>
    </row>
    <row r="33" spans="1:20" x14ac:dyDescent="0.25">
      <c r="A33" s="3">
        <f t="shared" si="0"/>
        <v>42399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25">
        <v>0</v>
      </c>
      <c r="I33" s="17">
        <v>0</v>
      </c>
      <c r="J33" s="17">
        <v>0</v>
      </c>
      <c r="K33" s="17">
        <v>0</v>
      </c>
      <c r="L33" s="17">
        <v>0</v>
      </c>
      <c r="M33">
        <v>0</v>
      </c>
      <c r="N33">
        <v>0</v>
      </c>
      <c r="T33" s="6"/>
    </row>
    <row r="34" spans="1:20" x14ac:dyDescent="0.25">
      <c r="A34" s="3">
        <f t="shared" si="0"/>
        <v>42400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25">
        <v>0</v>
      </c>
      <c r="I34" s="17">
        <v>0</v>
      </c>
      <c r="J34" s="17">
        <v>0</v>
      </c>
      <c r="K34" s="17">
        <v>0</v>
      </c>
      <c r="L34" s="17">
        <v>0</v>
      </c>
      <c r="M34">
        <v>0</v>
      </c>
      <c r="N34">
        <v>0</v>
      </c>
      <c r="T34" s="6"/>
    </row>
    <row r="35" spans="1:20" x14ac:dyDescent="0.25">
      <c r="A35" s="3">
        <f t="shared" si="0"/>
        <v>42401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25">
        <v>0</v>
      </c>
      <c r="I35" s="17">
        <v>0</v>
      </c>
      <c r="J35" s="17">
        <v>0</v>
      </c>
      <c r="K35" s="17">
        <v>0</v>
      </c>
      <c r="L35" s="17">
        <v>0</v>
      </c>
      <c r="M35">
        <v>0</v>
      </c>
      <c r="N35">
        <v>0</v>
      </c>
      <c r="T35" s="6"/>
    </row>
    <row r="36" spans="1:20" x14ac:dyDescent="0.25">
      <c r="A36" s="3">
        <f t="shared" si="0"/>
        <v>42402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25">
        <v>0</v>
      </c>
      <c r="I36" s="17">
        <v>0</v>
      </c>
      <c r="J36" s="17">
        <v>0</v>
      </c>
      <c r="K36" s="17">
        <v>0</v>
      </c>
      <c r="L36" s="17">
        <v>0</v>
      </c>
      <c r="M36">
        <v>0</v>
      </c>
      <c r="N36">
        <v>0</v>
      </c>
      <c r="T36" s="6"/>
    </row>
    <row r="37" spans="1:20" x14ac:dyDescent="0.25">
      <c r="A37" s="3">
        <f t="shared" si="0"/>
        <v>42403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25">
        <v>0</v>
      </c>
      <c r="I37" s="17">
        <v>0</v>
      </c>
      <c r="J37" s="17">
        <v>0</v>
      </c>
      <c r="K37" s="17">
        <v>0</v>
      </c>
      <c r="L37" s="17">
        <v>0</v>
      </c>
      <c r="M37">
        <v>0</v>
      </c>
      <c r="N37">
        <v>0</v>
      </c>
      <c r="T37" s="6"/>
    </row>
    <row r="38" spans="1:20" x14ac:dyDescent="0.25">
      <c r="A38" s="3">
        <f t="shared" si="0"/>
        <v>42404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25">
        <v>0</v>
      </c>
      <c r="I38" s="17">
        <v>0</v>
      </c>
      <c r="J38" s="17">
        <v>0</v>
      </c>
      <c r="K38" s="17">
        <v>0</v>
      </c>
      <c r="L38" s="17">
        <v>0</v>
      </c>
      <c r="M38">
        <v>0</v>
      </c>
      <c r="N38">
        <v>0</v>
      </c>
      <c r="T38" s="6"/>
    </row>
    <row r="39" spans="1:20" x14ac:dyDescent="0.25">
      <c r="A39" s="3">
        <f t="shared" si="0"/>
        <v>42405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25">
        <v>0</v>
      </c>
      <c r="I39" s="17">
        <v>0</v>
      </c>
      <c r="J39" s="17">
        <v>0</v>
      </c>
      <c r="K39" s="17">
        <v>0</v>
      </c>
      <c r="L39" s="17">
        <v>0</v>
      </c>
      <c r="M39">
        <v>0</v>
      </c>
      <c r="N39">
        <v>0</v>
      </c>
      <c r="T39" s="6"/>
    </row>
    <row r="40" spans="1:20" x14ac:dyDescent="0.25">
      <c r="A40" s="3">
        <f t="shared" si="0"/>
        <v>42406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25">
        <v>0</v>
      </c>
      <c r="I40" s="17">
        <v>0</v>
      </c>
      <c r="J40" s="17">
        <v>0</v>
      </c>
      <c r="K40" s="17">
        <v>0</v>
      </c>
      <c r="L40" s="17">
        <v>0</v>
      </c>
      <c r="M40">
        <v>0</v>
      </c>
      <c r="N40">
        <v>0</v>
      </c>
      <c r="T40" s="6"/>
    </row>
    <row r="41" spans="1:20" x14ac:dyDescent="0.25">
      <c r="A41" s="3">
        <f t="shared" si="0"/>
        <v>42407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25">
        <v>0</v>
      </c>
      <c r="I41" s="17">
        <v>0</v>
      </c>
      <c r="J41" s="17">
        <v>0</v>
      </c>
      <c r="K41" s="17">
        <v>0</v>
      </c>
      <c r="L41" s="17">
        <v>0</v>
      </c>
      <c r="M41">
        <v>0</v>
      </c>
      <c r="N41">
        <v>0</v>
      </c>
      <c r="T41" s="6"/>
    </row>
    <row r="42" spans="1:20" x14ac:dyDescent="0.25">
      <c r="A42" s="3">
        <f t="shared" si="0"/>
        <v>42408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25">
        <v>0</v>
      </c>
      <c r="I42" s="17">
        <v>0</v>
      </c>
      <c r="J42" s="17">
        <v>0</v>
      </c>
      <c r="K42" s="17">
        <v>0</v>
      </c>
      <c r="L42" s="17">
        <v>0</v>
      </c>
      <c r="M42">
        <v>0</v>
      </c>
      <c r="N42">
        <v>0</v>
      </c>
      <c r="T42" s="6"/>
    </row>
    <row r="43" spans="1:20" x14ac:dyDescent="0.25">
      <c r="A43" s="3">
        <f t="shared" si="0"/>
        <v>42409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25">
        <v>0</v>
      </c>
      <c r="I43" s="17">
        <v>0</v>
      </c>
      <c r="J43" s="17">
        <v>0</v>
      </c>
      <c r="K43" s="17">
        <v>0</v>
      </c>
      <c r="L43" s="17">
        <v>0</v>
      </c>
      <c r="M43">
        <v>0</v>
      </c>
      <c r="N43">
        <v>0</v>
      </c>
      <c r="T43" s="6"/>
    </row>
    <row r="44" spans="1:20" x14ac:dyDescent="0.25">
      <c r="A44" s="3">
        <f t="shared" si="0"/>
        <v>42410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25">
        <v>0</v>
      </c>
      <c r="I44" s="17">
        <v>0</v>
      </c>
      <c r="J44" s="17">
        <v>0</v>
      </c>
      <c r="K44" s="17">
        <v>0</v>
      </c>
      <c r="L44" s="17">
        <v>0</v>
      </c>
      <c r="M44">
        <v>0</v>
      </c>
      <c r="N44">
        <v>0</v>
      </c>
      <c r="Q44" s="17">
        <f>SUM(B57:B59)</f>
        <v>10</v>
      </c>
      <c r="T44" s="6"/>
    </row>
    <row r="45" spans="1:20" x14ac:dyDescent="0.25">
      <c r="A45" s="3">
        <f t="shared" si="0"/>
        <v>42411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25">
        <v>0</v>
      </c>
      <c r="I45" s="17">
        <v>0</v>
      </c>
      <c r="J45" s="17">
        <v>0</v>
      </c>
      <c r="K45" s="17">
        <v>0</v>
      </c>
      <c r="L45" s="17">
        <v>0</v>
      </c>
      <c r="M45">
        <v>0</v>
      </c>
      <c r="N45">
        <v>0</v>
      </c>
      <c r="T45" s="6"/>
    </row>
    <row r="46" spans="1:20" x14ac:dyDescent="0.25">
      <c r="A46" s="3">
        <f t="shared" si="0"/>
        <v>42412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25">
        <v>0</v>
      </c>
      <c r="I46" s="17">
        <v>0</v>
      </c>
      <c r="J46" s="17">
        <v>0</v>
      </c>
      <c r="K46" s="17">
        <v>0</v>
      </c>
      <c r="L46" s="17">
        <v>0</v>
      </c>
      <c r="M46">
        <v>0</v>
      </c>
      <c r="N46">
        <v>0</v>
      </c>
      <c r="T46" s="6"/>
    </row>
    <row r="47" spans="1:20" x14ac:dyDescent="0.25">
      <c r="A47" s="3">
        <f t="shared" si="0"/>
        <v>42413</v>
      </c>
      <c r="B47" s="17">
        <v>0</v>
      </c>
      <c r="C47" s="17">
        <v>0</v>
      </c>
      <c r="D47" s="17">
        <v>0</v>
      </c>
      <c r="E47" s="17">
        <v>0</v>
      </c>
      <c r="F47" s="17">
        <v>1</v>
      </c>
      <c r="G47" s="17">
        <v>0</v>
      </c>
      <c r="H47" s="25">
        <v>0</v>
      </c>
      <c r="I47" s="17">
        <v>0</v>
      </c>
      <c r="J47" s="17">
        <v>0</v>
      </c>
      <c r="K47" s="17">
        <v>0</v>
      </c>
      <c r="L47" s="17">
        <v>0</v>
      </c>
      <c r="M47">
        <v>0</v>
      </c>
      <c r="N47">
        <v>0</v>
      </c>
      <c r="T47" s="6"/>
    </row>
    <row r="48" spans="1:20" x14ac:dyDescent="0.25">
      <c r="A48" s="3">
        <f t="shared" si="0"/>
        <v>42414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25">
        <v>0</v>
      </c>
      <c r="I48" s="17">
        <v>0</v>
      </c>
      <c r="J48" s="17">
        <v>0</v>
      </c>
      <c r="K48" s="17">
        <v>0</v>
      </c>
      <c r="L48" s="17">
        <v>0</v>
      </c>
      <c r="M48">
        <v>0</v>
      </c>
      <c r="N48">
        <v>0</v>
      </c>
      <c r="T48" s="6"/>
    </row>
    <row r="49" spans="1:20" x14ac:dyDescent="0.25">
      <c r="A49" s="3">
        <f t="shared" si="0"/>
        <v>42415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25">
        <v>0</v>
      </c>
      <c r="I49" s="17">
        <v>0</v>
      </c>
      <c r="J49" s="17">
        <v>0</v>
      </c>
      <c r="K49" s="17">
        <v>0</v>
      </c>
      <c r="L49" s="17">
        <v>0</v>
      </c>
      <c r="M49">
        <v>0</v>
      </c>
      <c r="N49">
        <v>0</v>
      </c>
      <c r="T49" s="6"/>
    </row>
    <row r="50" spans="1:20" x14ac:dyDescent="0.25">
      <c r="A50" s="3">
        <f t="shared" si="0"/>
        <v>42416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25">
        <v>0</v>
      </c>
      <c r="I50" s="17">
        <v>0</v>
      </c>
      <c r="J50" s="17">
        <v>0</v>
      </c>
      <c r="K50" s="17">
        <v>0</v>
      </c>
      <c r="L50" s="17">
        <v>0</v>
      </c>
      <c r="M50">
        <v>0</v>
      </c>
      <c r="N50">
        <v>0</v>
      </c>
      <c r="T50" s="6"/>
    </row>
    <row r="51" spans="1:20" x14ac:dyDescent="0.25">
      <c r="A51" s="3">
        <f t="shared" si="0"/>
        <v>42417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25">
        <v>0</v>
      </c>
      <c r="I51" s="17">
        <v>0</v>
      </c>
      <c r="J51" s="17">
        <v>0</v>
      </c>
      <c r="K51" s="17">
        <v>0</v>
      </c>
      <c r="L51" s="17">
        <v>0</v>
      </c>
      <c r="M51">
        <v>0</v>
      </c>
      <c r="N51">
        <v>0</v>
      </c>
      <c r="T51" s="6"/>
    </row>
    <row r="52" spans="1:20" x14ac:dyDescent="0.25">
      <c r="A52" s="3">
        <f t="shared" si="0"/>
        <v>42418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2</v>
      </c>
      <c r="H52" s="25">
        <v>0</v>
      </c>
      <c r="I52" s="17">
        <v>0</v>
      </c>
      <c r="J52" s="17">
        <v>0</v>
      </c>
      <c r="K52" s="17">
        <v>0</v>
      </c>
      <c r="L52" s="17">
        <v>0</v>
      </c>
      <c r="M52">
        <v>0</v>
      </c>
      <c r="N52">
        <v>0</v>
      </c>
      <c r="T52" s="6"/>
    </row>
    <row r="53" spans="1:20" x14ac:dyDescent="0.25">
      <c r="A53" s="3">
        <f t="shared" si="0"/>
        <v>42419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25">
        <v>0</v>
      </c>
      <c r="I53" s="17">
        <v>0</v>
      </c>
      <c r="J53" s="17">
        <v>0</v>
      </c>
      <c r="K53" s="17">
        <v>0</v>
      </c>
      <c r="L53" s="17">
        <v>0</v>
      </c>
      <c r="M53">
        <v>0</v>
      </c>
      <c r="N53">
        <v>0</v>
      </c>
      <c r="T53" s="6"/>
    </row>
    <row r="54" spans="1:20" x14ac:dyDescent="0.25">
      <c r="A54" s="3">
        <f t="shared" si="0"/>
        <v>42420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2</v>
      </c>
      <c r="H54" s="25">
        <v>0</v>
      </c>
      <c r="I54" s="17">
        <v>0</v>
      </c>
      <c r="J54" s="17">
        <v>0</v>
      </c>
      <c r="K54" s="17">
        <v>0</v>
      </c>
      <c r="L54" s="17">
        <v>0</v>
      </c>
      <c r="M54">
        <v>0</v>
      </c>
      <c r="N54">
        <v>0</v>
      </c>
      <c r="T54" s="6"/>
    </row>
    <row r="55" spans="1:20" x14ac:dyDescent="0.25">
      <c r="A55" s="3">
        <f t="shared" si="0"/>
        <v>42421</v>
      </c>
      <c r="B55" s="17">
        <v>2</v>
      </c>
      <c r="C55" s="17">
        <v>0</v>
      </c>
      <c r="D55" s="17">
        <v>0</v>
      </c>
      <c r="E55" s="17">
        <v>0</v>
      </c>
      <c r="F55" s="17">
        <v>0</v>
      </c>
      <c r="G55" s="17">
        <v>1</v>
      </c>
      <c r="H55" s="25">
        <v>0</v>
      </c>
      <c r="I55" s="17">
        <v>0</v>
      </c>
      <c r="J55" s="17">
        <v>0</v>
      </c>
      <c r="K55" s="17">
        <v>0</v>
      </c>
      <c r="L55" s="17">
        <v>0</v>
      </c>
      <c r="M55">
        <v>0</v>
      </c>
      <c r="N55">
        <v>0</v>
      </c>
      <c r="T55" s="6"/>
    </row>
    <row r="56" spans="1:20" x14ac:dyDescent="0.25">
      <c r="A56" s="3">
        <f t="shared" si="0"/>
        <v>42422</v>
      </c>
      <c r="B56" s="21">
        <v>0</v>
      </c>
      <c r="C56" s="17">
        <v>0</v>
      </c>
      <c r="D56" s="17">
        <v>0</v>
      </c>
      <c r="E56" s="17">
        <v>0</v>
      </c>
      <c r="F56" s="17">
        <v>0</v>
      </c>
      <c r="G56" s="17">
        <v>3</v>
      </c>
      <c r="H56" s="25">
        <v>0</v>
      </c>
      <c r="I56" s="17">
        <v>0</v>
      </c>
      <c r="J56" s="17">
        <v>0</v>
      </c>
      <c r="K56" s="17">
        <v>0</v>
      </c>
      <c r="L56" s="17">
        <v>0</v>
      </c>
      <c r="M56">
        <v>0</v>
      </c>
      <c r="N56">
        <v>0</v>
      </c>
      <c r="T56" s="6"/>
    </row>
    <row r="57" spans="1:20" x14ac:dyDescent="0.25">
      <c r="A57" s="3">
        <f t="shared" si="0"/>
        <v>42423</v>
      </c>
      <c r="B57" s="17">
        <v>4</v>
      </c>
      <c r="C57" s="17">
        <v>0</v>
      </c>
      <c r="D57" s="17">
        <v>0</v>
      </c>
      <c r="E57" s="17">
        <v>0</v>
      </c>
      <c r="F57" s="17">
        <v>0</v>
      </c>
      <c r="G57" s="17">
        <v>4</v>
      </c>
      <c r="H57" s="25">
        <v>0</v>
      </c>
      <c r="I57" s="17">
        <v>0</v>
      </c>
      <c r="J57" s="17">
        <v>0</v>
      </c>
      <c r="K57" s="17">
        <v>0</v>
      </c>
      <c r="L57" s="17">
        <v>0</v>
      </c>
      <c r="M57">
        <v>0</v>
      </c>
      <c r="N57">
        <v>0</v>
      </c>
      <c r="T57" s="6"/>
    </row>
    <row r="58" spans="1:20" x14ac:dyDescent="0.25">
      <c r="A58" s="3">
        <f t="shared" si="0"/>
        <v>42424</v>
      </c>
      <c r="B58" s="17">
        <v>5</v>
      </c>
      <c r="C58" s="17">
        <v>0</v>
      </c>
      <c r="D58" s="17">
        <v>0</v>
      </c>
      <c r="E58" s="17">
        <v>0</v>
      </c>
      <c r="F58" s="17">
        <v>0</v>
      </c>
      <c r="G58" s="17">
        <v>3</v>
      </c>
      <c r="H58" s="25">
        <v>0</v>
      </c>
      <c r="I58" s="17">
        <v>0</v>
      </c>
      <c r="J58" s="17">
        <v>0</v>
      </c>
      <c r="K58" s="17">
        <v>0</v>
      </c>
      <c r="L58" s="17">
        <v>0</v>
      </c>
      <c r="M58">
        <v>0</v>
      </c>
      <c r="N58">
        <v>0</v>
      </c>
      <c r="T58" s="6"/>
    </row>
    <row r="59" spans="1:20" x14ac:dyDescent="0.25">
      <c r="A59" s="3">
        <f t="shared" si="0"/>
        <v>42425</v>
      </c>
      <c r="B59" s="17">
        <v>1</v>
      </c>
      <c r="C59" s="17">
        <v>0</v>
      </c>
      <c r="D59" s="17">
        <v>0</v>
      </c>
      <c r="E59" s="17">
        <v>0</v>
      </c>
      <c r="F59" s="17">
        <v>1</v>
      </c>
      <c r="G59" s="17">
        <v>4</v>
      </c>
      <c r="H59" s="25">
        <v>0</v>
      </c>
      <c r="I59" s="17">
        <v>0</v>
      </c>
      <c r="J59" s="17">
        <v>0</v>
      </c>
      <c r="K59" s="17">
        <v>0</v>
      </c>
      <c r="L59" s="17">
        <v>0</v>
      </c>
      <c r="M59">
        <v>0</v>
      </c>
      <c r="N59">
        <v>0</v>
      </c>
      <c r="T59" s="6"/>
    </row>
    <row r="60" spans="1:20" x14ac:dyDescent="0.25">
      <c r="A60" s="3">
        <f t="shared" si="0"/>
        <v>42426</v>
      </c>
      <c r="B60" s="17">
        <v>5</v>
      </c>
      <c r="C60" s="17">
        <v>0</v>
      </c>
      <c r="D60" s="17">
        <v>0</v>
      </c>
      <c r="E60" s="17">
        <v>0</v>
      </c>
      <c r="F60" s="17">
        <v>0</v>
      </c>
      <c r="G60" s="17">
        <v>7</v>
      </c>
      <c r="H60" s="25">
        <v>0</v>
      </c>
      <c r="I60" s="17">
        <v>0</v>
      </c>
      <c r="J60" s="17">
        <v>0</v>
      </c>
      <c r="K60" s="17">
        <v>0</v>
      </c>
      <c r="L60" s="17">
        <v>0</v>
      </c>
      <c r="M60">
        <v>0</v>
      </c>
      <c r="N60">
        <v>0</v>
      </c>
      <c r="T60" s="6"/>
    </row>
    <row r="61" spans="1:20" x14ac:dyDescent="0.25">
      <c r="A61" s="3">
        <f t="shared" si="0"/>
        <v>42427</v>
      </c>
      <c r="B61" s="17">
        <v>4</v>
      </c>
      <c r="C61" s="17">
        <v>0</v>
      </c>
      <c r="D61" s="17">
        <v>0</v>
      </c>
      <c r="E61" s="17">
        <v>0</v>
      </c>
      <c r="F61" s="17">
        <v>0</v>
      </c>
      <c r="G61" s="17">
        <v>8</v>
      </c>
      <c r="H61" s="25">
        <v>0</v>
      </c>
      <c r="I61" s="17">
        <v>0</v>
      </c>
      <c r="J61" s="17">
        <v>0</v>
      </c>
      <c r="K61" s="17">
        <v>0</v>
      </c>
      <c r="L61" s="17">
        <v>0</v>
      </c>
      <c r="M61">
        <v>0</v>
      </c>
      <c r="N61">
        <v>0</v>
      </c>
      <c r="T61" s="6"/>
    </row>
    <row r="62" spans="1:20" x14ac:dyDescent="0.25">
      <c r="A62" s="3">
        <f t="shared" si="0"/>
        <v>42428</v>
      </c>
      <c r="B62" s="17">
        <v>8</v>
      </c>
      <c r="C62" s="17">
        <v>0</v>
      </c>
      <c r="D62" s="17">
        <v>1</v>
      </c>
      <c r="E62" s="17">
        <v>0</v>
      </c>
      <c r="F62" s="17">
        <v>0</v>
      </c>
      <c r="G62" s="17">
        <v>9</v>
      </c>
      <c r="H62" s="25">
        <v>0</v>
      </c>
      <c r="I62" s="17">
        <v>0</v>
      </c>
      <c r="J62" s="17">
        <v>0</v>
      </c>
      <c r="K62" s="17">
        <v>0</v>
      </c>
      <c r="L62" s="17">
        <v>0</v>
      </c>
      <c r="M62">
        <v>0</v>
      </c>
      <c r="N62">
        <v>0</v>
      </c>
      <c r="T62" s="6"/>
    </row>
    <row r="63" spans="1:20" x14ac:dyDescent="0.25">
      <c r="A63" s="3">
        <f t="shared" si="0"/>
        <v>42429</v>
      </c>
      <c r="B63" s="17">
        <v>6</v>
      </c>
      <c r="C63" s="17">
        <v>0</v>
      </c>
      <c r="D63" s="17">
        <v>1</v>
      </c>
      <c r="E63" s="17">
        <v>0</v>
      </c>
      <c r="F63" s="17">
        <v>0</v>
      </c>
      <c r="G63" s="17">
        <v>11</v>
      </c>
      <c r="H63" s="25">
        <v>0</v>
      </c>
      <c r="I63" s="17">
        <v>0</v>
      </c>
      <c r="J63" s="17">
        <v>0</v>
      </c>
      <c r="K63" s="17">
        <v>0</v>
      </c>
      <c r="L63" s="17">
        <v>0</v>
      </c>
      <c r="M63">
        <v>0</v>
      </c>
      <c r="N63">
        <v>0</v>
      </c>
      <c r="T63" s="6"/>
    </row>
    <row r="64" spans="1:20" x14ac:dyDescent="0.25">
      <c r="A64" s="3">
        <f t="shared" si="0"/>
        <v>42430</v>
      </c>
      <c r="B64" s="17">
        <v>17</v>
      </c>
      <c r="C64" s="17">
        <v>0</v>
      </c>
      <c r="D64" s="17">
        <v>4</v>
      </c>
      <c r="E64" s="17">
        <v>0</v>
      </c>
      <c r="F64" s="17">
        <v>1</v>
      </c>
      <c r="G64" s="17">
        <v>12</v>
      </c>
      <c r="H64" s="25">
        <v>0</v>
      </c>
      <c r="I64" s="17">
        <v>0</v>
      </c>
      <c r="J64" s="17">
        <v>0</v>
      </c>
      <c r="K64" s="17">
        <v>0</v>
      </c>
      <c r="L64" s="17">
        <v>0</v>
      </c>
      <c r="M64">
        <v>0</v>
      </c>
      <c r="N64">
        <v>0</v>
      </c>
      <c r="T64" s="6"/>
    </row>
    <row r="65" spans="1:29" x14ac:dyDescent="0.25">
      <c r="A65" s="3">
        <f t="shared" si="0"/>
        <v>42431</v>
      </c>
      <c r="B65" s="17">
        <v>28</v>
      </c>
      <c r="C65" s="17">
        <v>0</v>
      </c>
      <c r="D65" s="17">
        <v>3</v>
      </c>
      <c r="E65" s="17">
        <v>0</v>
      </c>
      <c r="F65" s="17">
        <v>1</v>
      </c>
      <c r="G65" s="17">
        <v>11</v>
      </c>
      <c r="H65" s="25">
        <v>0</v>
      </c>
      <c r="I65" s="17">
        <v>0</v>
      </c>
      <c r="J65" s="17">
        <v>0</v>
      </c>
      <c r="K65" s="17">
        <v>0</v>
      </c>
      <c r="L65" s="17">
        <v>0</v>
      </c>
      <c r="M65">
        <v>0</v>
      </c>
      <c r="N65">
        <v>0</v>
      </c>
      <c r="Q65" s="6">
        <f t="shared" ref="Q65:Q128" si="1">IF(ISERROR(B65/B58),1,B65/B58)</f>
        <v>5.6</v>
      </c>
      <c r="R65" s="6">
        <f t="shared" ref="R65:R128" si="2">IF(ISERROR(C65/C58),1,C65/C58)</f>
        <v>1</v>
      </c>
      <c r="S65" s="6">
        <f t="shared" ref="S65:S128" si="3">IF(ISERROR(D65/D58),1,D65/D58)</f>
        <v>1</v>
      </c>
      <c r="T65" s="6">
        <f t="shared" ref="T65:T128" si="4">IF(ISERROR(E65/E58),1,E65/E58)</f>
        <v>1</v>
      </c>
      <c r="U65" s="6">
        <f t="shared" ref="U65:U128" si="5">IF(ISERROR(F65/F58),1,F65/F58)</f>
        <v>1</v>
      </c>
      <c r="V65" s="6">
        <f t="shared" ref="V65:V128" si="6">IF(ISERROR(G65/G58),1,G65/G58)</f>
        <v>3.6666666666666665</v>
      </c>
      <c r="W65" s="6">
        <f t="shared" ref="W65:W128" si="7">IF(ISERROR(H65/H58),1,H65/H58)</f>
        <v>1</v>
      </c>
      <c r="X65" s="6">
        <f t="shared" ref="X65:X128" si="8">IF(ISERROR(I65/I58),1,I65/I58)</f>
        <v>1</v>
      </c>
      <c r="Y65" s="6">
        <f t="shared" ref="Y65:Y128" si="9">IF(ISERROR(J65/J58),1,J65/J58)</f>
        <v>1</v>
      </c>
      <c r="Z65" s="6">
        <f t="shared" ref="Z65:Z128" si="10">IF(ISERROR(K65/K58),1,K65/K58)</f>
        <v>1</v>
      </c>
      <c r="AA65" s="6">
        <f t="shared" ref="AA65:AA128" si="11">IF(ISERROR(L65/L58),1,L65/L58)</f>
        <v>1</v>
      </c>
      <c r="AB65" s="6">
        <f t="shared" ref="AB65:AB128" si="12">IF(ISERROR(M65/M58),1,M65/M58)</f>
        <v>1</v>
      </c>
      <c r="AC65" s="6">
        <f t="shared" ref="AC65:AC128" si="13">IF(ISERROR(N65/N58),1,N65/N58)</f>
        <v>1</v>
      </c>
    </row>
    <row r="66" spans="1:29" x14ac:dyDescent="0.25">
      <c r="A66" s="3">
        <f t="shared" si="0"/>
        <v>42432</v>
      </c>
      <c r="B66" s="17">
        <v>27</v>
      </c>
      <c r="C66" s="17">
        <v>1</v>
      </c>
      <c r="D66" s="17">
        <v>2</v>
      </c>
      <c r="E66" s="17">
        <v>0</v>
      </c>
      <c r="F66" s="17">
        <v>0</v>
      </c>
      <c r="G66" s="17">
        <v>15</v>
      </c>
      <c r="H66" s="25">
        <v>0</v>
      </c>
      <c r="I66" s="17">
        <v>0</v>
      </c>
      <c r="J66" s="17">
        <v>0</v>
      </c>
      <c r="K66" s="17">
        <v>0</v>
      </c>
      <c r="L66" s="17">
        <v>0</v>
      </c>
      <c r="M66">
        <v>0</v>
      </c>
      <c r="N66">
        <v>0</v>
      </c>
      <c r="Q66" s="6">
        <f t="shared" si="1"/>
        <v>27</v>
      </c>
      <c r="R66" s="6">
        <f t="shared" si="2"/>
        <v>1</v>
      </c>
      <c r="S66" s="6">
        <f t="shared" si="3"/>
        <v>1</v>
      </c>
      <c r="T66" s="6">
        <f t="shared" si="4"/>
        <v>1</v>
      </c>
      <c r="U66" s="6">
        <f t="shared" si="5"/>
        <v>0</v>
      </c>
      <c r="V66" s="6">
        <f t="shared" si="6"/>
        <v>3.75</v>
      </c>
      <c r="W66" s="6">
        <f t="shared" si="7"/>
        <v>1</v>
      </c>
      <c r="X66" s="6">
        <f t="shared" si="8"/>
        <v>1</v>
      </c>
      <c r="Y66" s="6">
        <f t="shared" si="9"/>
        <v>1</v>
      </c>
      <c r="Z66" s="6">
        <f t="shared" si="10"/>
        <v>1</v>
      </c>
      <c r="AA66" s="6">
        <f t="shared" si="11"/>
        <v>1</v>
      </c>
      <c r="AB66" s="6">
        <f t="shared" si="12"/>
        <v>1</v>
      </c>
      <c r="AC66" s="6">
        <f t="shared" si="13"/>
        <v>1</v>
      </c>
    </row>
    <row r="67" spans="1:29" x14ac:dyDescent="0.25">
      <c r="A67" s="3">
        <f t="shared" ref="A67:A130" si="14">A66+1</f>
        <v>42433</v>
      </c>
      <c r="B67" s="17">
        <v>41</v>
      </c>
      <c r="C67" s="17">
        <v>2</v>
      </c>
      <c r="D67" s="17">
        <v>1</v>
      </c>
      <c r="E67" s="17">
        <v>0</v>
      </c>
      <c r="F67" s="17">
        <v>3</v>
      </c>
      <c r="G67" s="17">
        <v>15</v>
      </c>
      <c r="H67" s="25">
        <v>0</v>
      </c>
      <c r="I67" s="17">
        <v>0</v>
      </c>
      <c r="J67" s="17">
        <v>0</v>
      </c>
      <c r="K67" s="17">
        <v>0</v>
      </c>
      <c r="L67" s="17">
        <v>0</v>
      </c>
      <c r="M67">
        <v>0</v>
      </c>
      <c r="N67">
        <v>0</v>
      </c>
      <c r="Q67" s="6">
        <f t="shared" si="1"/>
        <v>8.1999999999999993</v>
      </c>
      <c r="R67" s="6">
        <f t="shared" si="2"/>
        <v>1</v>
      </c>
      <c r="S67" s="6">
        <f t="shared" si="3"/>
        <v>1</v>
      </c>
      <c r="T67" s="6">
        <f t="shared" si="4"/>
        <v>1</v>
      </c>
      <c r="U67" s="6">
        <f t="shared" si="5"/>
        <v>1</v>
      </c>
      <c r="V67" s="6">
        <f t="shared" si="6"/>
        <v>2.1428571428571428</v>
      </c>
      <c r="W67" s="6">
        <f t="shared" si="7"/>
        <v>1</v>
      </c>
      <c r="X67" s="6">
        <f t="shared" si="8"/>
        <v>1</v>
      </c>
      <c r="Y67" s="6">
        <f t="shared" si="9"/>
        <v>1</v>
      </c>
      <c r="Z67" s="6">
        <f t="shared" si="10"/>
        <v>1</v>
      </c>
      <c r="AA67" s="6">
        <f t="shared" si="11"/>
        <v>1</v>
      </c>
      <c r="AB67" s="6">
        <f t="shared" si="12"/>
        <v>1</v>
      </c>
      <c r="AC67" s="6">
        <f t="shared" si="13"/>
        <v>1</v>
      </c>
    </row>
    <row r="68" spans="1:29" x14ac:dyDescent="0.25">
      <c r="A68" s="3">
        <f t="shared" si="14"/>
        <v>42434</v>
      </c>
      <c r="B68" s="17">
        <v>49</v>
      </c>
      <c r="C68" s="17">
        <v>2</v>
      </c>
      <c r="D68" s="17">
        <v>2</v>
      </c>
      <c r="E68" s="17">
        <v>0</v>
      </c>
      <c r="F68" s="17">
        <v>2</v>
      </c>
      <c r="G68" s="17">
        <v>17</v>
      </c>
      <c r="H68" s="25">
        <v>1</v>
      </c>
      <c r="I68" s="17">
        <v>1</v>
      </c>
      <c r="J68" s="17">
        <v>0</v>
      </c>
      <c r="K68" s="17">
        <v>0</v>
      </c>
      <c r="L68" s="17">
        <v>0</v>
      </c>
      <c r="M68">
        <v>0</v>
      </c>
      <c r="N68">
        <v>0</v>
      </c>
      <c r="Q68" s="6">
        <f t="shared" si="1"/>
        <v>12.25</v>
      </c>
      <c r="R68" s="6">
        <f t="shared" si="2"/>
        <v>1</v>
      </c>
      <c r="S68" s="6">
        <f t="shared" si="3"/>
        <v>1</v>
      </c>
      <c r="T68" s="6">
        <f t="shared" si="4"/>
        <v>1</v>
      </c>
      <c r="U68" s="6">
        <f t="shared" si="5"/>
        <v>1</v>
      </c>
      <c r="V68" s="6">
        <f t="shared" si="6"/>
        <v>2.125</v>
      </c>
      <c r="W68" s="6">
        <f t="shared" si="7"/>
        <v>1</v>
      </c>
      <c r="X68" s="6">
        <f t="shared" si="8"/>
        <v>1</v>
      </c>
      <c r="Y68" s="6">
        <f t="shared" si="9"/>
        <v>1</v>
      </c>
      <c r="Z68" s="6">
        <f t="shared" si="10"/>
        <v>1</v>
      </c>
      <c r="AA68" s="6">
        <f t="shared" si="11"/>
        <v>1</v>
      </c>
      <c r="AB68" s="6">
        <f t="shared" si="12"/>
        <v>1</v>
      </c>
      <c r="AC68" s="6">
        <f t="shared" si="13"/>
        <v>1</v>
      </c>
    </row>
    <row r="69" spans="1:29" x14ac:dyDescent="0.25">
      <c r="A69" s="3">
        <f t="shared" si="14"/>
        <v>42435</v>
      </c>
      <c r="B69" s="17">
        <v>36</v>
      </c>
      <c r="C69" s="17">
        <v>0</v>
      </c>
      <c r="D69" s="17">
        <v>3</v>
      </c>
      <c r="E69" s="17">
        <v>0</v>
      </c>
      <c r="F69" s="17">
        <v>1</v>
      </c>
      <c r="G69" s="17">
        <v>21</v>
      </c>
      <c r="H69" s="25">
        <v>1</v>
      </c>
      <c r="I69" s="17">
        <v>0</v>
      </c>
      <c r="J69" s="17">
        <v>0</v>
      </c>
      <c r="K69" s="17">
        <v>0</v>
      </c>
      <c r="L69" s="17">
        <v>0</v>
      </c>
      <c r="M69">
        <v>0</v>
      </c>
      <c r="N69">
        <v>0</v>
      </c>
      <c r="Q69" s="6">
        <f t="shared" si="1"/>
        <v>4.5</v>
      </c>
      <c r="R69" s="6">
        <f t="shared" si="2"/>
        <v>1</v>
      </c>
      <c r="S69" s="6">
        <f t="shared" si="3"/>
        <v>3</v>
      </c>
      <c r="T69" s="6">
        <f t="shared" si="4"/>
        <v>1</v>
      </c>
      <c r="U69" s="6">
        <f t="shared" si="5"/>
        <v>1</v>
      </c>
      <c r="V69" s="6">
        <f t="shared" si="6"/>
        <v>2.3333333333333335</v>
      </c>
      <c r="W69" s="6">
        <f t="shared" si="7"/>
        <v>1</v>
      </c>
      <c r="X69" s="6">
        <f t="shared" si="8"/>
        <v>1</v>
      </c>
      <c r="Y69" s="6">
        <f t="shared" si="9"/>
        <v>1</v>
      </c>
      <c r="Z69" s="6">
        <f t="shared" si="10"/>
        <v>1</v>
      </c>
      <c r="AA69" s="6">
        <f t="shared" si="11"/>
        <v>1</v>
      </c>
      <c r="AB69" s="6">
        <f t="shared" si="12"/>
        <v>1</v>
      </c>
      <c r="AC69" s="6">
        <f t="shared" si="13"/>
        <v>1</v>
      </c>
    </row>
    <row r="70" spans="1:29" x14ac:dyDescent="0.25">
      <c r="A70" s="3">
        <f t="shared" si="14"/>
        <v>42436</v>
      </c>
      <c r="B70" s="17">
        <v>133</v>
      </c>
      <c r="C70" s="17">
        <v>0</v>
      </c>
      <c r="D70" s="17">
        <v>4</v>
      </c>
      <c r="E70" s="17">
        <v>0</v>
      </c>
      <c r="F70" s="17">
        <v>9</v>
      </c>
      <c r="G70" s="17">
        <v>49</v>
      </c>
      <c r="H70" s="25">
        <v>0</v>
      </c>
      <c r="I70" s="17">
        <v>2</v>
      </c>
      <c r="J70" s="17">
        <v>0</v>
      </c>
      <c r="K70" s="17">
        <v>0</v>
      </c>
      <c r="L70" s="17">
        <v>0</v>
      </c>
      <c r="M70">
        <v>0</v>
      </c>
      <c r="N70">
        <v>0</v>
      </c>
      <c r="Q70" s="6">
        <f t="shared" si="1"/>
        <v>22.166666666666668</v>
      </c>
      <c r="R70" s="6">
        <f t="shared" si="2"/>
        <v>1</v>
      </c>
      <c r="S70" s="6">
        <f t="shared" si="3"/>
        <v>4</v>
      </c>
      <c r="T70" s="6">
        <f t="shared" si="4"/>
        <v>1</v>
      </c>
      <c r="U70" s="6">
        <f t="shared" si="5"/>
        <v>1</v>
      </c>
      <c r="V70" s="6">
        <f t="shared" si="6"/>
        <v>4.4545454545454541</v>
      </c>
      <c r="W70" s="6">
        <f t="shared" si="7"/>
        <v>1</v>
      </c>
      <c r="X70" s="6">
        <f t="shared" si="8"/>
        <v>1</v>
      </c>
      <c r="Y70" s="6">
        <f t="shared" si="9"/>
        <v>1</v>
      </c>
      <c r="Z70" s="6">
        <f t="shared" si="10"/>
        <v>1</v>
      </c>
      <c r="AA70" s="6">
        <f t="shared" si="11"/>
        <v>1</v>
      </c>
      <c r="AB70" s="6">
        <f t="shared" si="12"/>
        <v>1</v>
      </c>
      <c r="AC70" s="6">
        <f t="shared" si="13"/>
        <v>1</v>
      </c>
    </row>
    <row r="71" spans="1:29" x14ac:dyDescent="0.25">
      <c r="A71" s="3">
        <f t="shared" si="14"/>
        <v>42437</v>
      </c>
      <c r="B71" s="17">
        <v>98</v>
      </c>
      <c r="C71" s="17">
        <v>23</v>
      </c>
      <c r="D71" s="17">
        <v>5</v>
      </c>
      <c r="E71" s="17">
        <v>2</v>
      </c>
      <c r="F71" s="17">
        <v>11</v>
      </c>
      <c r="G71" s="17">
        <v>43</v>
      </c>
      <c r="H71" s="25">
        <v>1</v>
      </c>
      <c r="I71" s="17">
        <v>0</v>
      </c>
      <c r="J71" s="17">
        <v>1</v>
      </c>
      <c r="K71" s="17">
        <v>0</v>
      </c>
      <c r="L71" s="17">
        <v>0</v>
      </c>
      <c r="M71">
        <v>0</v>
      </c>
      <c r="N71">
        <v>1</v>
      </c>
      <c r="Q71" s="6">
        <f t="shared" si="1"/>
        <v>5.7647058823529411</v>
      </c>
      <c r="R71" s="6">
        <f t="shared" si="2"/>
        <v>1</v>
      </c>
      <c r="S71" s="6">
        <f t="shared" si="3"/>
        <v>1.25</v>
      </c>
      <c r="T71" s="6">
        <f t="shared" si="4"/>
        <v>1</v>
      </c>
      <c r="U71" s="6">
        <f t="shared" si="5"/>
        <v>11</v>
      </c>
      <c r="V71" s="6">
        <f t="shared" si="6"/>
        <v>3.5833333333333335</v>
      </c>
      <c r="W71" s="6">
        <f t="shared" si="7"/>
        <v>1</v>
      </c>
      <c r="X71" s="6">
        <f t="shared" si="8"/>
        <v>1</v>
      </c>
      <c r="Y71" s="6">
        <f t="shared" si="9"/>
        <v>1</v>
      </c>
      <c r="Z71" s="6">
        <f t="shared" si="10"/>
        <v>1</v>
      </c>
      <c r="AA71" s="6">
        <f t="shared" si="11"/>
        <v>1</v>
      </c>
      <c r="AB71" s="6">
        <f t="shared" si="12"/>
        <v>1</v>
      </c>
      <c r="AC71" s="6">
        <f t="shared" si="13"/>
        <v>1</v>
      </c>
    </row>
    <row r="72" spans="1:29" x14ac:dyDescent="0.25">
      <c r="A72" s="3">
        <f t="shared" si="14"/>
        <v>42438</v>
      </c>
      <c r="B72" s="17">
        <v>167</v>
      </c>
      <c r="C72" s="17">
        <v>7</v>
      </c>
      <c r="D72" s="17">
        <v>2</v>
      </c>
      <c r="E72" s="17">
        <v>0</v>
      </c>
      <c r="F72" s="17">
        <v>3</v>
      </c>
      <c r="G72" s="17">
        <v>54</v>
      </c>
      <c r="H72" s="25">
        <v>4</v>
      </c>
      <c r="I72" s="17">
        <v>1</v>
      </c>
      <c r="J72" s="17">
        <v>0</v>
      </c>
      <c r="K72" s="17">
        <v>0</v>
      </c>
      <c r="L72" s="17">
        <v>0</v>
      </c>
      <c r="M72">
        <v>0</v>
      </c>
      <c r="N72">
        <v>0</v>
      </c>
      <c r="Q72" s="6">
        <f t="shared" si="1"/>
        <v>5.9642857142857144</v>
      </c>
      <c r="R72" s="6">
        <f t="shared" si="2"/>
        <v>1</v>
      </c>
      <c r="S72" s="6">
        <f t="shared" si="3"/>
        <v>0.66666666666666663</v>
      </c>
      <c r="T72" s="6">
        <f t="shared" si="4"/>
        <v>1</v>
      </c>
      <c r="U72" s="6">
        <f t="shared" si="5"/>
        <v>3</v>
      </c>
      <c r="V72" s="6">
        <f t="shared" si="6"/>
        <v>4.9090909090909092</v>
      </c>
      <c r="W72" s="6">
        <f t="shared" si="7"/>
        <v>1</v>
      </c>
      <c r="X72" s="6">
        <f t="shared" si="8"/>
        <v>1</v>
      </c>
      <c r="Y72" s="6">
        <f t="shared" si="9"/>
        <v>1</v>
      </c>
      <c r="Z72" s="6">
        <f t="shared" si="10"/>
        <v>1</v>
      </c>
      <c r="AA72" s="6">
        <f t="shared" si="11"/>
        <v>1</v>
      </c>
      <c r="AB72" s="6">
        <f t="shared" si="12"/>
        <v>1</v>
      </c>
      <c r="AC72" s="6">
        <f t="shared" si="13"/>
        <v>1</v>
      </c>
    </row>
    <row r="73" spans="1:29" x14ac:dyDescent="0.25">
      <c r="A73" s="3">
        <f t="shared" si="14"/>
        <v>42439</v>
      </c>
      <c r="B73" s="17">
        <v>196</v>
      </c>
      <c r="C73" s="17">
        <v>12</v>
      </c>
      <c r="D73" s="17">
        <v>2</v>
      </c>
      <c r="E73" s="17">
        <v>1</v>
      </c>
      <c r="F73" s="17">
        <v>15</v>
      </c>
      <c r="G73" s="17">
        <v>63</v>
      </c>
      <c r="H73" s="25">
        <v>0</v>
      </c>
      <c r="I73" s="17">
        <v>1</v>
      </c>
      <c r="J73" s="17">
        <v>3</v>
      </c>
      <c r="K73" s="17">
        <v>2</v>
      </c>
      <c r="L73" s="17">
        <v>0</v>
      </c>
      <c r="M73">
        <v>1</v>
      </c>
      <c r="N73">
        <v>0</v>
      </c>
      <c r="Q73" s="6">
        <f t="shared" si="1"/>
        <v>7.2592592592592595</v>
      </c>
      <c r="R73" s="6">
        <f t="shared" si="2"/>
        <v>12</v>
      </c>
      <c r="S73" s="6">
        <f t="shared" si="3"/>
        <v>1</v>
      </c>
      <c r="T73" s="6">
        <f t="shared" si="4"/>
        <v>1</v>
      </c>
      <c r="U73" s="6">
        <f t="shared" si="5"/>
        <v>1</v>
      </c>
      <c r="V73" s="6">
        <f t="shared" si="6"/>
        <v>4.2</v>
      </c>
      <c r="W73" s="6">
        <f t="shared" si="7"/>
        <v>1</v>
      </c>
      <c r="X73" s="6">
        <f t="shared" si="8"/>
        <v>1</v>
      </c>
      <c r="Y73" s="6">
        <f t="shared" si="9"/>
        <v>1</v>
      </c>
      <c r="Z73" s="6">
        <f t="shared" si="10"/>
        <v>1</v>
      </c>
      <c r="AA73" s="6">
        <f t="shared" si="11"/>
        <v>1</v>
      </c>
      <c r="AB73" s="6">
        <f t="shared" si="12"/>
        <v>1</v>
      </c>
      <c r="AC73" s="6">
        <f t="shared" si="13"/>
        <v>1</v>
      </c>
    </row>
    <row r="74" spans="1:29" x14ac:dyDescent="0.25">
      <c r="A74" s="3">
        <f t="shared" si="14"/>
        <v>42440</v>
      </c>
      <c r="B74" s="17">
        <v>189</v>
      </c>
      <c r="C74" s="17">
        <v>37</v>
      </c>
      <c r="D74" s="17">
        <v>10</v>
      </c>
      <c r="E74" s="17">
        <v>2</v>
      </c>
      <c r="F74" s="17">
        <v>13</v>
      </c>
      <c r="G74" s="17">
        <v>75</v>
      </c>
      <c r="H74" s="25">
        <v>2</v>
      </c>
      <c r="I74" s="17">
        <v>0</v>
      </c>
      <c r="J74" s="17">
        <v>1</v>
      </c>
      <c r="K74" s="17">
        <v>11</v>
      </c>
      <c r="L74" s="17">
        <v>0</v>
      </c>
      <c r="M74">
        <v>0</v>
      </c>
      <c r="N74">
        <v>0</v>
      </c>
      <c r="Q74" s="6">
        <f t="shared" si="1"/>
        <v>4.6097560975609753</v>
      </c>
      <c r="R74" s="6">
        <f t="shared" si="2"/>
        <v>18.5</v>
      </c>
      <c r="S74" s="6">
        <f t="shared" si="3"/>
        <v>10</v>
      </c>
      <c r="T74" s="6">
        <f t="shared" si="4"/>
        <v>1</v>
      </c>
      <c r="U74" s="6">
        <f t="shared" si="5"/>
        <v>4.333333333333333</v>
      </c>
      <c r="V74" s="6">
        <f t="shared" si="6"/>
        <v>5</v>
      </c>
      <c r="W74" s="6">
        <f t="shared" si="7"/>
        <v>1</v>
      </c>
      <c r="X74" s="6">
        <f t="shared" si="8"/>
        <v>1</v>
      </c>
      <c r="Y74" s="6">
        <f t="shared" si="9"/>
        <v>1</v>
      </c>
      <c r="Z74" s="6">
        <f t="shared" si="10"/>
        <v>1</v>
      </c>
      <c r="AA74" s="6">
        <f t="shared" si="11"/>
        <v>1</v>
      </c>
      <c r="AB74" s="6">
        <f t="shared" si="12"/>
        <v>1</v>
      </c>
      <c r="AC74" s="6">
        <f t="shared" si="13"/>
        <v>1</v>
      </c>
    </row>
    <row r="75" spans="1:29" x14ac:dyDescent="0.25">
      <c r="A75" s="3">
        <f t="shared" si="14"/>
        <v>42441</v>
      </c>
      <c r="B75" s="17">
        <v>252</v>
      </c>
      <c r="C75" s="17">
        <v>37</v>
      </c>
      <c r="D75" s="17">
        <v>7</v>
      </c>
      <c r="E75" s="17">
        <v>0</v>
      </c>
      <c r="F75" s="17">
        <v>18</v>
      </c>
      <c r="G75" s="17">
        <v>85</v>
      </c>
      <c r="H75" s="25">
        <v>1</v>
      </c>
      <c r="I75" s="17">
        <v>0</v>
      </c>
      <c r="J75" s="17">
        <v>3</v>
      </c>
      <c r="K75" s="17">
        <v>0</v>
      </c>
      <c r="L75" s="17">
        <v>0</v>
      </c>
      <c r="M75">
        <v>0</v>
      </c>
      <c r="N75">
        <v>0</v>
      </c>
      <c r="Q75" s="6">
        <f t="shared" si="1"/>
        <v>5.1428571428571432</v>
      </c>
      <c r="R75" s="6">
        <f t="shared" si="2"/>
        <v>18.5</v>
      </c>
      <c r="S75" s="6">
        <f t="shared" si="3"/>
        <v>3.5</v>
      </c>
      <c r="T75" s="6">
        <f t="shared" si="4"/>
        <v>1</v>
      </c>
      <c r="U75" s="6">
        <f t="shared" si="5"/>
        <v>9</v>
      </c>
      <c r="V75" s="6">
        <f t="shared" si="6"/>
        <v>5</v>
      </c>
      <c r="W75" s="6">
        <f t="shared" si="7"/>
        <v>1</v>
      </c>
      <c r="X75" s="6">
        <f t="shared" si="8"/>
        <v>0</v>
      </c>
      <c r="Y75" s="6">
        <f t="shared" si="9"/>
        <v>1</v>
      </c>
      <c r="Z75" s="6">
        <f t="shared" si="10"/>
        <v>1</v>
      </c>
      <c r="AA75" s="6">
        <f t="shared" si="11"/>
        <v>1</v>
      </c>
      <c r="AB75" s="6">
        <f t="shared" si="12"/>
        <v>1</v>
      </c>
      <c r="AC75" s="6">
        <f t="shared" si="13"/>
        <v>1</v>
      </c>
    </row>
    <row r="76" spans="1:29" x14ac:dyDescent="0.25">
      <c r="A76" s="3">
        <f t="shared" si="14"/>
        <v>42442</v>
      </c>
      <c r="B76" s="17">
        <v>173</v>
      </c>
      <c r="C76" s="17">
        <v>15</v>
      </c>
      <c r="D76" s="17">
        <v>10</v>
      </c>
      <c r="E76" s="17">
        <v>3</v>
      </c>
      <c r="F76" s="17">
        <v>12</v>
      </c>
      <c r="G76" s="17">
        <v>97</v>
      </c>
      <c r="H76" s="25">
        <v>19</v>
      </c>
      <c r="I76" s="17">
        <v>7</v>
      </c>
      <c r="J76" s="17">
        <v>5</v>
      </c>
      <c r="K76" s="17">
        <v>1</v>
      </c>
      <c r="L76" s="17">
        <v>0</v>
      </c>
      <c r="M76">
        <v>1</v>
      </c>
      <c r="N76">
        <v>0</v>
      </c>
      <c r="Q76" s="6">
        <f t="shared" si="1"/>
        <v>4.8055555555555554</v>
      </c>
      <c r="R76" s="6">
        <f t="shared" si="2"/>
        <v>1</v>
      </c>
      <c r="S76" s="6">
        <f t="shared" si="3"/>
        <v>3.3333333333333335</v>
      </c>
      <c r="T76" s="6">
        <f t="shared" si="4"/>
        <v>1</v>
      </c>
      <c r="U76" s="6">
        <f t="shared" si="5"/>
        <v>12</v>
      </c>
      <c r="V76" s="6">
        <f t="shared" si="6"/>
        <v>4.6190476190476186</v>
      </c>
      <c r="W76" s="6">
        <f t="shared" si="7"/>
        <v>19</v>
      </c>
      <c r="X76" s="6">
        <f t="shared" si="8"/>
        <v>1</v>
      </c>
      <c r="Y76" s="6">
        <f t="shared" si="9"/>
        <v>1</v>
      </c>
      <c r="Z76" s="6">
        <f t="shared" si="10"/>
        <v>1</v>
      </c>
      <c r="AA76" s="6">
        <f t="shared" si="11"/>
        <v>1</v>
      </c>
      <c r="AB76" s="6">
        <f t="shared" si="12"/>
        <v>1</v>
      </c>
      <c r="AC76" s="6">
        <f t="shared" si="13"/>
        <v>1</v>
      </c>
    </row>
    <row r="77" spans="1:29" x14ac:dyDescent="0.25">
      <c r="A77" s="3">
        <f t="shared" si="14"/>
        <v>42443</v>
      </c>
      <c r="B77" s="17">
        <v>370</v>
      </c>
      <c r="C77" s="17">
        <v>152</v>
      </c>
      <c r="D77" s="17">
        <v>12</v>
      </c>
      <c r="E77" s="17">
        <v>4</v>
      </c>
      <c r="F77" s="17">
        <v>36</v>
      </c>
      <c r="G77" s="17">
        <v>113</v>
      </c>
      <c r="H77" s="25">
        <v>14</v>
      </c>
      <c r="I77" s="17">
        <v>8</v>
      </c>
      <c r="J77" s="17">
        <v>6</v>
      </c>
      <c r="K77" s="17">
        <v>1</v>
      </c>
      <c r="L77" s="17">
        <v>0</v>
      </c>
      <c r="M77">
        <v>0</v>
      </c>
      <c r="N77">
        <v>0</v>
      </c>
      <c r="Q77" s="6">
        <f t="shared" si="1"/>
        <v>2.7819548872180451</v>
      </c>
      <c r="R77" s="6">
        <f t="shared" si="2"/>
        <v>1</v>
      </c>
      <c r="S77" s="6">
        <f t="shared" si="3"/>
        <v>3</v>
      </c>
      <c r="T77" s="6">
        <f t="shared" si="4"/>
        <v>1</v>
      </c>
      <c r="U77" s="6">
        <f t="shared" si="5"/>
        <v>4</v>
      </c>
      <c r="V77" s="6">
        <f t="shared" si="6"/>
        <v>2.306122448979592</v>
      </c>
      <c r="W77" s="6">
        <f t="shared" si="7"/>
        <v>1</v>
      </c>
      <c r="X77" s="6">
        <f t="shared" si="8"/>
        <v>4</v>
      </c>
      <c r="Y77" s="6">
        <f t="shared" si="9"/>
        <v>1</v>
      </c>
      <c r="Z77" s="6">
        <f t="shared" si="10"/>
        <v>1</v>
      </c>
      <c r="AA77" s="6">
        <f t="shared" si="11"/>
        <v>1</v>
      </c>
      <c r="AB77" s="6">
        <f t="shared" si="12"/>
        <v>1</v>
      </c>
      <c r="AC77" s="6">
        <f t="shared" si="13"/>
        <v>1</v>
      </c>
    </row>
    <row r="78" spans="1:29" x14ac:dyDescent="0.25">
      <c r="A78" s="3">
        <f t="shared" si="14"/>
        <v>42444</v>
      </c>
      <c r="B78" s="17">
        <v>347</v>
      </c>
      <c r="C78" s="17">
        <v>21</v>
      </c>
      <c r="D78" s="17">
        <v>16</v>
      </c>
      <c r="E78" s="17">
        <v>1</v>
      </c>
      <c r="F78" s="17">
        <v>21</v>
      </c>
      <c r="G78" s="17">
        <v>129</v>
      </c>
      <c r="H78" s="25">
        <v>22</v>
      </c>
      <c r="I78" s="17">
        <v>4</v>
      </c>
      <c r="J78" s="17">
        <v>12</v>
      </c>
      <c r="K78" s="17">
        <v>2</v>
      </c>
      <c r="L78" s="17">
        <v>0</v>
      </c>
      <c r="M78">
        <v>0</v>
      </c>
      <c r="N78">
        <v>3</v>
      </c>
      <c r="Q78" s="6">
        <f t="shared" si="1"/>
        <v>3.5408163265306123</v>
      </c>
      <c r="R78" s="6">
        <f t="shared" si="2"/>
        <v>0.91304347826086951</v>
      </c>
      <c r="S78" s="6">
        <f t="shared" si="3"/>
        <v>3.2</v>
      </c>
      <c r="T78" s="6">
        <f t="shared" si="4"/>
        <v>0.5</v>
      </c>
      <c r="U78" s="6">
        <f t="shared" si="5"/>
        <v>1.9090909090909092</v>
      </c>
      <c r="V78" s="6">
        <f t="shared" si="6"/>
        <v>3</v>
      </c>
      <c r="W78" s="6">
        <f t="shared" si="7"/>
        <v>22</v>
      </c>
      <c r="X78" s="6">
        <f t="shared" si="8"/>
        <v>1</v>
      </c>
      <c r="Y78" s="6">
        <f t="shared" si="9"/>
        <v>12</v>
      </c>
      <c r="Z78" s="6">
        <f t="shared" si="10"/>
        <v>1</v>
      </c>
      <c r="AA78" s="6">
        <f t="shared" si="11"/>
        <v>1</v>
      </c>
      <c r="AB78" s="6">
        <f t="shared" si="12"/>
        <v>1</v>
      </c>
      <c r="AC78" s="6">
        <f t="shared" si="13"/>
        <v>3</v>
      </c>
    </row>
    <row r="79" spans="1:29" x14ac:dyDescent="0.25">
      <c r="A79" s="3">
        <f t="shared" si="14"/>
        <v>42445</v>
      </c>
      <c r="B79" s="17">
        <v>347</v>
      </c>
      <c r="C79" s="17">
        <v>182</v>
      </c>
      <c r="D79" s="17">
        <v>23</v>
      </c>
      <c r="E79" s="17">
        <v>0</v>
      </c>
      <c r="F79" s="17">
        <v>27</v>
      </c>
      <c r="G79" s="17">
        <v>135</v>
      </c>
      <c r="H79" s="25">
        <v>17</v>
      </c>
      <c r="I79" s="17">
        <v>19</v>
      </c>
      <c r="J79" s="17">
        <v>10</v>
      </c>
      <c r="K79" s="17">
        <v>2</v>
      </c>
      <c r="L79" s="17">
        <v>1</v>
      </c>
      <c r="M79">
        <v>0</v>
      </c>
      <c r="N79">
        <v>4</v>
      </c>
      <c r="Q79" s="6">
        <f t="shared" si="1"/>
        <v>2.0778443113772456</v>
      </c>
      <c r="R79" s="6">
        <f t="shared" si="2"/>
        <v>26</v>
      </c>
      <c r="S79" s="6">
        <f t="shared" si="3"/>
        <v>11.5</v>
      </c>
      <c r="T79" s="6">
        <f t="shared" si="4"/>
        <v>1</v>
      </c>
      <c r="U79" s="6">
        <f t="shared" si="5"/>
        <v>9</v>
      </c>
      <c r="V79" s="6">
        <f t="shared" si="6"/>
        <v>2.5</v>
      </c>
      <c r="W79" s="6">
        <f t="shared" si="7"/>
        <v>4.25</v>
      </c>
      <c r="X79" s="6">
        <f t="shared" si="8"/>
        <v>19</v>
      </c>
      <c r="Y79" s="6">
        <f t="shared" si="9"/>
        <v>1</v>
      </c>
      <c r="Z79" s="6">
        <f t="shared" si="10"/>
        <v>1</v>
      </c>
      <c r="AA79" s="6">
        <f t="shared" si="11"/>
        <v>1</v>
      </c>
      <c r="AB79" s="6">
        <f t="shared" si="12"/>
        <v>1</v>
      </c>
      <c r="AC79" s="6">
        <f t="shared" si="13"/>
        <v>1</v>
      </c>
    </row>
    <row r="80" spans="1:29" x14ac:dyDescent="0.25">
      <c r="A80" s="3">
        <f t="shared" si="14"/>
        <v>42446</v>
      </c>
      <c r="B80" s="17">
        <v>473</v>
      </c>
      <c r="C80" s="17">
        <v>107</v>
      </c>
      <c r="D80" s="17">
        <v>42</v>
      </c>
      <c r="E80" s="17">
        <v>0</v>
      </c>
      <c r="F80" s="17">
        <v>69</v>
      </c>
      <c r="G80" s="17">
        <v>147</v>
      </c>
      <c r="H80" s="25">
        <v>34</v>
      </c>
      <c r="I80" s="17">
        <v>15</v>
      </c>
      <c r="J80" s="17">
        <v>22</v>
      </c>
      <c r="K80" s="17">
        <v>1</v>
      </c>
      <c r="L80" s="17">
        <v>3</v>
      </c>
      <c r="M80">
        <v>0</v>
      </c>
      <c r="N80">
        <v>1</v>
      </c>
      <c r="Q80" s="6">
        <f t="shared" si="1"/>
        <v>2.4132653061224492</v>
      </c>
      <c r="R80" s="6">
        <f t="shared" si="2"/>
        <v>8.9166666666666661</v>
      </c>
      <c r="S80" s="6">
        <f t="shared" si="3"/>
        <v>21</v>
      </c>
      <c r="T80" s="6">
        <f t="shared" si="4"/>
        <v>0</v>
      </c>
      <c r="U80" s="6">
        <f t="shared" si="5"/>
        <v>4.5999999999999996</v>
      </c>
      <c r="V80" s="6">
        <f t="shared" si="6"/>
        <v>2.3333333333333335</v>
      </c>
      <c r="W80" s="6">
        <f t="shared" si="7"/>
        <v>1</v>
      </c>
      <c r="X80" s="6">
        <f t="shared" si="8"/>
        <v>15</v>
      </c>
      <c r="Y80" s="6">
        <f t="shared" si="9"/>
        <v>7.333333333333333</v>
      </c>
      <c r="Z80" s="6">
        <f t="shared" si="10"/>
        <v>0.5</v>
      </c>
      <c r="AA80" s="6">
        <f t="shared" si="11"/>
        <v>1</v>
      </c>
      <c r="AB80" s="6">
        <f t="shared" si="12"/>
        <v>0</v>
      </c>
      <c r="AC80" s="6">
        <f t="shared" si="13"/>
        <v>1</v>
      </c>
    </row>
    <row r="81" spans="1:29" x14ac:dyDescent="0.25">
      <c r="A81" s="3">
        <f t="shared" si="14"/>
        <v>42447</v>
      </c>
      <c r="B81" s="17">
        <v>429</v>
      </c>
      <c r="C81" s="17">
        <v>169</v>
      </c>
      <c r="D81" s="17">
        <v>0</v>
      </c>
      <c r="E81" s="17">
        <v>30</v>
      </c>
      <c r="F81" s="17">
        <v>128</v>
      </c>
      <c r="G81" s="17">
        <v>149</v>
      </c>
      <c r="H81" s="25">
        <v>46</v>
      </c>
      <c r="I81" s="17">
        <v>18</v>
      </c>
      <c r="J81" s="17">
        <v>33</v>
      </c>
      <c r="K81" s="17">
        <v>6</v>
      </c>
      <c r="L81" s="17">
        <v>2</v>
      </c>
      <c r="M81">
        <v>1</v>
      </c>
      <c r="N81">
        <v>1</v>
      </c>
      <c r="Q81" s="6">
        <f t="shared" si="1"/>
        <v>2.2698412698412698</v>
      </c>
      <c r="R81" s="6">
        <f t="shared" si="2"/>
        <v>4.5675675675675675</v>
      </c>
      <c r="S81" s="6">
        <f t="shared" si="3"/>
        <v>0</v>
      </c>
      <c r="T81" s="6">
        <f t="shared" si="4"/>
        <v>15</v>
      </c>
      <c r="U81" s="6">
        <f t="shared" si="5"/>
        <v>9.8461538461538467</v>
      </c>
      <c r="V81" s="6">
        <f t="shared" si="6"/>
        <v>1.9866666666666666</v>
      </c>
      <c r="W81" s="6">
        <f t="shared" si="7"/>
        <v>23</v>
      </c>
      <c r="X81" s="6">
        <f t="shared" si="8"/>
        <v>1</v>
      </c>
      <c r="Y81" s="6">
        <f t="shared" si="9"/>
        <v>33</v>
      </c>
      <c r="Z81" s="6">
        <f t="shared" si="10"/>
        <v>0.54545454545454541</v>
      </c>
      <c r="AA81" s="6">
        <f t="shared" si="11"/>
        <v>1</v>
      </c>
      <c r="AB81" s="6">
        <f t="shared" si="12"/>
        <v>1</v>
      </c>
      <c r="AC81" s="6">
        <f t="shared" si="13"/>
        <v>1</v>
      </c>
    </row>
    <row r="82" spans="1:29" x14ac:dyDescent="0.25">
      <c r="A82" s="3">
        <f t="shared" si="14"/>
        <v>42448</v>
      </c>
      <c r="B82" s="17">
        <v>625</v>
      </c>
      <c r="C82" s="17">
        <v>235</v>
      </c>
      <c r="D82" s="17">
        <v>110</v>
      </c>
      <c r="E82" s="17">
        <v>2</v>
      </c>
      <c r="F82" s="17">
        <v>78</v>
      </c>
      <c r="G82" s="17">
        <v>149</v>
      </c>
      <c r="H82" s="25">
        <v>32</v>
      </c>
      <c r="I82" s="17">
        <v>30</v>
      </c>
      <c r="J82" s="17">
        <v>35</v>
      </c>
      <c r="K82" s="17">
        <v>7</v>
      </c>
      <c r="L82" s="17">
        <v>5</v>
      </c>
      <c r="M82">
        <v>0</v>
      </c>
      <c r="N82">
        <v>2</v>
      </c>
      <c r="Q82" s="6">
        <f t="shared" si="1"/>
        <v>2.4801587301587302</v>
      </c>
      <c r="R82" s="6">
        <f t="shared" si="2"/>
        <v>6.3513513513513518</v>
      </c>
      <c r="S82" s="6">
        <f t="shared" si="3"/>
        <v>15.714285714285714</v>
      </c>
      <c r="T82" s="6">
        <f t="shared" si="4"/>
        <v>1</v>
      </c>
      <c r="U82" s="6">
        <f t="shared" si="5"/>
        <v>4.333333333333333</v>
      </c>
      <c r="V82" s="6">
        <f t="shared" si="6"/>
        <v>1.7529411764705882</v>
      </c>
      <c r="W82" s="6">
        <f t="shared" si="7"/>
        <v>32</v>
      </c>
      <c r="X82" s="6">
        <f t="shared" si="8"/>
        <v>1</v>
      </c>
      <c r="Y82" s="6">
        <f t="shared" si="9"/>
        <v>11.666666666666666</v>
      </c>
      <c r="Z82" s="6">
        <f t="shared" si="10"/>
        <v>1</v>
      </c>
      <c r="AA82" s="6">
        <f t="shared" si="11"/>
        <v>1</v>
      </c>
      <c r="AB82" s="6">
        <f t="shared" si="12"/>
        <v>1</v>
      </c>
      <c r="AC82" s="6">
        <f t="shared" si="13"/>
        <v>1</v>
      </c>
    </row>
    <row r="83" spans="1:29" x14ac:dyDescent="0.25">
      <c r="A83" s="3">
        <f t="shared" si="14"/>
        <v>42449</v>
      </c>
      <c r="B83" s="17">
        <v>795</v>
      </c>
      <c r="C83" s="17">
        <v>324</v>
      </c>
      <c r="D83" s="17">
        <v>80</v>
      </c>
      <c r="E83" s="17">
        <v>22</v>
      </c>
      <c r="F83" s="17">
        <v>112</v>
      </c>
      <c r="G83" s="17">
        <v>123</v>
      </c>
      <c r="H83" s="25">
        <v>58</v>
      </c>
      <c r="I83" s="17">
        <v>30</v>
      </c>
      <c r="J83" s="17">
        <v>40</v>
      </c>
      <c r="K83" s="17">
        <v>9</v>
      </c>
      <c r="L83" s="17">
        <v>7</v>
      </c>
      <c r="M83">
        <v>0</v>
      </c>
      <c r="N83">
        <v>6</v>
      </c>
      <c r="Q83" s="6">
        <f t="shared" si="1"/>
        <v>4.5953757225433529</v>
      </c>
      <c r="R83" s="6">
        <f t="shared" si="2"/>
        <v>21.6</v>
      </c>
      <c r="S83" s="6">
        <f t="shared" si="3"/>
        <v>8</v>
      </c>
      <c r="T83" s="6">
        <f t="shared" si="4"/>
        <v>7.333333333333333</v>
      </c>
      <c r="U83" s="6">
        <f t="shared" si="5"/>
        <v>9.3333333333333339</v>
      </c>
      <c r="V83" s="6">
        <f t="shared" si="6"/>
        <v>1.268041237113402</v>
      </c>
      <c r="W83" s="6">
        <f t="shared" si="7"/>
        <v>3.0526315789473686</v>
      </c>
      <c r="X83" s="6">
        <f t="shared" si="8"/>
        <v>4.2857142857142856</v>
      </c>
      <c r="Y83" s="6">
        <f t="shared" si="9"/>
        <v>8</v>
      </c>
      <c r="Z83" s="6">
        <f t="shared" si="10"/>
        <v>9</v>
      </c>
      <c r="AA83" s="6">
        <f t="shared" si="11"/>
        <v>1</v>
      </c>
      <c r="AB83" s="6">
        <f t="shared" si="12"/>
        <v>0</v>
      </c>
      <c r="AC83" s="6">
        <f t="shared" si="13"/>
        <v>1</v>
      </c>
    </row>
    <row r="84" spans="1:29" x14ac:dyDescent="0.25">
      <c r="A84" s="3">
        <f t="shared" si="14"/>
        <v>42450</v>
      </c>
      <c r="B84" s="17">
        <v>649</v>
      </c>
      <c r="C84" s="17">
        <v>394</v>
      </c>
      <c r="D84" s="17">
        <v>131</v>
      </c>
      <c r="E84" s="17">
        <v>27</v>
      </c>
      <c r="F84" s="17">
        <v>112</v>
      </c>
      <c r="G84" s="17">
        <v>129</v>
      </c>
      <c r="H84" s="25">
        <v>36</v>
      </c>
      <c r="I84" s="17">
        <v>43</v>
      </c>
      <c r="J84" s="17">
        <v>47</v>
      </c>
      <c r="K84" s="17">
        <v>8</v>
      </c>
      <c r="L84" s="17">
        <v>7</v>
      </c>
      <c r="M84">
        <v>1</v>
      </c>
      <c r="N84">
        <v>2</v>
      </c>
      <c r="Q84" s="6">
        <f t="shared" si="1"/>
        <v>1.7540540540540541</v>
      </c>
      <c r="R84" s="6">
        <f t="shared" si="2"/>
        <v>2.5921052631578947</v>
      </c>
      <c r="S84" s="6">
        <f t="shared" si="3"/>
        <v>10.916666666666666</v>
      </c>
      <c r="T84" s="6">
        <f t="shared" si="4"/>
        <v>6.75</v>
      </c>
      <c r="U84" s="6">
        <f t="shared" si="5"/>
        <v>3.1111111111111112</v>
      </c>
      <c r="V84" s="6">
        <f t="shared" si="6"/>
        <v>1.1415929203539823</v>
      </c>
      <c r="W84" s="6">
        <f t="shared" si="7"/>
        <v>2.5714285714285716</v>
      </c>
      <c r="X84" s="6">
        <f t="shared" si="8"/>
        <v>5.375</v>
      </c>
      <c r="Y84" s="6">
        <f t="shared" si="9"/>
        <v>7.833333333333333</v>
      </c>
      <c r="Z84" s="6">
        <f t="shared" si="10"/>
        <v>8</v>
      </c>
      <c r="AA84" s="6">
        <f t="shared" si="11"/>
        <v>1</v>
      </c>
      <c r="AB84" s="6">
        <f t="shared" si="12"/>
        <v>1</v>
      </c>
      <c r="AC84" s="6">
        <f t="shared" si="13"/>
        <v>1</v>
      </c>
    </row>
    <row r="85" spans="1:29" x14ac:dyDescent="0.25">
      <c r="A85" s="3">
        <f t="shared" si="14"/>
        <v>42451</v>
      </c>
      <c r="B85" s="17">
        <v>601</v>
      </c>
      <c r="C85" s="17">
        <v>462</v>
      </c>
      <c r="D85" s="17">
        <v>119</v>
      </c>
      <c r="E85" s="17">
        <v>32</v>
      </c>
      <c r="F85" s="17">
        <v>186</v>
      </c>
      <c r="G85" s="17">
        <v>127</v>
      </c>
      <c r="H85" s="25">
        <v>76</v>
      </c>
      <c r="I85" s="17">
        <v>34</v>
      </c>
      <c r="J85" s="17">
        <v>78</v>
      </c>
      <c r="K85" s="17">
        <v>11</v>
      </c>
      <c r="L85" s="17">
        <v>9</v>
      </c>
      <c r="M85">
        <v>2</v>
      </c>
      <c r="N85">
        <v>4</v>
      </c>
      <c r="Q85" s="6">
        <f t="shared" si="1"/>
        <v>1.7319884726224783</v>
      </c>
      <c r="R85" s="6">
        <f t="shared" si="2"/>
        <v>22</v>
      </c>
      <c r="S85" s="6">
        <f t="shared" si="3"/>
        <v>7.4375</v>
      </c>
      <c r="T85" s="6">
        <f t="shared" si="4"/>
        <v>32</v>
      </c>
      <c r="U85" s="6">
        <f t="shared" si="5"/>
        <v>8.8571428571428577</v>
      </c>
      <c r="V85" s="6">
        <f t="shared" si="6"/>
        <v>0.98449612403100772</v>
      </c>
      <c r="W85" s="6">
        <f t="shared" si="7"/>
        <v>3.4545454545454546</v>
      </c>
      <c r="X85" s="6">
        <f t="shared" si="8"/>
        <v>8.5</v>
      </c>
      <c r="Y85" s="6">
        <f t="shared" si="9"/>
        <v>6.5</v>
      </c>
      <c r="Z85" s="6">
        <f t="shared" si="10"/>
        <v>5.5</v>
      </c>
      <c r="AA85" s="6">
        <f t="shared" si="11"/>
        <v>1</v>
      </c>
      <c r="AB85" s="6">
        <f t="shared" si="12"/>
        <v>1</v>
      </c>
      <c r="AC85" s="6">
        <f t="shared" si="13"/>
        <v>1.3333333333333333</v>
      </c>
    </row>
    <row r="86" spans="1:29" x14ac:dyDescent="0.25">
      <c r="A86" s="3">
        <f t="shared" si="14"/>
        <v>42452</v>
      </c>
      <c r="B86" s="17">
        <v>743</v>
      </c>
      <c r="C86" s="17">
        <v>514</v>
      </c>
      <c r="D86" s="17">
        <v>211</v>
      </c>
      <c r="E86" s="17">
        <v>23</v>
      </c>
      <c r="F86" s="17">
        <v>240</v>
      </c>
      <c r="G86" s="17">
        <v>122</v>
      </c>
      <c r="H86" s="25">
        <v>148</v>
      </c>
      <c r="I86" s="17">
        <v>63</v>
      </c>
      <c r="J86" s="17">
        <v>77</v>
      </c>
      <c r="K86" s="17">
        <v>11</v>
      </c>
      <c r="L86" s="17">
        <v>12</v>
      </c>
      <c r="M86">
        <v>1</v>
      </c>
      <c r="N86">
        <v>3</v>
      </c>
      <c r="Q86" s="6">
        <f t="shared" si="1"/>
        <v>2.1412103746397695</v>
      </c>
      <c r="R86" s="6">
        <f t="shared" si="2"/>
        <v>2.8241758241758244</v>
      </c>
      <c r="S86" s="6">
        <f t="shared" si="3"/>
        <v>9.1739130434782616</v>
      </c>
      <c r="T86" s="6">
        <f t="shared" si="4"/>
        <v>1</v>
      </c>
      <c r="U86" s="6">
        <f t="shared" si="5"/>
        <v>8.8888888888888893</v>
      </c>
      <c r="V86" s="6">
        <f t="shared" si="6"/>
        <v>0.90370370370370368</v>
      </c>
      <c r="W86" s="6">
        <f t="shared" si="7"/>
        <v>8.7058823529411757</v>
      </c>
      <c r="X86" s="6">
        <f t="shared" si="8"/>
        <v>3.3157894736842106</v>
      </c>
      <c r="Y86" s="6">
        <f t="shared" si="9"/>
        <v>7.7</v>
      </c>
      <c r="Z86" s="6">
        <f t="shared" si="10"/>
        <v>5.5</v>
      </c>
      <c r="AA86" s="6">
        <f t="shared" si="11"/>
        <v>12</v>
      </c>
      <c r="AB86" s="6">
        <f t="shared" si="12"/>
        <v>1</v>
      </c>
      <c r="AC86" s="6">
        <f t="shared" si="13"/>
        <v>0.75</v>
      </c>
    </row>
    <row r="87" spans="1:29" x14ac:dyDescent="0.25">
      <c r="A87" s="3">
        <f t="shared" si="14"/>
        <v>42453</v>
      </c>
      <c r="B87" s="17">
        <v>685</v>
      </c>
      <c r="C87" s="17">
        <v>738</v>
      </c>
      <c r="D87" s="17">
        <v>249</v>
      </c>
      <c r="E87" s="17">
        <v>49</v>
      </c>
      <c r="F87" s="17">
        <v>231</v>
      </c>
      <c r="G87" s="17">
        <v>143</v>
      </c>
      <c r="H87" s="25">
        <v>191</v>
      </c>
      <c r="I87" s="17">
        <v>80</v>
      </c>
      <c r="J87" s="17">
        <v>107</v>
      </c>
      <c r="K87" s="17">
        <v>21</v>
      </c>
      <c r="L87" s="17">
        <v>11</v>
      </c>
      <c r="M87">
        <v>2</v>
      </c>
      <c r="N87">
        <v>8</v>
      </c>
      <c r="Q87" s="6">
        <f t="shared" si="1"/>
        <v>1.4482029598308668</v>
      </c>
      <c r="R87" s="6">
        <f t="shared" si="2"/>
        <v>6.8971962616822431</v>
      </c>
      <c r="S87" s="6">
        <f t="shared" si="3"/>
        <v>5.9285714285714288</v>
      </c>
      <c r="T87" s="6">
        <f t="shared" si="4"/>
        <v>1</v>
      </c>
      <c r="U87" s="6">
        <f t="shared" si="5"/>
        <v>3.347826086956522</v>
      </c>
      <c r="V87" s="6">
        <f t="shared" si="6"/>
        <v>0.97278911564625847</v>
      </c>
      <c r="W87" s="6">
        <f t="shared" si="7"/>
        <v>5.617647058823529</v>
      </c>
      <c r="X87" s="6">
        <f t="shared" si="8"/>
        <v>5.333333333333333</v>
      </c>
      <c r="Y87" s="6">
        <f t="shared" si="9"/>
        <v>4.8636363636363633</v>
      </c>
      <c r="Z87" s="6">
        <f t="shared" si="10"/>
        <v>21</v>
      </c>
      <c r="AA87" s="6">
        <f t="shared" si="11"/>
        <v>3.6666666666666665</v>
      </c>
      <c r="AB87" s="6">
        <f t="shared" si="12"/>
        <v>1</v>
      </c>
      <c r="AC87" s="6">
        <f t="shared" si="13"/>
        <v>8</v>
      </c>
    </row>
    <row r="88" spans="1:29" x14ac:dyDescent="0.25">
      <c r="A88" s="3">
        <f t="shared" si="14"/>
        <v>42454</v>
      </c>
      <c r="B88" s="17">
        <v>660</v>
      </c>
      <c r="C88" s="17">
        <v>655</v>
      </c>
      <c r="D88" s="17">
        <v>246</v>
      </c>
      <c r="E88" s="17">
        <v>55</v>
      </c>
      <c r="F88" s="17">
        <v>365</v>
      </c>
      <c r="G88" s="17">
        <v>157</v>
      </c>
      <c r="H88" s="25">
        <v>181</v>
      </c>
      <c r="I88" s="17">
        <v>78</v>
      </c>
      <c r="J88" s="17">
        <v>102</v>
      </c>
      <c r="K88" s="17">
        <v>22</v>
      </c>
      <c r="L88" s="17">
        <v>20</v>
      </c>
      <c r="M88">
        <v>10</v>
      </c>
      <c r="N88">
        <v>4</v>
      </c>
      <c r="Q88" s="6">
        <f t="shared" si="1"/>
        <v>1.5384615384615385</v>
      </c>
      <c r="R88" s="6">
        <f t="shared" si="2"/>
        <v>3.8757396449704142</v>
      </c>
      <c r="S88" s="6">
        <f t="shared" si="3"/>
        <v>1</v>
      </c>
      <c r="T88" s="6">
        <f t="shared" si="4"/>
        <v>1.8333333333333333</v>
      </c>
      <c r="U88" s="6">
        <f t="shared" si="5"/>
        <v>2.8515625</v>
      </c>
      <c r="V88" s="6">
        <f t="shared" si="6"/>
        <v>1.0536912751677852</v>
      </c>
      <c r="W88" s="6">
        <f t="shared" si="7"/>
        <v>3.9347826086956523</v>
      </c>
      <c r="X88" s="6">
        <f t="shared" si="8"/>
        <v>4.333333333333333</v>
      </c>
      <c r="Y88" s="6">
        <f t="shared" si="9"/>
        <v>3.0909090909090908</v>
      </c>
      <c r="Z88" s="6">
        <f t="shared" si="10"/>
        <v>3.6666666666666665</v>
      </c>
      <c r="AA88" s="6">
        <f t="shared" si="11"/>
        <v>10</v>
      </c>
      <c r="AB88" s="6">
        <f t="shared" si="12"/>
        <v>10</v>
      </c>
      <c r="AC88" s="6">
        <f t="shared" si="13"/>
        <v>4</v>
      </c>
    </row>
    <row r="89" spans="1:29" x14ac:dyDescent="0.25">
      <c r="A89" s="3">
        <f t="shared" si="14"/>
        <v>42455</v>
      </c>
      <c r="B89" s="17">
        <v>971</v>
      </c>
      <c r="C89" s="17">
        <v>769</v>
      </c>
      <c r="D89" s="17">
        <v>411</v>
      </c>
      <c r="E89" s="17">
        <v>72</v>
      </c>
      <c r="F89" s="17">
        <v>299</v>
      </c>
      <c r="G89" s="17">
        <v>144</v>
      </c>
      <c r="H89" s="25">
        <v>288</v>
      </c>
      <c r="I89" s="17">
        <v>112</v>
      </c>
      <c r="J89" s="17">
        <v>128</v>
      </c>
      <c r="K89" s="17">
        <v>31</v>
      </c>
      <c r="L89" s="17">
        <v>15</v>
      </c>
      <c r="M89">
        <v>3</v>
      </c>
      <c r="N89">
        <v>14</v>
      </c>
      <c r="Q89" s="6">
        <f t="shared" si="1"/>
        <v>1.5536000000000001</v>
      </c>
      <c r="R89" s="6">
        <f t="shared" si="2"/>
        <v>3.2723404255319148</v>
      </c>
      <c r="S89" s="6">
        <f t="shared" si="3"/>
        <v>3.7363636363636363</v>
      </c>
      <c r="T89" s="6">
        <f t="shared" si="4"/>
        <v>36</v>
      </c>
      <c r="U89" s="6">
        <f t="shared" si="5"/>
        <v>3.8333333333333335</v>
      </c>
      <c r="V89" s="6">
        <f t="shared" si="6"/>
        <v>0.96644295302013428</v>
      </c>
      <c r="W89" s="6">
        <f t="shared" si="7"/>
        <v>9</v>
      </c>
      <c r="X89" s="6">
        <f t="shared" si="8"/>
        <v>3.7333333333333334</v>
      </c>
      <c r="Y89" s="6">
        <f t="shared" si="9"/>
        <v>3.657142857142857</v>
      </c>
      <c r="Z89" s="6">
        <f t="shared" si="10"/>
        <v>4.4285714285714288</v>
      </c>
      <c r="AA89" s="6">
        <f t="shared" si="11"/>
        <v>3</v>
      </c>
      <c r="AB89" s="6">
        <f t="shared" si="12"/>
        <v>1</v>
      </c>
      <c r="AC89" s="6">
        <f t="shared" si="13"/>
        <v>7</v>
      </c>
    </row>
    <row r="90" spans="1:29" x14ac:dyDescent="0.25">
      <c r="A90" s="3">
        <f t="shared" si="14"/>
        <v>42456</v>
      </c>
      <c r="B90" s="17">
        <v>887</v>
      </c>
      <c r="C90" s="17">
        <v>832</v>
      </c>
      <c r="D90" s="17">
        <v>484</v>
      </c>
      <c r="E90" s="17">
        <v>64</v>
      </c>
      <c r="F90" s="17">
        <v>319</v>
      </c>
      <c r="G90" s="17">
        <v>139</v>
      </c>
      <c r="H90" s="25">
        <v>292</v>
      </c>
      <c r="I90" s="17">
        <v>93</v>
      </c>
      <c r="J90" s="17">
        <v>141</v>
      </c>
      <c r="K90" s="17">
        <v>32</v>
      </c>
      <c r="L90" s="17">
        <v>22</v>
      </c>
      <c r="M90">
        <v>14</v>
      </c>
      <c r="N90">
        <v>7</v>
      </c>
      <c r="Q90" s="6">
        <f t="shared" si="1"/>
        <v>1.1157232704402515</v>
      </c>
      <c r="R90" s="6">
        <f t="shared" si="2"/>
        <v>2.5679012345679011</v>
      </c>
      <c r="S90" s="6">
        <f t="shared" si="3"/>
        <v>6.05</v>
      </c>
      <c r="T90" s="6">
        <f t="shared" si="4"/>
        <v>2.9090909090909092</v>
      </c>
      <c r="U90" s="6">
        <f t="shared" si="5"/>
        <v>2.8482142857142856</v>
      </c>
      <c r="V90" s="6">
        <f t="shared" si="6"/>
        <v>1.1300813008130082</v>
      </c>
      <c r="W90" s="6">
        <f t="shared" si="7"/>
        <v>5.0344827586206895</v>
      </c>
      <c r="X90" s="6">
        <f t="shared" si="8"/>
        <v>3.1</v>
      </c>
      <c r="Y90" s="6">
        <f t="shared" si="9"/>
        <v>3.5249999999999999</v>
      </c>
      <c r="Z90" s="6">
        <f t="shared" si="10"/>
        <v>3.5555555555555554</v>
      </c>
      <c r="AA90" s="6">
        <f t="shared" si="11"/>
        <v>3.1428571428571428</v>
      </c>
      <c r="AB90" s="6">
        <f t="shared" si="12"/>
        <v>1</v>
      </c>
      <c r="AC90" s="6">
        <f t="shared" si="13"/>
        <v>1.1666666666666667</v>
      </c>
    </row>
    <row r="91" spans="1:29" x14ac:dyDescent="0.25">
      <c r="A91" s="3">
        <f t="shared" si="14"/>
        <v>42457</v>
      </c>
      <c r="B91" s="17">
        <v>758</v>
      </c>
      <c r="C91" s="17">
        <v>838</v>
      </c>
      <c r="D91" s="17">
        <v>318</v>
      </c>
      <c r="E91" s="17">
        <v>66</v>
      </c>
      <c r="F91" s="17">
        <v>292</v>
      </c>
      <c r="G91" s="17">
        <v>123</v>
      </c>
      <c r="H91" s="25">
        <v>212</v>
      </c>
      <c r="I91" s="17">
        <v>132</v>
      </c>
      <c r="J91" s="17">
        <v>149</v>
      </c>
      <c r="K91" s="17">
        <v>35</v>
      </c>
      <c r="L91" s="17">
        <v>22</v>
      </c>
      <c r="M91">
        <v>10</v>
      </c>
      <c r="N91">
        <v>1</v>
      </c>
      <c r="Q91" s="6">
        <f t="shared" si="1"/>
        <v>1.1679506933744221</v>
      </c>
      <c r="R91" s="6">
        <f t="shared" si="2"/>
        <v>2.1269035532994924</v>
      </c>
      <c r="S91" s="6">
        <f t="shared" si="3"/>
        <v>2.4274809160305342</v>
      </c>
      <c r="T91" s="6">
        <f t="shared" si="4"/>
        <v>2.4444444444444446</v>
      </c>
      <c r="U91" s="6">
        <f t="shared" si="5"/>
        <v>2.6071428571428572</v>
      </c>
      <c r="V91" s="6">
        <f t="shared" si="6"/>
        <v>0.95348837209302328</v>
      </c>
      <c r="W91" s="6">
        <f t="shared" si="7"/>
        <v>5.8888888888888893</v>
      </c>
      <c r="X91" s="6">
        <f t="shared" si="8"/>
        <v>3.0697674418604652</v>
      </c>
      <c r="Y91" s="6">
        <f t="shared" si="9"/>
        <v>3.1702127659574466</v>
      </c>
      <c r="Z91" s="6">
        <f t="shared" si="10"/>
        <v>4.375</v>
      </c>
      <c r="AA91" s="6">
        <f t="shared" si="11"/>
        <v>3.1428571428571428</v>
      </c>
      <c r="AB91" s="6">
        <f t="shared" si="12"/>
        <v>10</v>
      </c>
      <c r="AC91" s="6">
        <f t="shared" si="13"/>
        <v>0.5</v>
      </c>
    </row>
    <row r="92" spans="1:29" x14ac:dyDescent="0.25">
      <c r="A92" s="3">
        <f t="shared" si="14"/>
        <v>42458</v>
      </c>
      <c r="B92" s="17">
        <v>810</v>
      </c>
      <c r="C92" s="17">
        <v>812</v>
      </c>
      <c r="D92" s="17">
        <v>661</v>
      </c>
      <c r="E92" s="17">
        <v>128</v>
      </c>
      <c r="F92" s="17">
        <v>418</v>
      </c>
      <c r="G92" s="17">
        <v>117</v>
      </c>
      <c r="H92" s="25">
        <v>374</v>
      </c>
      <c r="I92" s="17">
        <v>93</v>
      </c>
      <c r="J92" s="17">
        <v>170</v>
      </c>
      <c r="K92" s="17">
        <v>38</v>
      </c>
      <c r="L92" s="17">
        <v>23</v>
      </c>
      <c r="M92">
        <v>8</v>
      </c>
      <c r="N92">
        <v>28</v>
      </c>
      <c r="Q92" s="6">
        <f t="shared" si="1"/>
        <v>1.3477537437603992</v>
      </c>
      <c r="R92" s="6">
        <f t="shared" si="2"/>
        <v>1.7575757575757576</v>
      </c>
      <c r="S92" s="6">
        <f t="shared" si="3"/>
        <v>5.5546218487394956</v>
      </c>
      <c r="T92" s="6">
        <f t="shared" si="4"/>
        <v>4</v>
      </c>
      <c r="U92" s="6">
        <f t="shared" si="5"/>
        <v>2.247311827956989</v>
      </c>
      <c r="V92" s="6">
        <f t="shared" si="6"/>
        <v>0.92125984251968507</v>
      </c>
      <c r="W92" s="6">
        <f t="shared" si="7"/>
        <v>4.9210526315789478</v>
      </c>
      <c r="X92" s="6">
        <f t="shared" si="8"/>
        <v>2.7352941176470589</v>
      </c>
      <c r="Y92" s="6">
        <f t="shared" si="9"/>
        <v>2.1794871794871793</v>
      </c>
      <c r="Z92" s="6">
        <f t="shared" si="10"/>
        <v>3.4545454545454546</v>
      </c>
      <c r="AA92" s="6">
        <f t="shared" si="11"/>
        <v>2.5555555555555554</v>
      </c>
      <c r="AB92" s="6">
        <f t="shared" si="12"/>
        <v>4</v>
      </c>
      <c r="AC92" s="6">
        <f t="shared" si="13"/>
        <v>7</v>
      </c>
    </row>
    <row r="93" spans="1:29" x14ac:dyDescent="0.25">
      <c r="A93" s="3">
        <f t="shared" si="14"/>
        <v>42459</v>
      </c>
      <c r="B93" s="17">
        <v>839</v>
      </c>
      <c r="C93" s="17">
        <v>849</v>
      </c>
      <c r="D93" s="17">
        <v>909</v>
      </c>
      <c r="E93" s="17">
        <v>149</v>
      </c>
      <c r="F93" s="17">
        <v>499</v>
      </c>
      <c r="G93" s="17">
        <v>141</v>
      </c>
      <c r="H93" s="25">
        <v>403</v>
      </c>
      <c r="I93" s="17">
        <v>175</v>
      </c>
      <c r="J93" s="17">
        <v>208</v>
      </c>
      <c r="K93" s="17">
        <v>45</v>
      </c>
      <c r="L93" s="17">
        <v>42</v>
      </c>
      <c r="M93">
        <v>17</v>
      </c>
      <c r="N93">
        <v>7</v>
      </c>
      <c r="Q93" s="6">
        <f t="shared" si="1"/>
        <v>1.1292059219380888</v>
      </c>
      <c r="R93" s="6">
        <f t="shared" si="2"/>
        <v>1.6517509727626458</v>
      </c>
      <c r="S93" s="6">
        <f t="shared" si="3"/>
        <v>4.3080568720379144</v>
      </c>
      <c r="T93" s="6">
        <f t="shared" si="4"/>
        <v>6.4782608695652177</v>
      </c>
      <c r="U93" s="6">
        <f t="shared" si="5"/>
        <v>2.0791666666666666</v>
      </c>
      <c r="V93" s="6">
        <f t="shared" si="6"/>
        <v>1.1557377049180328</v>
      </c>
      <c r="W93" s="6">
        <f t="shared" si="7"/>
        <v>2.7229729729729728</v>
      </c>
      <c r="X93" s="6">
        <f t="shared" si="8"/>
        <v>2.7777777777777777</v>
      </c>
      <c r="Y93" s="6">
        <f t="shared" si="9"/>
        <v>2.7012987012987013</v>
      </c>
      <c r="Z93" s="6">
        <f t="shared" si="10"/>
        <v>4.0909090909090908</v>
      </c>
      <c r="AA93" s="6">
        <f t="shared" si="11"/>
        <v>3.5</v>
      </c>
      <c r="AB93" s="6">
        <f t="shared" si="12"/>
        <v>17</v>
      </c>
      <c r="AC93" s="6">
        <f t="shared" si="13"/>
        <v>2.3333333333333335</v>
      </c>
    </row>
    <row r="94" spans="1:29" x14ac:dyDescent="0.25">
      <c r="A94" s="3">
        <f t="shared" si="14"/>
        <v>42460</v>
      </c>
      <c r="B94" s="17">
        <v>727</v>
      </c>
      <c r="C94" s="17">
        <v>864</v>
      </c>
      <c r="D94" s="17">
        <v>1059</v>
      </c>
      <c r="E94" s="17">
        <v>140</v>
      </c>
      <c r="F94" s="17">
        <v>509</v>
      </c>
      <c r="G94" s="17">
        <v>138</v>
      </c>
      <c r="H94" s="25">
        <v>672</v>
      </c>
      <c r="I94" s="17">
        <v>134</v>
      </c>
      <c r="J94" s="17">
        <v>233</v>
      </c>
      <c r="K94" s="17">
        <v>48</v>
      </c>
      <c r="L94" s="17">
        <v>40</v>
      </c>
      <c r="M94">
        <v>14</v>
      </c>
      <c r="N94">
        <v>13</v>
      </c>
      <c r="Q94" s="6">
        <f t="shared" si="1"/>
        <v>1.0613138686131387</v>
      </c>
      <c r="R94" s="6">
        <f t="shared" si="2"/>
        <v>1.1707317073170731</v>
      </c>
      <c r="S94" s="6">
        <f t="shared" si="3"/>
        <v>4.2530120481927707</v>
      </c>
      <c r="T94" s="6">
        <f t="shared" si="4"/>
        <v>2.8571428571428572</v>
      </c>
      <c r="U94" s="6">
        <f t="shared" si="5"/>
        <v>2.2034632034632033</v>
      </c>
      <c r="V94" s="6">
        <f t="shared" si="6"/>
        <v>0.965034965034965</v>
      </c>
      <c r="W94" s="6">
        <f t="shared" si="7"/>
        <v>3.5183246073298431</v>
      </c>
      <c r="X94" s="6">
        <f t="shared" si="8"/>
        <v>1.675</v>
      </c>
      <c r="Y94" s="6">
        <f t="shared" si="9"/>
        <v>2.1775700934579438</v>
      </c>
      <c r="Z94" s="6">
        <f t="shared" si="10"/>
        <v>2.2857142857142856</v>
      </c>
      <c r="AA94" s="6">
        <f t="shared" si="11"/>
        <v>3.6363636363636362</v>
      </c>
      <c r="AB94" s="6">
        <f t="shared" si="12"/>
        <v>7</v>
      </c>
      <c r="AC94" s="6">
        <f t="shared" si="13"/>
        <v>1.625</v>
      </c>
    </row>
    <row r="95" spans="1:29" x14ac:dyDescent="0.25">
      <c r="A95" s="3">
        <f t="shared" si="14"/>
        <v>42461</v>
      </c>
      <c r="B95" s="17">
        <v>760</v>
      </c>
      <c r="C95" s="17">
        <v>950</v>
      </c>
      <c r="D95" s="17">
        <v>915</v>
      </c>
      <c r="E95" s="17">
        <v>145</v>
      </c>
      <c r="F95" s="17">
        <v>471</v>
      </c>
      <c r="G95" s="17">
        <v>124</v>
      </c>
      <c r="H95" s="25">
        <v>657</v>
      </c>
      <c r="I95" s="17">
        <v>166</v>
      </c>
      <c r="J95" s="17">
        <v>219</v>
      </c>
      <c r="K95" s="17">
        <v>53</v>
      </c>
      <c r="L95" s="17">
        <v>58</v>
      </c>
      <c r="M95">
        <v>13</v>
      </c>
      <c r="N95">
        <v>29</v>
      </c>
      <c r="Q95" s="6">
        <f t="shared" si="1"/>
        <v>1.1515151515151516</v>
      </c>
      <c r="R95" s="6">
        <f t="shared" si="2"/>
        <v>1.4503816793893129</v>
      </c>
      <c r="S95" s="6">
        <f t="shared" si="3"/>
        <v>3.7195121951219514</v>
      </c>
      <c r="T95" s="6">
        <f t="shared" si="4"/>
        <v>2.6363636363636362</v>
      </c>
      <c r="U95" s="6">
        <f t="shared" si="5"/>
        <v>1.2904109589041095</v>
      </c>
      <c r="V95" s="6">
        <f t="shared" si="6"/>
        <v>0.78980891719745228</v>
      </c>
      <c r="W95" s="6">
        <f t="shared" si="7"/>
        <v>3.6298342541436464</v>
      </c>
      <c r="X95" s="6">
        <f t="shared" si="8"/>
        <v>2.1282051282051282</v>
      </c>
      <c r="Y95" s="6">
        <f t="shared" si="9"/>
        <v>2.1470588235294117</v>
      </c>
      <c r="Z95" s="6">
        <f t="shared" si="10"/>
        <v>2.4090909090909092</v>
      </c>
      <c r="AA95" s="6">
        <f t="shared" si="11"/>
        <v>2.9</v>
      </c>
      <c r="AB95" s="6">
        <f t="shared" si="12"/>
        <v>1.3</v>
      </c>
      <c r="AC95" s="6">
        <f t="shared" si="13"/>
        <v>7.25</v>
      </c>
    </row>
    <row r="96" spans="1:29" x14ac:dyDescent="0.25">
      <c r="A96" s="3">
        <f t="shared" si="14"/>
        <v>42462</v>
      </c>
      <c r="B96" s="17">
        <v>764</v>
      </c>
      <c r="C96" s="17">
        <v>932</v>
      </c>
      <c r="D96" s="17">
        <v>1104</v>
      </c>
      <c r="E96" s="17">
        <v>141</v>
      </c>
      <c r="F96" s="17">
        <v>2004</v>
      </c>
      <c r="G96" s="17">
        <v>0</v>
      </c>
      <c r="H96" s="25">
        <v>736</v>
      </c>
      <c r="I96" s="17">
        <v>148</v>
      </c>
      <c r="J96" s="17">
        <v>236</v>
      </c>
      <c r="K96" s="17">
        <v>70</v>
      </c>
      <c r="L96" s="17">
        <v>60</v>
      </c>
      <c r="M96">
        <v>22</v>
      </c>
      <c r="N96">
        <v>49</v>
      </c>
      <c r="Q96" s="6">
        <f t="shared" si="1"/>
        <v>0.78681771369721931</v>
      </c>
      <c r="R96" s="6">
        <f t="shared" si="2"/>
        <v>1.2119635890767231</v>
      </c>
      <c r="S96" s="6">
        <f t="shared" si="3"/>
        <v>2.6861313868613137</v>
      </c>
      <c r="T96" s="6">
        <f t="shared" si="4"/>
        <v>1.9583333333333333</v>
      </c>
      <c r="U96" s="6">
        <f t="shared" si="5"/>
        <v>6.7023411371237458</v>
      </c>
      <c r="V96" s="6">
        <f t="shared" si="6"/>
        <v>0</v>
      </c>
      <c r="W96" s="6">
        <f t="shared" si="7"/>
        <v>2.5555555555555554</v>
      </c>
      <c r="X96" s="6">
        <f t="shared" si="8"/>
        <v>1.3214285714285714</v>
      </c>
      <c r="Y96" s="6">
        <f t="shared" si="9"/>
        <v>1.84375</v>
      </c>
      <c r="Z96" s="6">
        <f t="shared" si="10"/>
        <v>2.2580645161290325</v>
      </c>
      <c r="AA96" s="6">
        <f t="shared" si="11"/>
        <v>4</v>
      </c>
      <c r="AB96" s="6">
        <f t="shared" si="12"/>
        <v>7.333333333333333</v>
      </c>
      <c r="AC96" s="6">
        <f t="shared" si="13"/>
        <v>3.5</v>
      </c>
    </row>
    <row r="97" spans="1:29" x14ac:dyDescent="0.25">
      <c r="A97" s="3">
        <f t="shared" si="14"/>
        <v>42463</v>
      </c>
      <c r="B97" s="17">
        <v>681</v>
      </c>
      <c r="C97" s="17">
        <v>809</v>
      </c>
      <c r="D97" s="17">
        <v>1344</v>
      </c>
      <c r="E97" s="17">
        <v>184</v>
      </c>
      <c r="F97" s="17">
        <v>1053</v>
      </c>
      <c r="G97" s="17">
        <v>292</v>
      </c>
      <c r="H97" s="25">
        <v>756</v>
      </c>
      <c r="I97" s="17">
        <v>164</v>
      </c>
      <c r="J97" s="17">
        <v>271</v>
      </c>
      <c r="K97" s="17">
        <v>80</v>
      </c>
      <c r="L97" s="17">
        <v>73</v>
      </c>
      <c r="M97">
        <v>17</v>
      </c>
      <c r="N97">
        <v>44</v>
      </c>
      <c r="Q97" s="6">
        <f t="shared" si="1"/>
        <v>0.76775648252536643</v>
      </c>
      <c r="R97" s="6">
        <f t="shared" si="2"/>
        <v>0.97235576923076927</v>
      </c>
      <c r="S97" s="6">
        <f t="shared" si="3"/>
        <v>2.7768595041322315</v>
      </c>
      <c r="T97" s="6">
        <f t="shared" si="4"/>
        <v>2.875</v>
      </c>
      <c r="U97" s="6">
        <f t="shared" si="5"/>
        <v>3.3009404388714731</v>
      </c>
      <c r="V97" s="6">
        <f t="shared" si="6"/>
        <v>2.1007194244604315</v>
      </c>
      <c r="W97" s="6">
        <f t="shared" si="7"/>
        <v>2.5890410958904111</v>
      </c>
      <c r="X97" s="6">
        <f t="shared" si="8"/>
        <v>1.7634408602150538</v>
      </c>
      <c r="Y97" s="6">
        <f t="shared" si="9"/>
        <v>1.9219858156028369</v>
      </c>
      <c r="Z97" s="6">
        <f t="shared" si="10"/>
        <v>2.5</v>
      </c>
      <c r="AA97" s="6">
        <f t="shared" si="11"/>
        <v>3.3181818181818183</v>
      </c>
      <c r="AB97" s="6">
        <f t="shared" si="12"/>
        <v>1.2142857142857142</v>
      </c>
      <c r="AC97" s="6">
        <f t="shared" si="13"/>
        <v>6.2857142857142856</v>
      </c>
    </row>
    <row r="98" spans="1:29" x14ac:dyDescent="0.25">
      <c r="A98" s="3">
        <f t="shared" si="14"/>
        <v>42464</v>
      </c>
      <c r="B98" s="17">
        <v>527</v>
      </c>
      <c r="C98" s="17">
        <v>674</v>
      </c>
      <c r="D98" s="17">
        <v>1146</v>
      </c>
      <c r="E98" s="17">
        <v>92</v>
      </c>
      <c r="F98" s="17">
        <v>518</v>
      </c>
      <c r="G98" s="17">
        <v>151</v>
      </c>
      <c r="H98" s="25">
        <v>599</v>
      </c>
      <c r="I98" s="17">
        <v>115</v>
      </c>
      <c r="J98" s="17">
        <v>247</v>
      </c>
      <c r="K98" s="17">
        <v>70</v>
      </c>
      <c r="L98" s="17">
        <v>54</v>
      </c>
      <c r="M98">
        <v>21</v>
      </c>
      <c r="N98">
        <v>49</v>
      </c>
      <c r="Q98" s="6">
        <f t="shared" si="1"/>
        <v>0.69525065963060684</v>
      </c>
      <c r="R98" s="6">
        <f t="shared" si="2"/>
        <v>0.80429594272076377</v>
      </c>
      <c r="S98" s="6">
        <f t="shared" si="3"/>
        <v>3.6037735849056602</v>
      </c>
      <c r="T98" s="6">
        <f t="shared" si="4"/>
        <v>1.393939393939394</v>
      </c>
      <c r="U98" s="6">
        <f t="shared" si="5"/>
        <v>1.773972602739726</v>
      </c>
      <c r="V98" s="6">
        <f t="shared" si="6"/>
        <v>1.2276422764227641</v>
      </c>
      <c r="W98" s="6">
        <f t="shared" si="7"/>
        <v>2.8254716981132075</v>
      </c>
      <c r="X98" s="6">
        <f t="shared" si="8"/>
        <v>0.87121212121212122</v>
      </c>
      <c r="Y98" s="6">
        <f t="shared" si="9"/>
        <v>1.6577181208053691</v>
      </c>
      <c r="Z98" s="6">
        <f t="shared" si="10"/>
        <v>2</v>
      </c>
      <c r="AA98" s="6">
        <f t="shared" si="11"/>
        <v>2.4545454545454546</v>
      </c>
      <c r="AB98" s="6">
        <f t="shared" si="12"/>
        <v>2.1</v>
      </c>
      <c r="AC98" s="6">
        <f t="shared" si="13"/>
        <v>49</v>
      </c>
    </row>
    <row r="99" spans="1:29" x14ac:dyDescent="0.25">
      <c r="A99" s="3">
        <f t="shared" si="14"/>
        <v>42465</v>
      </c>
      <c r="B99" s="17">
        <v>636</v>
      </c>
      <c r="C99" s="17">
        <v>637</v>
      </c>
      <c r="D99" s="17">
        <v>1342</v>
      </c>
      <c r="E99" s="17">
        <v>173</v>
      </c>
      <c r="F99" s="17">
        <v>833</v>
      </c>
      <c r="G99" s="17">
        <v>136</v>
      </c>
      <c r="H99" s="25">
        <v>567</v>
      </c>
      <c r="I99" s="17">
        <v>101</v>
      </c>
      <c r="J99" s="17">
        <v>257</v>
      </c>
      <c r="K99" s="17">
        <v>85</v>
      </c>
      <c r="L99" s="17">
        <v>67</v>
      </c>
      <c r="M99">
        <v>16</v>
      </c>
      <c r="N99">
        <v>43</v>
      </c>
      <c r="Q99" s="6">
        <f t="shared" si="1"/>
        <v>0.78518518518518521</v>
      </c>
      <c r="R99" s="6">
        <f t="shared" si="2"/>
        <v>0.78448275862068961</v>
      </c>
      <c r="S99" s="6">
        <f t="shared" si="3"/>
        <v>2.0302571860816943</v>
      </c>
      <c r="T99" s="6">
        <f t="shared" si="4"/>
        <v>1.3515625</v>
      </c>
      <c r="U99" s="6">
        <f t="shared" si="5"/>
        <v>1.9928229665071771</v>
      </c>
      <c r="V99" s="6">
        <f t="shared" si="6"/>
        <v>1.1623931623931625</v>
      </c>
      <c r="W99" s="6">
        <f t="shared" si="7"/>
        <v>1.5160427807486632</v>
      </c>
      <c r="X99" s="6">
        <f t="shared" si="8"/>
        <v>1.086021505376344</v>
      </c>
      <c r="Y99" s="6">
        <f t="shared" si="9"/>
        <v>1.5117647058823529</v>
      </c>
      <c r="Z99" s="6">
        <f t="shared" si="10"/>
        <v>2.236842105263158</v>
      </c>
      <c r="AA99" s="6">
        <f t="shared" si="11"/>
        <v>2.9130434782608696</v>
      </c>
      <c r="AB99" s="6">
        <f t="shared" si="12"/>
        <v>2</v>
      </c>
      <c r="AC99" s="6">
        <f t="shared" si="13"/>
        <v>1.5357142857142858</v>
      </c>
    </row>
    <row r="100" spans="1:29" x14ac:dyDescent="0.25">
      <c r="A100" s="3">
        <f t="shared" si="14"/>
        <v>42466</v>
      </c>
      <c r="B100" s="17">
        <v>604</v>
      </c>
      <c r="C100" s="17">
        <v>743</v>
      </c>
      <c r="D100" s="17">
        <v>1906</v>
      </c>
      <c r="E100" s="17">
        <v>254</v>
      </c>
      <c r="F100" s="17">
        <v>1417</v>
      </c>
      <c r="G100" s="17">
        <v>133</v>
      </c>
      <c r="H100" s="25">
        <v>1105</v>
      </c>
      <c r="I100" s="17">
        <v>234</v>
      </c>
      <c r="J100" s="17">
        <v>277</v>
      </c>
      <c r="K100" s="17">
        <v>90</v>
      </c>
      <c r="L100" s="17">
        <v>114</v>
      </c>
      <c r="M100">
        <v>36</v>
      </c>
      <c r="N100">
        <v>57</v>
      </c>
      <c r="Q100" s="6">
        <f t="shared" si="1"/>
        <v>0.71990464839094159</v>
      </c>
      <c r="R100" s="6">
        <f t="shared" si="2"/>
        <v>0.8751472320376914</v>
      </c>
      <c r="S100" s="6">
        <f t="shared" si="3"/>
        <v>2.0968096809680969</v>
      </c>
      <c r="T100" s="6">
        <f t="shared" si="4"/>
        <v>1.7046979865771812</v>
      </c>
      <c r="U100" s="6">
        <f t="shared" si="5"/>
        <v>2.8396793587174347</v>
      </c>
      <c r="V100" s="6">
        <f t="shared" si="6"/>
        <v>0.94326241134751776</v>
      </c>
      <c r="W100" s="6">
        <f t="shared" si="7"/>
        <v>2.7419354838709675</v>
      </c>
      <c r="X100" s="6">
        <f t="shared" si="8"/>
        <v>1.3371428571428572</v>
      </c>
      <c r="Y100" s="6">
        <f t="shared" si="9"/>
        <v>1.3317307692307692</v>
      </c>
      <c r="Z100" s="6">
        <f t="shared" si="10"/>
        <v>2</v>
      </c>
      <c r="AA100" s="6">
        <f t="shared" si="11"/>
        <v>2.7142857142857144</v>
      </c>
      <c r="AB100" s="6">
        <f t="shared" si="12"/>
        <v>2.1176470588235294</v>
      </c>
      <c r="AC100" s="6">
        <f t="shared" si="13"/>
        <v>8.1428571428571423</v>
      </c>
    </row>
    <row r="101" spans="1:29" x14ac:dyDescent="0.25">
      <c r="A101" s="3">
        <f t="shared" si="14"/>
        <v>42467</v>
      </c>
      <c r="B101" s="17">
        <v>540</v>
      </c>
      <c r="C101" s="17">
        <v>757</v>
      </c>
      <c r="D101" s="17">
        <v>1922</v>
      </c>
      <c r="E101" s="17">
        <v>246</v>
      </c>
      <c r="F101" s="17">
        <v>541</v>
      </c>
      <c r="G101" s="17">
        <v>121</v>
      </c>
      <c r="H101" s="25">
        <v>1030</v>
      </c>
      <c r="I101" s="17">
        <v>147</v>
      </c>
      <c r="J101" s="17">
        <v>322</v>
      </c>
      <c r="K101" s="17">
        <v>84</v>
      </c>
      <c r="L101" s="17">
        <v>133</v>
      </c>
      <c r="M101">
        <v>25</v>
      </c>
      <c r="N101">
        <v>55</v>
      </c>
      <c r="Q101" s="6">
        <f t="shared" si="1"/>
        <v>0.74277854195323245</v>
      </c>
      <c r="R101" s="6">
        <f t="shared" si="2"/>
        <v>0.87615740740740744</v>
      </c>
      <c r="S101" s="6">
        <f t="shared" si="3"/>
        <v>1.8149197355996223</v>
      </c>
      <c r="T101" s="6">
        <f t="shared" si="4"/>
        <v>1.7571428571428571</v>
      </c>
      <c r="U101" s="6">
        <f t="shared" si="5"/>
        <v>1.0628683693516698</v>
      </c>
      <c r="V101" s="6">
        <f t="shared" si="6"/>
        <v>0.87681159420289856</v>
      </c>
      <c r="W101" s="6">
        <f t="shared" si="7"/>
        <v>1.5327380952380953</v>
      </c>
      <c r="X101" s="6">
        <f t="shared" si="8"/>
        <v>1.0970149253731343</v>
      </c>
      <c r="Y101" s="6">
        <f t="shared" si="9"/>
        <v>1.3819742489270386</v>
      </c>
      <c r="Z101" s="6">
        <f t="shared" si="10"/>
        <v>1.75</v>
      </c>
      <c r="AA101" s="6">
        <f t="shared" si="11"/>
        <v>3.3250000000000002</v>
      </c>
      <c r="AB101" s="6">
        <f t="shared" si="12"/>
        <v>1.7857142857142858</v>
      </c>
      <c r="AC101" s="6">
        <f t="shared" si="13"/>
        <v>4.2307692307692308</v>
      </c>
    </row>
    <row r="102" spans="1:29" x14ac:dyDescent="0.25">
      <c r="A102" s="3">
        <f t="shared" si="14"/>
        <v>42468</v>
      </c>
      <c r="B102" s="17">
        <v>612</v>
      </c>
      <c r="C102" s="17">
        <v>683</v>
      </c>
      <c r="D102" s="17">
        <v>1873</v>
      </c>
      <c r="E102" s="17">
        <v>266</v>
      </c>
      <c r="F102" s="17">
        <v>1341</v>
      </c>
      <c r="G102" s="17">
        <v>117</v>
      </c>
      <c r="H102" s="25">
        <v>1116</v>
      </c>
      <c r="I102" s="17">
        <v>148</v>
      </c>
      <c r="J102" s="17">
        <v>272</v>
      </c>
      <c r="K102" s="17">
        <v>115</v>
      </c>
      <c r="L102" s="17">
        <v>141</v>
      </c>
      <c r="M102">
        <v>28</v>
      </c>
      <c r="N102">
        <v>74</v>
      </c>
      <c r="Q102" s="6">
        <f t="shared" si="1"/>
        <v>0.80526315789473679</v>
      </c>
      <c r="R102" s="6">
        <f t="shared" si="2"/>
        <v>0.71894736842105267</v>
      </c>
      <c r="S102" s="6">
        <f t="shared" si="3"/>
        <v>2.0469945355191257</v>
      </c>
      <c r="T102" s="6">
        <f t="shared" si="4"/>
        <v>1.8344827586206895</v>
      </c>
      <c r="U102" s="6">
        <f t="shared" si="5"/>
        <v>2.8471337579617835</v>
      </c>
      <c r="V102" s="6">
        <f t="shared" si="6"/>
        <v>0.94354838709677424</v>
      </c>
      <c r="W102" s="6">
        <f t="shared" si="7"/>
        <v>1.6986301369863013</v>
      </c>
      <c r="X102" s="6">
        <f t="shared" si="8"/>
        <v>0.89156626506024095</v>
      </c>
      <c r="Y102" s="6">
        <f t="shared" si="9"/>
        <v>1.2420091324200913</v>
      </c>
      <c r="Z102" s="6">
        <f t="shared" si="10"/>
        <v>2.1698113207547172</v>
      </c>
      <c r="AA102" s="6">
        <f t="shared" si="11"/>
        <v>2.4310344827586206</v>
      </c>
      <c r="AB102" s="6">
        <f t="shared" si="12"/>
        <v>2.1538461538461537</v>
      </c>
      <c r="AC102" s="6">
        <f t="shared" si="13"/>
        <v>2.5517241379310347</v>
      </c>
    </row>
    <row r="103" spans="1:29" x14ac:dyDescent="0.25">
      <c r="A103" s="3">
        <f t="shared" si="14"/>
        <v>42469</v>
      </c>
      <c r="B103" s="17">
        <v>570</v>
      </c>
      <c r="C103" s="17">
        <v>605</v>
      </c>
      <c r="D103" s="17">
        <v>2087</v>
      </c>
      <c r="E103" s="17">
        <v>171</v>
      </c>
      <c r="F103" s="17">
        <v>987</v>
      </c>
      <c r="G103" s="17">
        <v>122</v>
      </c>
      <c r="H103" s="25">
        <v>1122</v>
      </c>
      <c r="I103" s="17">
        <v>115</v>
      </c>
      <c r="J103" s="17">
        <v>302</v>
      </c>
      <c r="K103" s="17">
        <v>86</v>
      </c>
      <c r="L103" s="17">
        <v>115</v>
      </c>
      <c r="M103">
        <v>24</v>
      </c>
      <c r="N103">
        <v>60</v>
      </c>
      <c r="Q103" s="6">
        <f t="shared" si="1"/>
        <v>0.74607329842931935</v>
      </c>
      <c r="R103" s="6">
        <f t="shared" si="2"/>
        <v>0.64914163090128751</v>
      </c>
      <c r="S103" s="6">
        <f t="shared" si="3"/>
        <v>1.8903985507246377</v>
      </c>
      <c r="T103" s="6">
        <f t="shared" si="4"/>
        <v>1.2127659574468086</v>
      </c>
      <c r="U103" s="6">
        <f t="shared" si="5"/>
        <v>0.49251497005988026</v>
      </c>
      <c r="V103" s="6">
        <f t="shared" si="6"/>
        <v>1</v>
      </c>
      <c r="W103" s="6">
        <f t="shared" si="7"/>
        <v>1.5244565217391304</v>
      </c>
      <c r="X103" s="6">
        <f t="shared" si="8"/>
        <v>0.77702702702702697</v>
      </c>
      <c r="Y103" s="6">
        <f t="shared" si="9"/>
        <v>1.2796610169491525</v>
      </c>
      <c r="Z103" s="6">
        <f t="shared" si="10"/>
        <v>1.2285714285714286</v>
      </c>
      <c r="AA103" s="6">
        <f t="shared" si="11"/>
        <v>1.9166666666666667</v>
      </c>
      <c r="AB103" s="6">
        <f t="shared" si="12"/>
        <v>1.0909090909090908</v>
      </c>
      <c r="AC103" s="6">
        <f t="shared" si="13"/>
        <v>1.2244897959183674</v>
      </c>
    </row>
    <row r="104" spans="1:29" x14ac:dyDescent="0.25">
      <c r="A104" s="3">
        <f t="shared" si="14"/>
        <v>42470</v>
      </c>
      <c r="B104" s="17">
        <v>619</v>
      </c>
      <c r="C104" s="17">
        <v>510</v>
      </c>
      <c r="D104" s="17">
        <v>1831</v>
      </c>
      <c r="E104" s="17">
        <v>129</v>
      </c>
      <c r="F104" s="17">
        <v>635</v>
      </c>
      <c r="G104" s="17">
        <v>125</v>
      </c>
      <c r="H104" s="25">
        <v>843</v>
      </c>
      <c r="I104" s="17">
        <v>132</v>
      </c>
      <c r="J104" s="17">
        <v>284</v>
      </c>
      <c r="K104" s="17">
        <v>90</v>
      </c>
      <c r="L104" s="17">
        <v>68</v>
      </c>
      <c r="M104">
        <v>33</v>
      </c>
      <c r="N104">
        <v>84</v>
      </c>
      <c r="Q104" s="6">
        <f t="shared" si="1"/>
        <v>0.90895741556534504</v>
      </c>
      <c r="R104" s="6">
        <f t="shared" si="2"/>
        <v>0.63040791100123605</v>
      </c>
      <c r="S104" s="6">
        <f t="shared" si="3"/>
        <v>1.3623511904761905</v>
      </c>
      <c r="T104" s="6">
        <f t="shared" si="4"/>
        <v>0.70108695652173914</v>
      </c>
      <c r="U104" s="6">
        <f t="shared" si="5"/>
        <v>0.60303893637226968</v>
      </c>
      <c r="V104" s="6">
        <f t="shared" si="6"/>
        <v>0.42808219178082191</v>
      </c>
      <c r="W104" s="6">
        <f t="shared" si="7"/>
        <v>1.1150793650793651</v>
      </c>
      <c r="X104" s="6">
        <f t="shared" si="8"/>
        <v>0.80487804878048785</v>
      </c>
      <c r="Y104" s="6">
        <f t="shared" si="9"/>
        <v>1.0479704797047971</v>
      </c>
      <c r="Z104" s="6">
        <f t="shared" si="10"/>
        <v>1.125</v>
      </c>
      <c r="AA104" s="6">
        <f t="shared" si="11"/>
        <v>0.93150684931506844</v>
      </c>
      <c r="AB104" s="6">
        <f t="shared" si="12"/>
        <v>1.9411764705882353</v>
      </c>
      <c r="AC104" s="6">
        <f t="shared" si="13"/>
        <v>1.9090909090909092</v>
      </c>
    </row>
    <row r="105" spans="1:29" x14ac:dyDescent="0.25">
      <c r="A105" s="3">
        <f t="shared" si="14"/>
        <v>42471</v>
      </c>
      <c r="B105" s="17">
        <v>431</v>
      </c>
      <c r="C105" s="17">
        <v>619</v>
      </c>
      <c r="D105" s="17">
        <v>1500</v>
      </c>
      <c r="E105" s="17">
        <v>126</v>
      </c>
      <c r="F105" s="17">
        <v>561</v>
      </c>
      <c r="G105" s="17">
        <v>117</v>
      </c>
      <c r="H105" s="25">
        <v>657</v>
      </c>
      <c r="I105" s="17">
        <v>94</v>
      </c>
      <c r="J105" s="17">
        <v>265</v>
      </c>
      <c r="K105" s="17">
        <v>102</v>
      </c>
      <c r="L105" s="17">
        <v>99</v>
      </c>
      <c r="M105">
        <v>14</v>
      </c>
      <c r="N105">
        <v>64</v>
      </c>
      <c r="Q105" s="6">
        <f t="shared" si="1"/>
        <v>0.81783681214421255</v>
      </c>
      <c r="R105" s="6">
        <f t="shared" si="2"/>
        <v>0.91839762611275966</v>
      </c>
      <c r="S105" s="6">
        <f t="shared" si="3"/>
        <v>1.3089005235602094</v>
      </c>
      <c r="T105" s="6">
        <f t="shared" si="4"/>
        <v>1.3695652173913044</v>
      </c>
      <c r="U105" s="6">
        <f t="shared" si="5"/>
        <v>1.083011583011583</v>
      </c>
      <c r="V105" s="6">
        <f t="shared" si="6"/>
        <v>0.77483443708609268</v>
      </c>
      <c r="W105" s="6">
        <f t="shared" si="7"/>
        <v>1.0968280467445743</v>
      </c>
      <c r="X105" s="6">
        <f t="shared" si="8"/>
        <v>0.81739130434782614</v>
      </c>
      <c r="Y105" s="6">
        <f t="shared" si="9"/>
        <v>1.0728744939271255</v>
      </c>
      <c r="Z105" s="6">
        <f t="shared" si="10"/>
        <v>1.4571428571428571</v>
      </c>
      <c r="AA105" s="6">
        <f t="shared" si="11"/>
        <v>1.8333333333333333</v>
      </c>
      <c r="AB105" s="6">
        <f t="shared" si="12"/>
        <v>0.66666666666666663</v>
      </c>
      <c r="AC105" s="6">
        <f t="shared" si="13"/>
        <v>1.3061224489795917</v>
      </c>
    </row>
    <row r="106" spans="1:29" x14ac:dyDescent="0.25">
      <c r="A106" s="3">
        <f t="shared" si="14"/>
        <v>42472</v>
      </c>
      <c r="B106" s="17">
        <v>564</v>
      </c>
      <c r="C106" s="17">
        <v>517</v>
      </c>
      <c r="D106" s="17">
        <v>1541</v>
      </c>
      <c r="E106" s="17">
        <v>170</v>
      </c>
      <c r="F106" s="17">
        <v>574</v>
      </c>
      <c r="G106" s="17">
        <v>111</v>
      </c>
      <c r="H106" s="25">
        <v>724</v>
      </c>
      <c r="I106" s="17">
        <v>86</v>
      </c>
      <c r="J106" s="17">
        <v>277</v>
      </c>
      <c r="K106" s="17">
        <v>97</v>
      </c>
      <c r="L106" s="17">
        <v>105</v>
      </c>
      <c r="M106">
        <v>31</v>
      </c>
      <c r="N106">
        <v>63</v>
      </c>
      <c r="Q106" s="6">
        <f t="shared" si="1"/>
        <v>0.8867924528301887</v>
      </c>
      <c r="R106" s="6">
        <f t="shared" si="2"/>
        <v>0.81161695447409732</v>
      </c>
      <c r="S106" s="6">
        <f t="shared" si="3"/>
        <v>1.1482861400894189</v>
      </c>
      <c r="T106" s="6">
        <f t="shared" si="4"/>
        <v>0.98265895953757221</v>
      </c>
      <c r="U106" s="6">
        <f t="shared" si="5"/>
        <v>0.68907563025210083</v>
      </c>
      <c r="V106" s="6">
        <f t="shared" si="6"/>
        <v>0.81617647058823528</v>
      </c>
      <c r="W106" s="6">
        <f t="shared" si="7"/>
        <v>1.2768959435626102</v>
      </c>
      <c r="X106" s="6">
        <f t="shared" si="8"/>
        <v>0.85148514851485146</v>
      </c>
      <c r="Y106" s="6">
        <f t="shared" si="9"/>
        <v>1.0778210116731517</v>
      </c>
      <c r="Z106" s="6">
        <f t="shared" si="10"/>
        <v>1.1411764705882352</v>
      </c>
      <c r="AA106" s="6">
        <f t="shared" si="11"/>
        <v>1.5671641791044777</v>
      </c>
      <c r="AB106" s="6">
        <f t="shared" si="12"/>
        <v>1.9375</v>
      </c>
      <c r="AC106" s="6">
        <f t="shared" si="13"/>
        <v>1.4651162790697674</v>
      </c>
    </row>
    <row r="107" spans="1:29" x14ac:dyDescent="0.25">
      <c r="A107" s="3">
        <f t="shared" si="14"/>
        <v>42473</v>
      </c>
      <c r="B107" s="17">
        <v>604</v>
      </c>
      <c r="C107" s="17">
        <v>787</v>
      </c>
      <c r="D107" s="17">
        <v>2408</v>
      </c>
      <c r="E107" s="17">
        <v>285</v>
      </c>
      <c r="F107" s="17">
        <v>762</v>
      </c>
      <c r="G107" s="17">
        <v>98</v>
      </c>
      <c r="H107" s="25">
        <v>1076</v>
      </c>
      <c r="I107" s="17">
        <v>122</v>
      </c>
      <c r="J107" s="17">
        <v>261</v>
      </c>
      <c r="K107" s="17">
        <v>84</v>
      </c>
      <c r="L107" s="17">
        <v>204</v>
      </c>
      <c r="M107">
        <v>41</v>
      </c>
      <c r="N107">
        <v>123</v>
      </c>
      <c r="Q107" s="6">
        <f t="shared" si="1"/>
        <v>1</v>
      </c>
      <c r="R107" s="6">
        <f t="shared" si="2"/>
        <v>1.0592193808882908</v>
      </c>
      <c r="S107" s="6">
        <f t="shared" si="3"/>
        <v>1.2633788037775446</v>
      </c>
      <c r="T107" s="6">
        <f t="shared" si="4"/>
        <v>1.1220472440944882</v>
      </c>
      <c r="U107" s="6">
        <f t="shared" si="5"/>
        <v>0.53775582215949191</v>
      </c>
      <c r="V107" s="6">
        <f t="shared" si="6"/>
        <v>0.73684210526315785</v>
      </c>
      <c r="W107" s="6">
        <f t="shared" si="7"/>
        <v>0.97375565610859727</v>
      </c>
      <c r="X107" s="6">
        <f t="shared" si="8"/>
        <v>0.5213675213675214</v>
      </c>
      <c r="Y107" s="6">
        <f t="shared" si="9"/>
        <v>0.9422382671480144</v>
      </c>
      <c r="Z107" s="6">
        <f t="shared" si="10"/>
        <v>0.93333333333333335</v>
      </c>
      <c r="AA107" s="6">
        <f t="shared" si="11"/>
        <v>1.7894736842105263</v>
      </c>
      <c r="AB107" s="6">
        <f t="shared" si="12"/>
        <v>1.1388888888888888</v>
      </c>
      <c r="AC107" s="6">
        <f t="shared" si="13"/>
        <v>2.1578947368421053</v>
      </c>
    </row>
    <row r="108" spans="1:29" x14ac:dyDescent="0.25">
      <c r="A108" s="3">
        <f t="shared" si="14"/>
        <v>42474</v>
      </c>
      <c r="B108" s="17">
        <v>578</v>
      </c>
      <c r="C108" s="17">
        <v>617</v>
      </c>
      <c r="D108" s="17">
        <v>4928</v>
      </c>
      <c r="E108" s="17">
        <v>315</v>
      </c>
      <c r="F108" s="17">
        <v>1438</v>
      </c>
      <c r="G108" s="17">
        <v>94</v>
      </c>
      <c r="H108" s="25">
        <v>880</v>
      </c>
      <c r="I108" s="17">
        <v>189</v>
      </c>
      <c r="J108" s="17">
        <v>280</v>
      </c>
      <c r="K108" s="17">
        <v>92</v>
      </c>
      <c r="L108" s="17">
        <v>204</v>
      </c>
      <c r="M108">
        <v>38</v>
      </c>
      <c r="N108">
        <v>107</v>
      </c>
      <c r="Q108" s="6">
        <f t="shared" si="1"/>
        <v>1.0703703703703704</v>
      </c>
      <c r="R108" s="6">
        <f t="shared" si="2"/>
        <v>0.81505944517833551</v>
      </c>
      <c r="S108" s="6">
        <f t="shared" si="3"/>
        <v>2.5639958376690948</v>
      </c>
      <c r="T108" s="6">
        <f t="shared" si="4"/>
        <v>1.2804878048780488</v>
      </c>
      <c r="U108" s="6">
        <f t="shared" si="5"/>
        <v>2.6580406654343807</v>
      </c>
      <c r="V108" s="6">
        <f t="shared" si="6"/>
        <v>0.77685950413223137</v>
      </c>
      <c r="W108" s="6">
        <f t="shared" si="7"/>
        <v>0.85436893203883491</v>
      </c>
      <c r="X108" s="6">
        <f t="shared" si="8"/>
        <v>1.2857142857142858</v>
      </c>
      <c r="Y108" s="6">
        <f t="shared" si="9"/>
        <v>0.86956521739130432</v>
      </c>
      <c r="Z108" s="6">
        <f t="shared" si="10"/>
        <v>1.0952380952380953</v>
      </c>
      <c r="AA108" s="6">
        <f t="shared" si="11"/>
        <v>1.5338345864661653</v>
      </c>
      <c r="AB108" s="6">
        <f t="shared" si="12"/>
        <v>1.52</v>
      </c>
      <c r="AC108" s="6">
        <f t="shared" si="13"/>
        <v>1.9454545454545455</v>
      </c>
    </row>
    <row r="109" spans="1:29" x14ac:dyDescent="0.25">
      <c r="A109" s="3">
        <f t="shared" si="14"/>
        <v>42475</v>
      </c>
      <c r="B109" s="17">
        <v>525</v>
      </c>
      <c r="C109" s="17">
        <v>585</v>
      </c>
      <c r="D109" s="17">
        <v>2299</v>
      </c>
      <c r="E109" s="17">
        <v>299</v>
      </c>
      <c r="F109" s="17">
        <v>753</v>
      </c>
      <c r="G109" s="17">
        <v>92</v>
      </c>
      <c r="H109" s="25">
        <v>1036</v>
      </c>
      <c r="I109" s="17">
        <v>181</v>
      </c>
      <c r="J109" s="17">
        <v>246</v>
      </c>
      <c r="K109" s="17">
        <v>115</v>
      </c>
      <c r="L109" s="17">
        <v>188</v>
      </c>
      <c r="M109">
        <v>42</v>
      </c>
      <c r="N109">
        <v>183</v>
      </c>
      <c r="Q109" s="6">
        <f t="shared" si="1"/>
        <v>0.85784313725490191</v>
      </c>
      <c r="R109" s="6">
        <f t="shared" si="2"/>
        <v>0.8565153733528551</v>
      </c>
      <c r="S109" s="6">
        <f t="shared" si="3"/>
        <v>1.227442605445809</v>
      </c>
      <c r="T109" s="6">
        <f t="shared" si="4"/>
        <v>1.1240601503759398</v>
      </c>
      <c r="U109" s="6">
        <f t="shared" si="5"/>
        <v>0.56152125279642062</v>
      </c>
      <c r="V109" s="6">
        <f t="shared" si="6"/>
        <v>0.78632478632478631</v>
      </c>
      <c r="W109" s="6">
        <f t="shared" si="7"/>
        <v>0.92831541218637992</v>
      </c>
      <c r="X109" s="6">
        <f t="shared" si="8"/>
        <v>1.222972972972973</v>
      </c>
      <c r="Y109" s="6">
        <f t="shared" si="9"/>
        <v>0.90441176470588236</v>
      </c>
      <c r="Z109" s="6">
        <f t="shared" si="10"/>
        <v>1</v>
      </c>
      <c r="AA109" s="6">
        <f t="shared" si="11"/>
        <v>1.3333333333333333</v>
      </c>
      <c r="AB109" s="6">
        <f t="shared" si="12"/>
        <v>1.5</v>
      </c>
      <c r="AC109" s="6">
        <f t="shared" si="13"/>
        <v>2.4729729729729728</v>
      </c>
    </row>
    <row r="110" spans="1:29" x14ac:dyDescent="0.25">
      <c r="A110" s="3">
        <f t="shared" si="14"/>
        <v>42476</v>
      </c>
      <c r="B110" s="17">
        <v>575</v>
      </c>
      <c r="C110" s="17">
        <v>565</v>
      </c>
      <c r="D110" s="17">
        <v>3770</v>
      </c>
      <c r="E110" s="17">
        <v>242</v>
      </c>
      <c r="F110" s="17">
        <v>761</v>
      </c>
      <c r="G110" s="17">
        <v>89</v>
      </c>
      <c r="H110" s="25">
        <v>913</v>
      </c>
      <c r="I110" s="17">
        <v>144</v>
      </c>
      <c r="J110" s="17">
        <v>205</v>
      </c>
      <c r="K110" s="17">
        <v>111</v>
      </c>
      <c r="L110" s="17">
        <v>217</v>
      </c>
      <c r="M110">
        <v>44</v>
      </c>
      <c r="N110">
        <v>116</v>
      </c>
      <c r="Q110" s="6">
        <f t="shared" si="1"/>
        <v>1.0087719298245614</v>
      </c>
      <c r="R110" s="6">
        <f t="shared" si="2"/>
        <v>0.93388429752066116</v>
      </c>
      <c r="S110" s="6">
        <f t="shared" si="3"/>
        <v>1.8064206995687591</v>
      </c>
      <c r="T110" s="6">
        <f t="shared" si="4"/>
        <v>1.4152046783625731</v>
      </c>
      <c r="U110" s="6">
        <f t="shared" si="5"/>
        <v>0.77102330293819654</v>
      </c>
      <c r="V110" s="6">
        <f t="shared" si="6"/>
        <v>0.72950819672131151</v>
      </c>
      <c r="W110" s="6">
        <f t="shared" si="7"/>
        <v>0.81372549019607843</v>
      </c>
      <c r="X110" s="6">
        <f t="shared" si="8"/>
        <v>1.2521739130434784</v>
      </c>
      <c r="Y110" s="6">
        <f t="shared" si="9"/>
        <v>0.67880794701986757</v>
      </c>
      <c r="Z110" s="6">
        <f t="shared" si="10"/>
        <v>1.2906976744186047</v>
      </c>
      <c r="AA110" s="6">
        <f t="shared" si="11"/>
        <v>1.8869565217391304</v>
      </c>
      <c r="AB110" s="6">
        <f t="shared" si="12"/>
        <v>1.8333333333333333</v>
      </c>
      <c r="AC110" s="6">
        <f t="shared" si="13"/>
        <v>1.9333333333333333</v>
      </c>
    </row>
    <row r="111" spans="1:29" x14ac:dyDescent="0.25">
      <c r="A111" s="3">
        <f t="shared" si="14"/>
        <v>42477</v>
      </c>
      <c r="B111" s="17">
        <v>480</v>
      </c>
      <c r="C111" s="17">
        <v>410</v>
      </c>
      <c r="D111" s="17">
        <v>1856</v>
      </c>
      <c r="E111" s="17">
        <v>184</v>
      </c>
      <c r="F111" s="17">
        <v>642</v>
      </c>
      <c r="G111" s="17">
        <v>73</v>
      </c>
      <c r="H111" s="25">
        <v>1105</v>
      </c>
      <c r="I111" s="17">
        <v>142</v>
      </c>
      <c r="J111" s="17">
        <v>208</v>
      </c>
      <c r="K111" s="17">
        <v>83</v>
      </c>
      <c r="L111" s="17">
        <v>206</v>
      </c>
      <c r="M111">
        <v>41</v>
      </c>
      <c r="N111">
        <v>158</v>
      </c>
      <c r="Q111" s="6">
        <f t="shared" si="1"/>
        <v>0.7754442649434572</v>
      </c>
      <c r="R111" s="6">
        <f t="shared" si="2"/>
        <v>0.80392156862745101</v>
      </c>
      <c r="S111" s="6">
        <f t="shared" si="3"/>
        <v>1.0136537411250683</v>
      </c>
      <c r="T111" s="6">
        <f t="shared" si="4"/>
        <v>1.4263565891472869</v>
      </c>
      <c r="U111" s="6">
        <f t="shared" si="5"/>
        <v>1.0110236220472442</v>
      </c>
      <c r="V111" s="6">
        <f t="shared" si="6"/>
        <v>0.58399999999999996</v>
      </c>
      <c r="W111" s="6">
        <f t="shared" si="7"/>
        <v>1.3107947805456703</v>
      </c>
      <c r="X111" s="6">
        <f t="shared" si="8"/>
        <v>1.0757575757575757</v>
      </c>
      <c r="Y111" s="6">
        <f t="shared" si="9"/>
        <v>0.73239436619718312</v>
      </c>
      <c r="Z111" s="6">
        <f t="shared" si="10"/>
        <v>0.92222222222222228</v>
      </c>
      <c r="AA111" s="6">
        <f t="shared" si="11"/>
        <v>3.0294117647058822</v>
      </c>
      <c r="AB111" s="6">
        <f t="shared" si="12"/>
        <v>1.2424242424242424</v>
      </c>
      <c r="AC111" s="6">
        <f t="shared" si="13"/>
        <v>1.8809523809523809</v>
      </c>
    </row>
    <row r="112" spans="1:29" x14ac:dyDescent="0.25">
      <c r="A112" s="3">
        <f t="shared" si="14"/>
        <v>42478</v>
      </c>
      <c r="B112" s="17">
        <v>433</v>
      </c>
      <c r="C112" s="17">
        <v>399</v>
      </c>
      <c r="D112" s="17">
        <v>1772</v>
      </c>
      <c r="E112" s="17">
        <v>110</v>
      </c>
      <c r="F112" s="17">
        <v>395</v>
      </c>
      <c r="G112" s="17">
        <v>87</v>
      </c>
      <c r="H112" s="25">
        <v>432</v>
      </c>
      <c r="I112" s="17">
        <v>83</v>
      </c>
      <c r="J112" s="17">
        <v>190</v>
      </c>
      <c r="K112" s="17">
        <v>86</v>
      </c>
      <c r="L112" s="17">
        <v>115</v>
      </c>
      <c r="M112">
        <v>39</v>
      </c>
      <c r="N112">
        <v>113</v>
      </c>
      <c r="Q112" s="6">
        <f t="shared" si="1"/>
        <v>1.0046403712296983</v>
      </c>
      <c r="R112" s="6">
        <f t="shared" si="2"/>
        <v>0.64458804523424884</v>
      </c>
      <c r="S112" s="6">
        <f t="shared" si="3"/>
        <v>1.1813333333333333</v>
      </c>
      <c r="T112" s="6">
        <f t="shared" si="4"/>
        <v>0.87301587301587302</v>
      </c>
      <c r="U112" s="6">
        <f t="shared" si="5"/>
        <v>0.70409982174688057</v>
      </c>
      <c r="V112" s="6">
        <f t="shared" si="6"/>
        <v>0.74358974358974361</v>
      </c>
      <c r="W112" s="6">
        <f t="shared" si="7"/>
        <v>0.65753424657534243</v>
      </c>
      <c r="X112" s="6">
        <f t="shared" si="8"/>
        <v>0.88297872340425532</v>
      </c>
      <c r="Y112" s="6">
        <f t="shared" si="9"/>
        <v>0.71698113207547165</v>
      </c>
      <c r="Z112" s="6">
        <f t="shared" si="10"/>
        <v>0.84313725490196079</v>
      </c>
      <c r="AA112" s="6">
        <f t="shared" si="11"/>
        <v>1.1616161616161615</v>
      </c>
      <c r="AB112" s="6">
        <f t="shared" si="12"/>
        <v>2.7857142857142856</v>
      </c>
      <c r="AC112" s="6">
        <f t="shared" si="13"/>
        <v>1.765625</v>
      </c>
    </row>
    <row r="113" spans="1:29" x14ac:dyDescent="0.25">
      <c r="A113" s="3">
        <f t="shared" si="14"/>
        <v>42479</v>
      </c>
      <c r="B113" s="17">
        <v>454</v>
      </c>
      <c r="C113" s="17">
        <v>430</v>
      </c>
      <c r="D113" s="17">
        <v>1857</v>
      </c>
      <c r="E113" s="17">
        <v>194</v>
      </c>
      <c r="F113" s="17">
        <v>547</v>
      </c>
      <c r="G113" s="17">
        <v>91</v>
      </c>
      <c r="H113" s="25">
        <v>570</v>
      </c>
      <c r="I113" s="17">
        <v>67</v>
      </c>
      <c r="J113" s="17">
        <v>206</v>
      </c>
      <c r="K113" s="17">
        <v>87</v>
      </c>
      <c r="L113" s="17">
        <v>113</v>
      </c>
      <c r="M113">
        <v>77</v>
      </c>
      <c r="N113">
        <v>110</v>
      </c>
      <c r="Q113" s="6">
        <f t="shared" si="1"/>
        <v>0.80496453900709219</v>
      </c>
      <c r="R113" s="6">
        <f t="shared" si="2"/>
        <v>0.83172147001934238</v>
      </c>
      <c r="S113" s="6">
        <f t="shared" si="3"/>
        <v>1.2050616482803373</v>
      </c>
      <c r="T113" s="6">
        <f t="shared" si="4"/>
        <v>1.1411764705882352</v>
      </c>
      <c r="U113" s="6">
        <f t="shared" si="5"/>
        <v>0.95296167247386765</v>
      </c>
      <c r="V113" s="6">
        <f t="shared" si="6"/>
        <v>0.81981981981981977</v>
      </c>
      <c r="W113" s="6">
        <f t="shared" si="7"/>
        <v>0.78729281767955805</v>
      </c>
      <c r="X113" s="6">
        <f t="shared" si="8"/>
        <v>0.77906976744186052</v>
      </c>
      <c r="Y113" s="6">
        <f t="shared" si="9"/>
        <v>0.7436823104693141</v>
      </c>
      <c r="Z113" s="6">
        <f t="shared" si="10"/>
        <v>0.89690721649484539</v>
      </c>
      <c r="AA113" s="6">
        <f t="shared" si="11"/>
        <v>1.0761904761904761</v>
      </c>
      <c r="AB113" s="6">
        <f t="shared" si="12"/>
        <v>2.4838709677419355</v>
      </c>
      <c r="AC113" s="6">
        <f t="shared" si="13"/>
        <v>1.746031746031746</v>
      </c>
    </row>
    <row r="114" spans="1:29" x14ac:dyDescent="0.25">
      <c r="A114" s="3">
        <f t="shared" si="14"/>
        <v>42480</v>
      </c>
      <c r="B114" s="17">
        <v>534</v>
      </c>
      <c r="C114" s="17">
        <v>435</v>
      </c>
      <c r="D114" s="17">
        <v>2524</v>
      </c>
      <c r="E114" s="17">
        <v>281</v>
      </c>
      <c r="F114" s="17">
        <v>531</v>
      </c>
      <c r="G114" s="17">
        <v>88</v>
      </c>
      <c r="H114" s="25">
        <v>1224</v>
      </c>
      <c r="I114" s="17">
        <v>165</v>
      </c>
      <c r="J114" s="17">
        <v>203</v>
      </c>
      <c r="K114" s="17">
        <v>85</v>
      </c>
      <c r="L114" s="17">
        <v>166</v>
      </c>
      <c r="M114">
        <v>43</v>
      </c>
      <c r="N114">
        <v>144</v>
      </c>
      <c r="Q114" s="6">
        <f t="shared" si="1"/>
        <v>0.88410596026490063</v>
      </c>
      <c r="R114" s="6">
        <f t="shared" si="2"/>
        <v>0.55273189326556549</v>
      </c>
      <c r="S114" s="6">
        <f t="shared" si="3"/>
        <v>1.048172757475083</v>
      </c>
      <c r="T114" s="6">
        <f t="shared" si="4"/>
        <v>0.98596491228070171</v>
      </c>
      <c r="U114" s="6">
        <f t="shared" si="5"/>
        <v>0.69685039370078738</v>
      </c>
      <c r="V114" s="6">
        <f t="shared" si="6"/>
        <v>0.89795918367346939</v>
      </c>
      <c r="W114" s="6">
        <f t="shared" si="7"/>
        <v>1.1375464684014871</v>
      </c>
      <c r="X114" s="6">
        <f t="shared" si="8"/>
        <v>1.3524590163934427</v>
      </c>
      <c r="Y114" s="6">
        <f t="shared" si="9"/>
        <v>0.77777777777777779</v>
      </c>
      <c r="Z114" s="6">
        <f t="shared" si="10"/>
        <v>1.0119047619047619</v>
      </c>
      <c r="AA114" s="6">
        <f t="shared" si="11"/>
        <v>0.81372549019607843</v>
      </c>
      <c r="AB114" s="6">
        <f t="shared" si="12"/>
        <v>1.0487804878048781</v>
      </c>
      <c r="AC114" s="6">
        <f t="shared" si="13"/>
        <v>1.1707317073170731</v>
      </c>
    </row>
    <row r="115" spans="1:29" x14ac:dyDescent="0.25">
      <c r="A115" s="3">
        <f t="shared" si="14"/>
        <v>42481</v>
      </c>
      <c r="B115" s="17">
        <v>437</v>
      </c>
      <c r="C115" s="17">
        <v>440</v>
      </c>
      <c r="D115" s="17">
        <v>1721</v>
      </c>
      <c r="E115" s="17">
        <v>215</v>
      </c>
      <c r="F115" s="17">
        <v>544</v>
      </c>
      <c r="G115" s="17">
        <v>94</v>
      </c>
      <c r="H115" s="25">
        <v>847</v>
      </c>
      <c r="I115" s="17">
        <v>138</v>
      </c>
      <c r="J115" s="17">
        <v>181</v>
      </c>
      <c r="K115" s="17">
        <v>62</v>
      </c>
      <c r="L115" s="17">
        <v>165</v>
      </c>
      <c r="M115">
        <v>39</v>
      </c>
      <c r="N115">
        <v>140</v>
      </c>
      <c r="Q115" s="6">
        <f t="shared" si="1"/>
        <v>0.75605536332179935</v>
      </c>
      <c r="R115" s="6">
        <f t="shared" si="2"/>
        <v>0.713128038897893</v>
      </c>
      <c r="S115" s="6">
        <f t="shared" si="3"/>
        <v>0.34922889610389612</v>
      </c>
      <c r="T115" s="6">
        <f t="shared" si="4"/>
        <v>0.68253968253968256</v>
      </c>
      <c r="U115" s="6">
        <f t="shared" si="5"/>
        <v>0.37830319888734354</v>
      </c>
      <c r="V115" s="6">
        <f t="shared" si="6"/>
        <v>1</v>
      </c>
      <c r="W115" s="6">
        <f t="shared" si="7"/>
        <v>0.96250000000000002</v>
      </c>
      <c r="X115" s="6">
        <f t="shared" si="8"/>
        <v>0.73015873015873012</v>
      </c>
      <c r="Y115" s="6">
        <f t="shared" si="9"/>
        <v>0.64642857142857146</v>
      </c>
      <c r="Z115" s="6">
        <f t="shared" si="10"/>
        <v>0.67391304347826086</v>
      </c>
      <c r="AA115" s="6">
        <f t="shared" si="11"/>
        <v>0.80882352941176472</v>
      </c>
      <c r="AB115" s="6">
        <f t="shared" si="12"/>
        <v>1.0263157894736843</v>
      </c>
      <c r="AC115" s="6">
        <f t="shared" si="13"/>
        <v>1.308411214953271</v>
      </c>
    </row>
    <row r="116" spans="1:29" x14ac:dyDescent="0.25">
      <c r="A116" s="3">
        <f t="shared" si="14"/>
        <v>42482</v>
      </c>
      <c r="B116" s="17">
        <v>464</v>
      </c>
      <c r="C116" s="17">
        <v>367</v>
      </c>
      <c r="D116" s="17">
        <v>3179</v>
      </c>
      <c r="E116" s="17">
        <v>227</v>
      </c>
      <c r="F116" s="17">
        <v>516</v>
      </c>
      <c r="G116" s="17">
        <v>90</v>
      </c>
      <c r="H116" s="25">
        <v>682</v>
      </c>
      <c r="I116" s="17">
        <v>123</v>
      </c>
      <c r="J116" s="17">
        <v>156</v>
      </c>
      <c r="K116" s="17">
        <v>77</v>
      </c>
      <c r="L116" s="17">
        <v>407</v>
      </c>
      <c r="M116">
        <v>25</v>
      </c>
      <c r="N116">
        <v>172</v>
      </c>
      <c r="Q116" s="6">
        <f t="shared" si="1"/>
        <v>0.88380952380952382</v>
      </c>
      <c r="R116" s="6">
        <f t="shared" si="2"/>
        <v>0.62735042735042734</v>
      </c>
      <c r="S116" s="6">
        <f t="shared" si="3"/>
        <v>1.3827751196172249</v>
      </c>
      <c r="T116" s="6">
        <f t="shared" si="4"/>
        <v>0.75919732441471577</v>
      </c>
      <c r="U116" s="6">
        <f t="shared" si="5"/>
        <v>0.68525896414342624</v>
      </c>
      <c r="V116" s="6">
        <f t="shared" si="6"/>
        <v>0.97826086956521741</v>
      </c>
      <c r="W116" s="6">
        <f t="shared" si="7"/>
        <v>0.65830115830115832</v>
      </c>
      <c r="X116" s="6">
        <f t="shared" si="8"/>
        <v>0.6795580110497238</v>
      </c>
      <c r="Y116" s="6">
        <f t="shared" si="9"/>
        <v>0.63414634146341464</v>
      </c>
      <c r="Z116" s="6">
        <f t="shared" si="10"/>
        <v>0.66956521739130437</v>
      </c>
      <c r="AA116" s="6">
        <f t="shared" si="11"/>
        <v>2.1648936170212765</v>
      </c>
      <c r="AB116" s="6">
        <f t="shared" si="12"/>
        <v>0.59523809523809523</v>
      </c>
      <c r="AC116" s="6">
        <f t="shared" si="13"/>
        <v>0.93989071038251371</v>
      </c>
    </row>
    <row r="117" spans="1:29" x14ac:dyDescent="0.25">
      <c r="A117" s="3">
        <f t="shared" si="14"/>
        <v>42483</v>
      </c>
      <c r="B117" s="17">
        <v>420</v>
      </c>
      <c r="C117" s="17">
        <v>378</v>
      </c>
      <c r="D117" s="17">
        <v>1054</v>
      </c>
      <c r="E117" s="17">
        <v>179</v>
      </c>
      <c r="F117" s="17">
        <v>389</v>
      </c>
      <c r="G117" s="17">
        <v>93</v>
      </c>
      <c r="H117" s="25">
        <v>1010</v>
      </c>
      <c r="I117" s="17">
        <v>112</v>
      </c>
      <c r="J117" s="17">
        <v>155</v>
      </c>
      <c r="K117" s="17">
        <v>86</v>
      </c>
      <c r="L117" s="17">
        <v>357</v>
      </c>
      <c r="M117">
        <v>35</v>
      </c>
      <c r="N117">
        <v>156</v>
      </c>
      <c r="Q117" s="6">
        <f t="shared" si="1"/>
        <v>0.73043478260869565</v>
      </c>
      <c r="R117" s="6">
        <f t="shared" si="2"/>
        <v>0.66902654867256639</v>
      </c>
      <c r="S117" s="6">
        <f t="shared" si="3"/>
        <v>0.27957559681697614</v>
      </c>
      <c r="T117" s="6">
        <f t="shared" si="4"/>
        <v>0.73966942148760328</v>
      </c>
      <c r="U117" s="6">
        <f t="shared" si="5"/>
        <v>0.51116951379763464</v>
      </c>
      <c r="V117" s="6">
        <f t="shared" si="6"/>
        <v>1.0449438202247192</v>
      </c>
      <c r="W117" s="6">
        <f t="shared" si="7"/>
        <v>1.1062431544359255</v>
      </c>
      <c r="X117" s="6">
        <f t="shared" si="8"/>
        <v>0.77777777777777779</v>
      </c>
      <c r="Y117" s="6">
        <f t="shared" si="9"/>
        <v>0.75609756097560976</v>
      </c>
      <c r="Z117" s="6">
        <f t="shared" si="10"/>
        <v>0.77477477477477474</v>
      </c>
      <c r="AA117" s="6">
        <f t="shared" si="11"/>
        <v>1.6451612903225807</v>
      </c>
      <c r="AB117" s="6">
        <f t="shared" si="12"/>
        <v>0.79545454545454541</v>
      </c>
      <c r="AC117" s="6">
        <f t="shared" si="13"/>
        <v>1.3448275862068966</v>
      </c>
    </row>
    <row r="118" spans="1:29" x14ac:dyDescent="0.25">
      <c r="A118" s="3">
        <f t="shared" si="14"/>
        <v>42484</v>
      </c>
      <c r="B118" s="17">
        <v>415</v>
      </c>
      <c r="C118" s="17">
        <v>288</v>
      </c>
      <c r="D118" s="17">
        <v>2172</v>
      </c>
      <c r="E118" s="17">
        <v>140</v>
      </c>
      <c r="F118" s="17">
        <v>369</v>
      </c>
      <c r="G118" s="17">
        <v>76</v>
      </c>
      <c r="H118" s="25">
        <v>815</v>
      </c>
      <c r="I118" s="17">
        <v>120</v>
      </c>
      <c r="J118" s="17">
        <v>142</v>
      </c>
      <c r="K118" s="17">
        <v>89</v>
      </c>
      <c r="L118" s="17">
        <v>346</v>
      </c>
      <c r="M118">
        <v>234</v>
      </c>
      <c r="N118">
        <v>163</v>
      </c>
      <c r="Q118" s="6">
        <f t="shared" si="1"/>
        <v>0.86458333333333337</v>
      </c>
      <c r="R118" s="6">
        <f t="shared" si="2"/>
        <v>0.70243902439024386</v>
      </c>
      <c r="S118" s="6">
        <f t="shared" si="3"/>
        <v>1.1702586206896552</v>
      </c>
      <c r="T118" s="6">
        <f t="shared" si="4"/>
        <v>0.76086956521739135</v>
      </c>
      <c r="U118" s="6">
        <f t="shared" si="5"/>
        <v>0.57476635514018692</v>
      </c>
      <c r="V118" s="6">
        <f t="shared" si="6"/>
        <v>1.0410958904109588</v>
      </c>
      <c r="W118" s="6">
        <f t="shared" si="7"/>
        <v>0.73755656108597289</v>
      </c>
      <c r="X118" s="6">
        <f t="shared" si="8"/>
        <v>0.84507042253521125</v>
      </c>
      <c r="Y118" s="6">
        <f t="shared" si="9"/>
        <v>0.68269230769230771</v>
      </c>
      <c r="Z118" s="6">
        <f t="shared" si="10"/>
        <v>1.072289156626506</v>
      </c>
      <c r="AA118" s="6">
        <f t="shared" si="11"/>
        <v>1.6796116504854368</v>
      </c>
      <c r="AB118" s="6">
        <f t="shared" si="12"/>
        <v>5.7073170731707314</v>
      </c>
      <c r="AC118" s="6">
        <f t="shared" si="13"/>
        <v>1.0316455696202531</v>
      </c>
    </row>
    <row r="119" spans="1:29" x14ac:dyDescent="0.25">
      <c r="A119" s="3">
        <f t="shared" si="14"/>
        <v>42485</v>
      </c>
      <c r="B119" s="17">
        <v>260</v>
      </c>
      <c r="C119" s="17">
        <v>0</v>
      </c>
      <c r="D119" s="17">
        <v>1687</v>
      </c>
      <c r="E119" s="17">
        <v>110</v>
      </c>
      <c r="F119" s="17">
        <v>242</v>
      </c>
      <c r="G119" s="17">
        <v>60</v>
      </c>
      <c r="H119" s="25">
        <v>364</v>
      </c>
      <c r="I119" s="17">
        <v>66</v>
      </c>
      <c r="J119" s="17">
        <v>154</v>
      </c>
      <c r="K119" s="17">
        <v>73</v>
      </c>
      <c r="L119" s="17">
        <v>189</v>
      </c>
      <c r="M119">
        <v>24</v>
      </c>
      <c r="N119">
        <v>95</v>
      </c>
      <c r="Q119" s="6">
        <f t="shared" si="1"/>
        <v>0.60046189376443415</v>
      </c>
      <c r="R119" s="6">
        <f t="shared" si="2"/>
        <v>0</v>
      </c>
      <c r="S119" s="6">
        <f t="shared" si="3"/>
        <v>0.9520316027088036</v>
      </c>
      <c r="T119" s="6">
        <f t="shared" si="4"/>
        <v>1</v>
      </c>
      <c r="U119" s="6">
        <f t="shared" si="5"/>
        <v>0.61265822784810131</v>
      </c>
      <c r="V119" s="6">
        <f t="shared" si="6"/>
        <v>0.68965517241379315</v>
      </c>
      <c r="W119" s="6">
        <f t="shared" si="7"/>
        <v>0.84259259259259256</v>
      </c>
      <c r="X119" s="6">
        <f t="shared" si="8"/>
        <v>0.79518072289156627</v>
      </c>
      <c r="Y119" s="6">
        <f t="shared" si="9"/>
        <v>0.81052631578947365</v>
      </c>
      <c r="Z119" s="6">
        <f t="shared" si="10"/>
        <v>0.84883720930232553</v>
      </c>
      <c r="AA119" s="6">
        <f t="shared" si="11"/>
        <v>1.6434782608695653</v>
      </c>
      <c r="AB119" s="6">
        <f t="shared" si="12"/>
        <v>0.61538461538461542</v>
      </c>
      <c r="AC119" s="6">
        <f t="shared" si="13"/>
        <v>0.84070796460176989</v>
      </c>
    </row>
    <row r="120" spans="1:29" x14ac:dyDescent="0.25">
      <c r="A120" s="3">
        <f t="shared" si="14"/>
        <v>42486</v>
      </c>
      <c r="B120" s="17">
        <v>333</v>
      </c>
      <c r="C120" s="17">
        <v>632</v>
      </c>
      <c r="D120" s="17">
        <v>1369</v>
      </c>
      <c r="E120" s="17">
        <v>163</v>
      </c>
      <c r="F120" s="17">
        <v>437</v>
      </c>
      <c r="G120" s="17">
        <v>96</v>
      </c>
      <c r="H120" s="25">
        <v>320</v>
      </c>
      <c r="I120" s="17">
        <v>43</v>
      </c>
      <c r="J120" s="17">
        <v>135</v>
      </c>
      <c r="K120" s="17">
        <v>74</v>
      </c>
      <c r="L120" s="17">
        <v>338</v>
      </c>
      <c r="M120">
        <v>15</v>
      </c>
      <c r="N120">
        <v>147</v>
      </c>
      <c r="Q120" s="6">
        <f t="shared" si="1"/>
        <v>0.73348017621145378</v>
      </c>
      <c r="R120" s="6">
        <f t="shared" si="2"/>
        <v>1.4697674418604652</v>
      </c>
      <c r="S120" s="6">
        <f t="shared" si="3"/>
        <v>0.73721055465805063</v>
      </c>
      <c r="T120" s="6">
        <f t="shared" si="4"/>
        <v>0.84020618556701032</v>
      </c>
      <c r="U120" s="6">
        <f t="shared" si="5"/>
        <v>0.79890310786106034</v>
      </c>
      <c r="V120" s="6">
        <f t="shared" si="6"/>
        <v>1.054945054945055</v>
      </c>
      <c r="W120" s="6">
        <f t="shared" si="7"/>
        <v>0.56140350877192979</v>
      </c>
      <c r="X120" s="6">
        <f t="shared" si="8"/>
        <v>0.64179104477611937</v>
      </c>
      <c r="Y120" s="6">
        <f t="shared" si="9"/>
        <v>0.65533980582524276</v>
      </c>
      <c r="Z120" s="6">
        <f t="shared" si="10"/>
        <v>0.85057471264367812</v>
      </c>
      <c r="AA120" s="6">
        <f t="shared" si="11"/>
        <v>2.9911504424778763</v>
      </c>
      <c r="AB120" s="6">
        <f t="shared" si="12"/>
        <v>0.19480519480519481</v>
      </c>
      <c r="AC120" s="6">
        <f t="shared" si="13"/>
        <v>1.3363636363636364</v>
      </c>
    </row>
    <row r="121" spans="1:29" x14ac:dyDescent="0.25">
      <c r="A121" s="3">
        <f t="shared" si="14"/>
        <v>42487</v>
      </c>
      <c r="B121" s="17">
        <v>382</v>
      </c>
      <c r="C121" s="17">
        <v>453</v>
      </c>
      <c r="D121" s="17">
        <v>2110</v>
      </c>
      <c r="E121" s="17">
        <v>202</v>
      </c>
      <c r="F121" s="17">
        <v>367</v>
      </c>
      <c r="G121" s="17">
        <v>71</v>
      </c>
      <c r="H121" s="25">
        <v>969</v>
      </c>
      <c r="I121" s="17">
        <v>48</v>
      </c>
      <c r="J121" s="17">
        <v>110</v>
      </c>
      <c r="K121" s="17">
        <v>74</v>
      </c>
      <c r="L121" s="17">
        <v>474</v>
      </c>
      <c r="M121">
        <v>57</v>
      </c>
      <c r="N121">
        <v>152</v>
      </c>
      <c r="Q121" s="6">
        <f t="shared" si="1"/>
        <v>0.71535580524344566</v>
      </c>
      <c r="R121" s="6">
        <f t="shared" si="2"/>
        <v>1.0413793103448277</v>
      </c>
      <c r="S121" s="6">
        <f t="shared" si="3"/>
        <v>0.83597464342313788</v>
      </c>
      <c r="T121" s="6">
        <f t="shared" si="4"/>
        <v>0.71886120996441283</v>
      </c>
      <c r="U121" s="6">
        <f t="shared" si="5"/>
        <v>0.6911487758945386</v>
      </c>
      <c r="V121" s="6">
        <f t="shared" si="6"/>
        <v>0.80681818181818177</v>
      </c>
      <c r="W121" s="6">
        <f t="shared" si="7"/>
        <v>0.79166666666666663</v>
      </c>
      <c r="X121" s="6">
        <f t="shared" si="8"/>
        <v>0.29090909090909089</v>
      </c>
      <c r="Y121" s="6">
        <f t="shared" si="9"/>
        <v>0.54187192118226601</v>
      </c>
      <c r="Z121" s="6">
        <f t="shared" si="10"/>
        <v>0.87058823529411766</v>
      </c>
      <c r="AA121" s="6">
        <f t="shared" si="11"/>
        <v>2.8554216867469879</v>
      </c>
      <c r="AB121" s="6">
        <f t="shared" si="12"/>
        <v>1.3255813953488371</v>
      </c>
      <c r="AC121" s="6">
        <f t="shared" si="13"/>
        <v>1.0555555555555556</v>
      </c>
    </row>
    <row r="122" spans="1:29" x14ac:dyDescent="0.25">
      <c r="A122" s="3">
        <f t="shared" si="14"/>
        <v>42488</v>
      </c>
      <c r="B122" s="17">
        <v>323</v>
      </c>
      <c r="C122" s="17">
        <v>268</v>
      </c>
      <c r="D122" s="17">
        <v>2611</v>
      </c>
      <c r="E122" s="17">
        <v>173</v>
      </c>
      <c r="F122" s="17">
        <v>427</v>
      </c>
      <c r="G122" s="17">
        <v>80</v>
      </c>
      <c r="H122" s="25">
        <v>769</v>
      </c>
      <c r="I122" s="17">
        <v>145</v>
      </c>
      <c r="J122" s="17">
        <v>107</v>
      </c>
      <c r="K122" s="17">
        <v>83</v>
      </c>
      <c r="L122" s="17">
        <v>449</v>
      </c>
      <c r="M122">
        <v>31</v>
      </c>
      <c r="N122">
        <v>137</v>
      </c>
      <c r="Q122" s="6">
        <f t="shared" si="1"/>
        <v>0.73913043478260865</v>
      </c>
      <c r="R122" s="6">
        <f t="shared" si="2"/>
        <v>0.60909090909090913</v>
      </c>
      <c r="S122" s="6">
        <f t="shared" si="3"/>
        <v>1.5171411969785009</v>
      </c>
      <c r="T122" s="6">
        <f t="shared" si="4"/>
        <v>0.8046511627906977</v>
      </c>
      <c r="U122" s="6">
        <f t="shared" si="5"/>
        <v>0.78492647058823528</v>
      </c>
      <c r="V122" s="6">
        <f t="shared" si="6"/>
        <v>0.85106382978723405</v>
      </c>
      <c r="W122" s="6">
        <f t="shared" si="7"/>
        <v>0.90791027154663517</v>
      </c>
      <c r="X122" s="6">
        <f t="shared" si="8"/>
        <v>1.0507246376811594</v>
      </c>
      <c r="Y122" s="6">
        <f t="shared" si="9"/>
        <v>0.59116022099447518</v>
      </c>
      <c r="Z122" s="6">
        <f t="shared" si="10"/>
        <v>1.3387096774193548</v>
      </c>
      <c r="AA122" s="6">
        <f t="shared" si="11"/>
        <v>2.7212121212121212</v>
      </c>
      <c r="AB122" s="6">
        <f t="shared" si="12"/>
        <v>0.79487179487179482</v>
      </c>
      <c r="AC122" s="6">
        <f t="shared" si="13"/>
        <v>0.97857142857142854</v>
      </c>
    </row>
    <row r="123" spans="1:29" x14ac:dyDescent="0.25">
      <c r="A123" s="3">
        <f t="shared" si="14"/>
        <v>42489</v>
      </c>
      <c r="B123" s="17">
        <v>285</v>
      </c>
      <c r="C123" s="17">
        <v>281</v>
      </c>
      <c r="D123" s="17">
        <v>2040</v>
      </c>
      <c r="E123" s="17">
        <v>193</v>
      </c>
      <c r="F123" s="17">
        <v>289</v>
      </c>
      <c r="G123" s="17">
        <v>71</v>
      </c>
      <c r="H123" s="25">
        <v>634</v>
      </c>
      <c r="I123" s="17">
        <v>84</v>
      </c>
      <c r="J123" s="17">
        <v>87</v>
      </c>
      <c r="K123" s="17">
        <v>83</v>
      </c>
      <c r="L123" s="17">
        <v>435</v>
      </c>
      <c r="M123">
        <v>42</v>
      </c>
      <c r="N123">
        <v>188</v>
      </c>
      <c r="Q123" s="6">
        <f t="shared" si="1"/>
        <v>0.61422413793103448</v>
      </c>
      <c r="R123" s="6">
        <f t="shared" si="2"/>
        <v>0.76566757493188009</v>
      </c>
      <c r="S123" s="6">
        <f t="shared" si="3"/>
        <v>0.64171122994652408</v>
      </c>
      <c r="T123" s="6">
        <f t="shared" si="4"/>
        <v>0.85022026431718056</v>
      </c>
      <c r="U123" s="6">
        <f t="shared" si="5"/>
        <v>0.56007751937984496</v>
      </c>
      <c r="V123" s="6">
        <f t="shared" si="6"/>
        <v>0.78888888888888886</v>
      </c>
      <c r="W123" s="6">
        <f t="shared" si="7"/>
        <v>0.9296187683284457</v>
      </c>
      <c r="X123" s="6">
        <f t="shared" si="8"/>
        <v>0.68292682926829273</v>
      </c>
      <c r="Y123" s="6">
        <f t="shared" si="9"/>
        <v>0.55769230769230771</v>
      </c>
      <c r="Z123" s="6">
        <f t="shared" si="10"/>
        <v>1.0779220779220779</v>
      </c>
      <c r="AA123" s="6">
        <f t="shared" si="11"/>
        <v>1.0687960687960687</v>
      </c>
      <c r="AB123" s="6">
        <f t="shared" si="12"/>
        <v>1.68</v>
      </c>
      <c r="AC123" s="6">
        <f t="shared" si="13"/>
        <v>1.0930232558139534</v>
      </c>
    </row>
    <row r="124" spans="1:29" x14ac:dyDescent="0.25">
      <c r="A124" s="3">
        <f t="shared" si="14"/>
        <v>42490</v>
      </c>
      <c r="B124" s="17">
        <v>269</v>
      </c>
      <c r="C124" s="17">
        <v>276</v>
      </c>
      <c r="D124" s="17">
        <v>2062</v>
      </c>
      <c r="E124" s="17">
        <v>94</v>
      </c>
      <c r="F124" s="17">
        <v>218</v>
      </c>
      <c r="G124" s="17">
        <v>63</v>
      </c>
      <c r="H124" s="25">
        <v>698</v>
      </c>
      <c r="I124" s="17">
        <v>98</v>
      </c>
      <c r="J124" s="17">
        <v>93</v>
      </c>
      <c r="K124" s="17">
        <v>78</v>
      </c>
      <c r="L124" s="17">
        <v>428</v>
      </c>
      <c r="M124">
        <v>33</v>
      </c>
      <c r="N124">
        <v>207</v>
      </c>
      <c r="Q124" s="6">
        <f t="shared" si="1"/>
        <v>0.64047619047619042</v>
      </c>
      <c r="R124" s="6">
        <f t="shared" si="2"/>
        <v>0.73015873015873012</v>
      </c>
      <c r="S124" s="6">
        <f t="shared" si="3"/>
        <v>1.9563567362428842</v>
      </c>
      <c r="T124" s="6">
        <f t="shared" si="4"/>
        <v>0.52513966480446927</v>
      </c>
      <c r="U124" s="6">
        <f t="shared" si="5"/>
        <v>0.56041131105398456</v>
      </c>
      <c r="V124" s="6">
        <f t="shared" si="6"/>
        <v>0.67741935483870963</v>
      </c>
      <c r="W124" s="6">
        <f t="shared" si="7"/>
        <v>0.69108910891089104</v>
      </c>
      <c r="X124" s="6">
        <f t="shared" si="8"/>
        <v>0.875</v>
      </c>
      <c r="Y124" s="6">
        <f t="shared" si="9"/>
        <v>0.6</v>
      </c>
      <c r="Z124" s="6">
        <f t="shared" si="10"/>
        <v>0.90697674418604646</v>
      </c>
      <c r="AA124" s="6">
        <f t="shared" si="11"/>
        <v>1.1988795518207283</v>
      </c>
      <c r="AB124" s="6">
        <f t="shared" si="12"/>
        <v>0.94285714285714284</v>
      </c>
      <c r="AC124" s="6">
        <f t="shared" si="13"/>
        <v>1.3269230769230769</v>
      </c>
    </row>
    <row r="125" spans="1:29" x14ac:dyDescent="0.25">
      <c r="A125" s="3">
        <f t="shared" si="14"/>
        <v>42491</v>
      </c>
      <c r="B125" s="17">
        <v>474</v>
      </c>
      <c r="C125" s="17">
        <v>164</v>
      </c>
      <c r="D125" s="17">
        <v>1317</v>
      </c>
      <c r="E125" s="17">
        <v>74</v>
      </c>
      <c r="F125" s="17">
        <v>166</v>
      </c>
      <c r="G125" s="17">
        <v>65</v>
      </c>
      <c r="H125" s="25">
        <v>584</v>
      </c>
      <c r="I125" s="17">
        <v>94</v>
      </c>
      <c r="J125" s="17">
        <v>75</v>
      </c>
      <c r="K125" s="17">
        <v>78</v>
      </c>
      <c r="L125" s="17">
        <v>421</v>
      </c>
      <c r="M125">
        <v>0</v>
      </c>
      <c r="N125">
        <v>175</v>
      </c>
      <c r="Q125" s="6">
        <f t="shared" si="1"/>
        <v>1.1421686746987951</v>
      </c>
      <c r="R125" s="6">
        <f t="shared" si="2"/>
        <v>0.56944444444444442</v>
      </c>
      <c r="S125" s="6">
        <f t="shared" si="3"/>
        <v>0.60635359116022103</v>
      </c>
      <c r="T125" s="6">
        <f t="shared" si="4"/>
        <v>0.52857142857142858</v>
      </c>
      <c r="U125" s="6">
        <f t="shared" si="5"/>
        <v>0.44986449864498645</v>
      </c>
      <c r="V125" s="6">
        <f t="shared" si="6"/>
        <v>0.85526315789473684</v>
      </c>
      <c r="W125" s="6">
        <f t="shared" si="7"/>
        <v>0.71656441717791408</v>
      </c>
      <c r="X125" s="6">
        <f t="shared" si="8"/>
        <v>0.78333333333333333</v>
      </c>
      <c r="Y125" s="6">
        <f t="shared" si="9"/>
        <v>0.528169014084507</v>
      </c>
      <c r="Z125" s="6">
        <f t="shared" si="10"/>
        <v>0.8764044943820225</v>
      </c>
      <c r="AA125" s="6">
        <f t="shared" si="11"/>
        <v>1.2167630057803469</v>
      </c>
      <c r="AB125" s="6">
        <f t="shared" si="12"/>
        <v>0</v>
      </c>
      <c r="AC125" s="6">
        <f t="shared" si="13"/>
        <v>1.0736196319018405</v>
      </c>
    </row>
    <row r="126" spans="1:29" x14ac:dyDescent="0.25">
      <c r="A126" s="3">
        <f t="shared" si="14"/>
        <v>42492</v>
      </c>
      <c r="B126" s="17">
        <v>174</v>
      </c>
      <c r="C126" s="17">
        <v>164</v>
      </c>
      <c r="D126" s="17">
        <v>1297</v>
      </c>
      <c r="E126" s="17">
        <v>43</v>
      </c>
      <c r="F126" s="17">
        <v>135</v>
      </c>
      <c r="G126" s="17">
        <v>47</v>
      </c>
      <c r="H126" s="25">
        <v>253</v>
      </c>
      <c r="I126" s="17">
        <v>69</v>
      </c>
      <c r="J126" s="17">
        <v>94</v>
      </c>
      <c r="K126" s="17">
        <v>73</v>
      </c>
      <c r="L126" s="17">
        <v>275</v>
      </c>
      <c r="M126">
        <v>38</v>
      </c>
      <c r="N126">
        <v>116</v>
      </c>
      <c r="Q126" s="6">
        <f t="shared" si="1"/>
        <v>0.66923076923076918</v>
      </c>
      <c r="R126" s="6">
        <f t="shared" si="2"/>
        <v>1</v>
      </c>
      <c r="S126" s="6">
        <f t="shared" si="3"/>
        <v>0.76882039122703028</v>
      </c>
      <c r="T126" s="6">
        <f t="shared" si="4"/>
        <v>0.39090909090909093</v>
      </c>
      <c r="U126" s="6">
        <f t="shared" si="5"/>
        <v>0.55785123966942152</v>
      </c>
      <c r="V126" s="6">
        <f t="shared" si="6"/>
        <v>0.78333333333333333</v>
      </c>
      <c r="W126" s="6">
        <f t="shared" si="7"/>
        <v>0.69505494505494503</v>
      </c>
      <c r="X126" s="6">
        <f t="shared" si="8"/>
        <v>1.0454545454545454</v>
      </c>
      <c r="Y126" s="6">
        <f t="shared" si="9"/>
        <v>0.61038961038961037</v>
      </c>
      <c r="Z126" s="6">
        <f t="shared" si="10"/>
        <v>1</v>
      </c>
      <c r="AA126" s="6">
        <f t="shared" si="11"/>
        <v>1.4550264550264551</v>
      </c>
      <c r="AB126" s="6">
        <f t="shared" si="12"/>
        <v>1.5833333333333333</v>
      </c>
      <c r="AC126" s="6">
        <f t="shared" si="13"/>
        <v>1.2210526315789474</v>
      </c>
    </row>
    <row r="127" spans="1:29" x14ac:dyDescent="0.25">
      <c r="A127" s="3">
        <f t="shared" si="14"/>
        <v>42493</v>
      </c>
      <c r="B127" s="17">
        <v>195</v>
      </c>
      <c r="C127" s="17">
        <v>185</v>
      </c>
      <c r="D127" s="17">
        <v>1252</v>
      </c>
      <c r="E127" s="17">
        <v>139</v>
      </c>
      <c r="F127" s="17">
        <v>306</v>
      </c>
      <c r="G127" s="17">
        <v>74</v>
      </c>
      <c r="H127" s="25">
        <v>272</v>
      </c>
      <c r="I127" s="17">
        <v>26</v>
      </c>
      <c r="J127" s="17">
        <v>95</v>
      </c>
      <c r="K127" s="17">
        <v>75</v>
      </c>
      <c r="L127" s="17">
        <v>296</v>
      </c>
      <c r="M127">
        <v>16</v>
      </c>
      <c r="N127">
        <v>172</v>
      </c>
      <c r="Q127" s="6">
        <f t="shared" si="1"/>
        <v>0.5855855855855856</v>
      </c>
      <c r="R127" s="6">
        <f t="shared" si="2"/>
        <v>0.29272151898734178</v>
      </c>
      <c r="S127" s="6">
        <f t="shared" si="3"/>
        <v>0.914536157779401</v>
      </c>
      <c r="T127" s="6">
        <f t="shared" si="4"/>
        <v>0.85276073619631898</v>
      </c>
      <c r="U127" s="6">
        <f t="shared" si="5"/>
        <v>0.70022883295194505</v>
      </c>
      <c r="V127" s="6">
        <f t="shared" si="6"/>
        <v>0.77083333333333337</v>
      </c>
      <c r="W127" s="6">
        <f t="shared" si="7"/>
        <v>0.85</v>
      </c>
      <c r="X127" s="6">
        <f t="shared" si="8"/>
        <v>0.60465116279069764</v>
      </c>
      <c r="Y127" s="6">
        <f t="shared" si="9"/>
        <v>0.70370370370370372</v>
      </c>
      <c r="Z127" s="6">
        <f t="shared" si="10"/>
        <v>1.0135135135135136</v>
      </c>
      <c r="AA127" s="6">
        <f t="shared" si="11"/>
        <v>0.87573964497041423</v>
      </c>
      <c r="AB127" s="6">
        <f t="shared" si="12"/>
        <v>1.0666666666666667</v>
      </c>
      <c r="AC127" s="6">
        <f t="shared" si="13"/>
        <v>1.1700680272108843</v>
      </c>
    </row>
    <row r="128" spans="1:29" x14ac:dyDescent="0.25">
      <c r="A128" s="3">
        <f t="shared" si="14"/>
        <v>42494</v>
      </c>
      <c r="B128" s="17">
        <v>236</v>
      </c>
      <c r="C128" s="17">
        <v>244</v>
      </c>
      <c r="D128" s="17">
        <v>2144</v>
      </c>
      <c r="E128" s="17">
        <v>165</v>
      </c>
      <c r="F128" s="17">
        <v>330</v>
      </c>
      <c r="G128" s="17">
        <v>63</v>
      </c>
      <c r="H128" s="25">
        <v>726</v>
      </c>
      <c r="I128" s="17">
        <v>86</v>
      </c>
      <c r="J128" s="17">
        <v>81</v>
      </c>
      <c r="K128" s="17">
        <v>84</v>
      </c>
      <c r="L128" s="17">
        <v>600</v>
      </c>
      <c r="M128">
        <v>20</v>
      </c>
      <c r="N128">
        <v>189</v>
      </c>
      <c r="Q128" s="6">
        <f t="shared" si="1"/>
        <v>0.61780104712041883</v>
      </c>
      <c r="R128" s="6">
        <f t="shared" si="2"/>
        <v>0.53863134657836642</v>
      </c>
      <c r="S128" s="6">
        <f t="shared" si="3"/>
        <v>1.0161137440758294</v>
      </c>
      <c r="T128" s="6">
        <f t="shared" si="4"/>
        <v>0.81683168316831678</v>
      </c>
      <c r="U128" s="6">
        <f t="shared" si="5"/>
        <v>0.89918256130790186</v>
      </c>
      <c r="V128" s="6">
        <f t="shared" si="6"/>
        <v>0.88732394366197187</v>
      </c>
      <c r="W128" s="6">
        <f t="shared" si="7"/>
        <v>0.74922600619195046</v>
      </c>
      <c r="X128" s="6">
        <f t="shared" si="8"/>
        <v>1.7916666666666667</v>
      </c>
      <c r="Y128" s="6">
        <f t="shared" si="9"/>
        <v>0.73636363636363633</v>
      </c>
      <c r="Z128" s="6">
        <f t="shared" si="10"/>
        <v>1.1351351351351351</v>
      </c>
      <c r="AA128" s="6">
        <f t="shared" si="11"/>
        <v>1.2658227848101267</v>
      </c>
      <c r="AB128" s="6">
        <f t="shared" si="12"/>
        <v>0.35087719298245612</v>
      </c>
      <c r="AC128" s="6">
        <f t="shared" si="13"/>
        <v>1.243421052631579</v>
      </c>
    </row>
    <row r="129" spans="1:29" x14ac:dyDescent="0.25">
      <c r="A129" s="3">
        <f t="shared" si="14"/>
        <v>42495</v>
      </c>
      <c r="B129" s="17">
        <v>369</v>
      </c>
      <c r="C129" s="17">
        <v>213</v>
      </c>
      <c r="D129" s="17">
        <v>2353</v>
      </c>
      <c r="E129" s="17">
        <v>123</v>
      </c>
      <c r="F129" s="17">
        <v>278</v>
      </c>
      <c r="G129" s="17">
        <v>78</v>
      </c>
      <c r="H129" s="25">
        <v>647</v>
      </c>
      <c r="I129" s="17">
        <v>36</v>
      </c>
      <c r="J129" s="17">
        <v>76</v>
      </c>
      <c r="K129" s="17">
        <v>72</v>
      </c>
      <c r="L129" s="17">
        <v>615</v>
      </c>
      <c r="M129">
        <v>36</v>
      </c>
      <c r="N129">
        <v>189</v>
      </c>
      <c r="Q129" s="6">
        <f t="shared" ref="Q129:Q192" si="15">IF(ISERROR(B129/B122),1,B129/B122)</f>
        <v>1.1424148606811146</v>
      </c>
      <c r="R129" s="6">
        <f t="shared" ref="R129:R192" si="16">IF(ISERROR(C129/C122),1,C129/C122)</f>
        <v>0.79477611940298509</v>
      </c>
      <c r="S129" s="6">
        <f t="shared" ref="S129:S192" si="17">IF(ISERROR(D129/D122),1,D129/D122)</f>
        <v>0.90118728456530062</v>
      </c>
      <c r="T129" s="6">
        <f t="shared" ref="T129:T192" si="18">IF(ISERROR(E129/E122),1,E129/E122)</f>
        <v>0.71098265895953761</v>
      </c>
      <c r="U129" s="6">
        <f t="shared" ref="U129:U192" si="19">IF(ISERROR(F129/F122),1,F129/F122)</f>
        <v>0.65105386416861821</v>
      </c>
      <c r="V129" s="6">
        <f t="shared" ref="V129:V192" si="20">IF(ISERROR(G129/G122),1,G129/G122)</f>
        <v>0.97499999999999998</v>
      </c>
      <c r="W129" s="6">
        <f t="shared" ref="W129:W192" si="21">IF(ISERROR(H129/H122),1,H129/H122)</f>
        <v>0.84135240572171655</v>
      </c>
      <c r="X129" s="6">
        <f t="shared" ref="X129:X192" si="22">IF(ISERROR(I129/I122),1,I129/I122)</f>
        <v>0.24827586206896551</v>
      </c>
      <c r="Y129" s="6">
        <f t="shared" ref="Y129:Y192" si="23">IF(ISERROR(J129/J122),1,J129/J122)</f>
        <v>0.71028037383177567</v>
      </c>
      <c r="Z129" s="6">
        <f t="shared" ref="Z129:Z192" si="24">IF(ISERROR(K129/K122),1,K129/K122)</f>
        <v>0.86746987951807231</v>
      </c>
      <c r="AA129" s="6">
        <f t="shared" ref="AA129:AA192" si="25">IF(ISERROR(L129/L122),1,L129/L122)</f>
        <v>1.3697104677060135</v>
      </c>
      <c r="AB129" s="6">
        <f t="shared" ref="AB129:AB192" si="26">IF(ISERROR(M129/M122),1,M129/M122)</f>
        <v>1.1612903225806452</v>
      </c>
      <c r="AC129" s="6">
        <f t="shared" ref="AC129:AC192" si="27">IF(ISERROR(N129/N122),1,N129/N122)</f>
        <v>1.3795620437956204</v>
      </c>
    </row>
    <row r="130" spans="1:29" x14ac:dyDescent="0.25">
      <c r="A130" s="3">
        <f t="shared" si="14"/>
        <v>42496</v>
      </c>
      <c r="B130" s="17">
        <v>274</v>
      </c>
      <c r="C130" s="17">
        <v>181</v>
      </c>
      <c r="D130" s="17">
        <v>2239</v>
      </c>
      <c r="E130" s="17">
        <v>147</v>
      </c>
      <c r="F130" s="17">
        <v>178</v>
      </c>
      <c r="G130" s="17">
        <v>68</v>
      </c>
      <c r="H130" s="25">
        <v>458</v>
      </c>
      <c r="I130" s="17">
        <v>84</v>
      </c>
      <c r="J130" s="17">
        <v>71</v>
      </c>
      <c r="K130" s="17">
        <v>73</v>
      </c>
      <c r="L130" s="17">
        <v>610</v>
      </c>
      <c r="M130">
        <v>28</v>
      </c>
      <c r="N130">
        <v>176</v>
      </c>
      <c r="Q130" s="6">
        <f t="shared" si="15"/>
        <v>0.96140350877192982</v>
      </c>
      <c r="R130" s="6">
        <f t="shared" si="16"/>
        <v>0.64412811387900359</v>
      </c>
      <c r="S130" s="6">
        <f t="shared" si="17"/>
        <v>1.0975490196078432</v>
      </c>
      <c r="T130" s="6">
        <f t="shared" si="18"/>
        <v>0.76165803108808294</v>
      </c>
      <c r="U130" s="6">
        <f t="shared" si="19"/>
        <v>0.61591695501730104</v>
      </c>
      <c r="V130" s="6">
        <f t="shared" si="20"/>
        <v>0.95774647887323938</v>
      </c>
      <c r="W130" s="6">
        <f t="shared" si="21"/>
        <v>0.72239747634069396</v>
      </c>
      <c r="X130" s="6">
        <f t="shared" si="22"/>
        <v>1</v>
      </c>
      <c r="Y130" s="6">
        <f t="shared" si="23"/>
        <v>0.81609195402298851</v>
      </c>
      <c r="Z130" s="6">
        <f t="shared" si="24"/>
        <v>0.87951807228915657</v>
      </c>
      <c r="AA130" s="6">
        <f t="shared" si="25"/>
        <v>1.4022988505747127</v>
      </c>
      <c r="AB130" s="6">
        <f t="shared" si="26"/>
        <v>0.66666666666666663</v>
      </c>
      <c r="AC130" s="6">
        <f t="shared" si="27"/>
        <v>0.93617021276595747</v>
      </c>
    </row>
    <row r="131" spans="1:29" x14ac:dyDescent="0.25">
      <c r="A131" s="3">
        <f t="shared" ref="A131:A194" si="28">A130+1</f>
        <v>42497</v>
      </c>
      <c r="B131" s="17">
        <v>243</v>
      </c>
      <c r="C131" s="17">
        <v>227</v>
      </c>
      <c r="D131" s="17">
        <v>1510</v>
      </c>
      <c r="E131" s="17">
        <v>103</v>
      </c>
      <c r="F131" s="17">
        <v>243</v>
      </c>
      <c r="G131" s="17">
        <v>55</v>
      </c>
      <c r="H131" s="25">
        <v>579</v>
      </c>
      <c r="I131" s="17">
        <v>71</v>
      </c>
      <c r="J131" s="17">
        <v>74</v>
      </c>
      <c r="K131" s="17">
        <v>80</v>
      </c>
      <c r="L131" s="17">
        <v>751</v>
      </c>
      <c r="M131">
        <v>26</v>
      </c>
      <c r="N131">
        <v>161</v>
      </c>
      <c r="Q131" s="6">
        <f t="shared" si="15"/>
        <v>0.90334572490706322</v>
      </c>
      <c r="R131" s="6">
        <f t="shared" si="16"/>
        <v>0.82246376811594202</v>
      </c>
      <c r="S131" s="6">
        <f t="shared" si="17"/>
        <v>0.73229873908826382</v>
      </c>
      <c r="T131" s="6">
        <f t="shared" si="18"/>
        <v>1.0957446808510638</v>
      </c>
      <c r="U131" s="6">
        <f t="shared" si="19"/>
        <v>1.1146788990825689</v>
      </c>
      <c r="V131" s="6">
        <f t="shared" si="20"/>
        <v>0.87301587301587302</v>
      </c>
      <c r="W131" s="6">
        <f t="shared" si="21"/>
        <v>0.82951289398280803</v>
      </c>
      <c r="X131" s="6">
        <f t="shared" si="22"/>
        <v>0.72448979591836737</v>
      </c>
      <c r="Y131" s="6">
        <f t="shared" si="23"/>
        <v>0.79569892473118276</v>
      </c>
      <c r="Z131" s="6">
        <f t="shared" si="24"/>
        <v>1.0256410256410255</v>
      </c>
      <c r="AA131" s="6">
        <f t="shared" si="25"/>
        <v>1.7546728971962617</v>
      </c>
      <c r="AB131" s="6">
        <f t="shared" si="26"/>
        <v>0.78787878787878785</v>
      </c>
      <c r="AC131" s="6">
        <f t="shared" si="27"/>
        <v>0.77777777777777779</v>
      </c>
    </row>
    <row r="132" spans="1:29" x14ac:dyDescent="0.25">
      <c r="A132" s="3">
        <f t="shared" si="28"/>
        <v>42498</v>
      </c>
      <c r="B132" s="17">
        <v>194</v>
      </c>
      <c r="C132" s="17">
        <v>143</v>
      </c>
      <c r="D132" s="17">
        <v>1614</v>
      </c>
      <c r="E132" s="17">
        <v>26</v>
      </c>
      <c r="F132" s="17">
        <v>80</v>
      </c>
      <c r="G132" s="17">
        <v>48</v>
      </c>
      <c r="H132" s="25">
        <v>275</v>
      </c>
      <c r="I132" s="17">
        <v>63</v>
      </c>
      <c r="J132" s="17">
        <v>71</v>
      </c>
      <c r="K132" s="17">
        <v>60</v>
      </c>
      <c r="L132" s="17">
        <v>730</v>
      </c>
      <c r="M132">
        <v>17</v>
      </c>
      <c r="N132">
        <v>124</v>
      </c>
      <c r="Q132" s="6">
        <f t="shared" si="15"/>
        <v>0.40928270042194093</v>
      </c>
      <c r="R132" s="6">
        <f t="shared" si="16"/>
        <v>0.87195121951219512</v>
      </c>
      <c r="S132" s="6">
        <f t="shared" si="17"/>
        <v>1.2255125284738042</v>
      </c>
      <c r="T132" s="6">
        <f t="shared" si="18"/>
        <v>0.35135135135135137</v>
      </c>
      <c r="U132" s="6">
        <f t="shared" si="19"/>
        <v>0.48192771084337349</v>
      </c>
      <c r="V132" s="6">
        <f t="shared" si="20"/>
        <v>0.7384615384615385</v>
      </c>
      <c r="W132" s="6">
        <f t="shared" si="21"/>
        <v>0.4708904109589041</v>
      </c>
      <c r="X132" s="6">
        <f t="shared" si="22"/>
        <v>0.67021276595744683</v>
      </c>
      <c r="Y132" s="6">
        <f t="shared" si="23"/>
        <v>0.94666666666666666</v>
      </c>
      <c r="Z132" s="6">
        <f t="shared" si="24"/>
        <v>0.76923076923076927</v>
      </c>
      <c r="AA132" s="6">
        <f t="shared" si="25"/>
        <v>1.7339667458432304</v>
      </c>
      <c r="AB132" s="6">
        <f t="shared" si="26"/>
        <v>1</v>
      </c>
      <c r="AC132" s="6">
        <f t="shared" si="27"/>
        <v>0.70857142857142852</v>
      </c>
    </row>
    <row r="133" spans="1:29" x14ac:dyDescent="0.25">
      <c r="A133" s="3">
        <f t="shared" si="28"/>
        <v>42499</v>
      </c>
      <c r="B133" s="17">
        <v>165</v>
      </c>
      <c r="C133" s="17">
        <v>123</v>
      </c>
      <c r="D133" s="17">
        <v>734</v>
      </c>
      <c r="E133" s="17">
        <v>22</v>
      </c>
      <c r="F133" s="17">
        <v>70</v>
      </c>
      <c r="G133" s="17">
        <v>51</v>
      </c>
      <c r="H133" s="25">
        <v>217</v>
      </c>
      <c r="I133" s="17">
        <v>18</v>
      </c>
      <c r="J133" s="17">
        <v>72</v>
      </c>
      <c r="K133" s="17">
        <v>68</v>
      </c>
      <c r="L133" s="17">
        <v>496</v>
      </c>
      <c r="M133">
        <v>12</v>
      </c>
      <c r="N133">
        <v>178</v>
      </c>
      <c r="Q133" s="6">
        <f t="shared" si="15"/>
        <v>0.94827586206896552</v>
      </c>
      <c r="R133" s="6">
        <f t="shared" si="16"/>
        <v>0.75</v>
      </c>
      <c r="S133" s="6">
        <f t="shared" si="17"/>
        <v>0.56592135697764068</v>
      </c>
      <c r="T133" s="6">
        <f t="shared" si="18"/>
        <v>0.51162790697674421</v>
      </c>
      <c r="U133" s="6">
        <f t="shared" si="19"/>
        <v>0.51851851851851849</v>
      </c>
      <c r="V133" s="6">
        <f t="shared" si="20"/>
        <v>1.0851063829787233</v>
      </c>
      <c r="W133" s="6">
        <f t="shared" si="21"/>
        <v>0.85770750988142297</v>
      </c>
      <c r="X133" s="6">
        <f t="shared" si="22"/>
        <v>0.2608695652173913</v>
      </c>
      <c r="Y133" s="6">
        <f t="shared" si="23"/>
        <v>0.76595744680851063</v>
      </c>
      <c r="Z133" s="6">
        <f t="shared" si="24"/>
        <v>0.93150684931506844</v>
      </c>
      <c r="AA133" s="6">
        <f t="shared" si="25"/>
        <v>1.8036363636363637</v>
      </c>
      <c r="AB133" s="6">
        <f t="shared" si="26"/>
        <v>0.31578947368421051</v>
      </c>
      <c r="AC133" s="6">
        <f t="shared" si="27"/>
        <v>1.5344827586206897</v>
      </c>
    </row>
    <row r="134" spans="1:29" x14ac:dyDescent="0.25">
      <c r="A134" s="3">
        <f t="shared" si="28"/>
        <v>42500</v>
      </c>
      <c r="B134" s="17">
        <v>179</v>
      </c>
      <c r="C134" s="17">
        <v>176</v>
      </c>
      <c r="D134" s="17">
        <v>1156</v>
      </c>
      <c r="E134" s="17">
        <v>116</v>
      </c>
      <c r="F134" s="17">
        <v>263</v>
      </c>
      <c r="G134" s="17">
        <v>45</v>
      </c>
      <c r="H134" s="25">
        <v>187</v>
      </c>
      <c r="I134" s="17">
        <v>16</v>
      </c>
      <c r="J134" s="17">
        <v>65</v>
      </c>
      <c r="K134" s="17">
        <v>73</v>
      </c>
      <c r="L134" s="17">
        <v>396</v>
      </c>
      <c r="M134">
        <v>9</v>
      </c>
      <c r="N134">
        <v>122</v>
      </c>
      <c r="Q134" s="6">
        <f t="shared" si="15"/>
        <v>0.91794871794871791</v>
      </c>
      <c r="R134" s="6">
        <f t="shared" si="16"/>
        <v>0.9513513513513514</v>
      </c>
      <c r="S134" s="6">
        <f t="shared" si="17"/>
        <v>0.92332268370607029</v>
      </c>
      <c r="T134" s="6">
        <f t="shared" si="18"/>
        <v>0.83453237410071945</v>
      </c>
      <c r="U134" s="6">
        <f t="shared" si="19"/>
        <v>0.85947712418300659</v>
      </c>
      <c r="V134" s="6">
        <f t="shared" si="20"/>
        <v>0.60810810810810811</v>
      </c>
      <c r="W134" s="6">
        <f t="shared" si="21"/>
        <v>0.6875</v>
      </c>
      <c r="X134" s="6">
        <f t="shared" si="22"/>
        <v>0.61538461538461542</v>
      </c>
      <c r="Y134" s="6">
        <f t="shared" si="23"/>
        <v>0.68421052631578949</v>
      </c>
      <c r="Z134" s="6">
        <f t="shared" si="24"/>
        <v>0.97333333333333338</v>
      </c>
      <c r="AA134" s="6">
        <f t="shared" si="25"/>
        <v>1.3378378378378379</v>
      </c>
      <c r="AB134" s="6">
        <f t="shared" si="26"/>
        <v>0.5625</v>
      </c>
      <c r="AC134" s="6">
        <f t="shared" si="27"/>
        <v>0.70930232558139539</v>
      </c>
    </row>
    <row r="135" spans="1:29" x14ac:dyDescent="0.25">
      <c r="A135" s="3">
        <f t="shared" si="28"/>
        <v>42501</v>
      </c>
      <c r="B135" s="17">
        <v>172</v>
      </c>
      <c r="C135" s="17">
        <v>184</v>
      </c>
      <c r="D135" s="17">
        <v>1703</v>
      </c>
      <c r="E135" s="17">
        <v>101</v>
      </c>
      <c r="F135" s="17">
        <v>348</v>
      </c>
      <c r="G135" s="17">
        <v>48</v>
      </c>
      <c r="H135" s="25">
        <v>614</v>
      </c>
      <c r="I135" s="17">
        <v>54</v>
      </c>
      <c r="J135" s="17">
        <v>45</v>
      </c>
      <c r="K135" s="17">
        <v>65</v>
      </c>
      <c r="L135" s="17">
        <v>881</v>
      </c>
      <c r="M135">
        <v>21</v>
      </c>
      <c r="N135">
        <v>176</v>
      </c>
      <c r="Q135" s="6">
        <f t="shared" si="15"/>
        <v>0.72881355932203384</v>
      </c>
      <c r="R135" s="6">
        <f t="shared" si="16"/>
        <v>0.75409836065573765</v>
      </c>
      <c r="S135" s="6">
        <f t="shared" si="17"/>
        <v>0.79430970149253732</v>
      </c>
      <c r="T135" s="6">
        <f t="shared" si="18"/>
        <v>0.61212121212121207</v>
      </c>
      <c r="U135" s="6">
        <f t="shared" si="19"/>
        <v>1.0545454545454545</v>
      </c>
      <c r="V135" s="6">
        <f t="shared" si="20"/>
        <v>0.76190476190476186</v>
      </c>
      <c r="W135" s="6">
        <f t="shared" si="21"/>
        <v>0.84573002754820936</v>
      </c>
      <c r="X135" s="6">
        <f t="shared" si="22"/>
        <v>0.62790697674418605</v>
      </c>
      <c r="Y135" s="6">
        <f t="shared" si="23"/>
        <v>0.55555555555555558</v>
      </c>
      <c r="Z135" s="6">
        <f t="shared" si="24"/>
        <v>0.77380952380952384</v>
      </c>
      <c r="AA135" s="6">
        <f t="shared" si="25"/>
        <v>1.4683333333333333</v>
      </c>
      <c r="AB135" s="6">
        <f t="shared" si="26"/>
        <v>1.05</v>
      </c>
      <c r="AC135" s="6">
        <f t="shared" si="27"/>
        <v>0.93121693121693117</v>
      </c>
    </row>
    <row r="136" spans="1:29" x14ac:dyDescent="0.25">
      <c r="A136" s="3">
        <f t="shared" si="28"/>
        <v>42502</v>
      </c>
      <c r="B136" s="17">
        <v>195</v>
      </c>
      <c r="C136" s="17">
        <v>217</v>
      </c>
      <c r="D136" s="17">
        <v>1746</v>
      </c>
      <c r="E136" s="17">
        <v>89</v>
      </c>
      <c r="F136" s="17">
        <v>83</v>
      </c>
      <c r="G136" s="17">
        <v>50</v>
      </c>
      <c r="H136" s="25">
        <v>447</v>
      </c>
      <c r="I136" s="17">
        <v>52</v>
      </c>
      <c r="J136" s="17">
        <v>56</v>
      </c>
      <c r="K136" s="17">
        <v>61</v>
      </c>
      <c r="L136" s="17">
        <v>749</v>
      </c>
      <c r="M136">
        <v>9</v>
      </c>
      <c r="N136">
        <v>135</v>
      </c>
      <c r="Q136" s="6">
        <f t="shared" si="15"/>
        <v>0.52845528455284552</v>
      </c>
      <c r="R136" s="6">
        <f t="shared" si="16"/>
        <v>1.0187793427230047</v>
      </c>
      <c r="S136" s="6">
        <f t="shared" si="17"/>
        <v>0.74203144921376962</v>
      </c>
      <c r="T136" s="6">
        <f t="shared" si="18"/>
        <v>0.72357723577235777</v>
      </c>
      <c r="U136" s="6">
        <f t="shared" si="19"/>
        <v>0.29856115107913667</v>
      </c>
      <c r="V136" s="6">
        <f t="shared" si="20"/>
        <v>0.64102564102564108</v>
      </c>
      <c r="W136" s="6">
        <f t="shared" si="21"/>
        <v>0.69088098918083463</v>
      </c>
      <c r="X136" s="6">
        <f t="shared" si="22"/>
        <v>1.4444444444444444</v>
      </c>
      <c r="Y136" s="6">
        <f t="shared" si="23"/>
        <v>0.73684210526315785</v>
      </c>
      <c r="Z136" s="6">
        <f t="shared" si="24"/>
        <v>0.84722222222222221</v>
      </c>
      <c r="AA136" s="6">
        <f t="shared" si="25"/>
        <v>1.2178861788617885</v>
      </c>
      <c r="AB136" s="6">
        <f t="shared" si="26"/>
        <v>0.25</v>
      </c>
      <c r="AC136" s="6">
        <f t="shared" si="27"/>
        <v>0.7142857142857143</v>
      </c>
    </row>
    <row r="137" spans="1:29" x14ac:dyDescent="0.25">
      <c r="A137" s="3">
        <f t="shared" si="28"/>
        <v>42503</v>
      </c>
      <c r="B137" s="17">
        <v>262</v>
      </c>
      <c r="C137" s="17">
        <v>138</v>
      </c>
      <c r="D137" s="17">
        <v>1773</v>
      </c>
      <c r="E137" s="17">
        <v>101</v>
      </c>
      <c r="F137" s="17">
        <v>351</v>
      </c>
      <c r="G137" s="17">
        <v>71</v>
      </c>
      <c r="H137" s="25">
        <v>352</v>
      </c>
      <c r="I137" s="17">
        <v>28</v>
      </c>
      <c r="J137" s="17">
        <v>43</v>
      </c>
      <c r="K137" s="17">
        <v>50</v>
      </c>
      <c r="L137" s="17">
        <v>844</v>
      </c>
      <c r="M137">
        <v>9</v>
      </c>
      <c r="N137">
        <v>168</v>
      </c>
      <c r="Q137" s="6">
        <f t="shared" si="15"/>
        <v>0.95620437956204385</v>
      </c>
      <c r="R137" s="6">
        <f t="shared" si="16"/>
        <v>0.76243093922651939</v>
      </c>
      <c r="S137" s="6">
        <f t="shared" si="17"/>
        <v>0.7918713711478339</v>
      </c>
      <c r="T137" s="6">
        <f t="shared" si="18"/>
        <v>0.68707482993197277</v>
      </c>
      <c r="U137" s="6">
        <f t="shared" si="19"/>
        <v>1.9719101123595506</v>
      </c>
      <c r="V137" s="6">
        <f t="shared" si="20"/>
        <v>1.0441176470588236</v>
      </c>
      <c r="W137" s="6">
        <f t="shared" si="21"/>
        <v>0.76855895196506552</v>
      </c>
      <c r="X137" s="6">
        <f t="shared" si="22"/>
        <v>0.33333333333333331</v>
      </c>
      <c r="Y137" s="6">
        <f t="shared" si="23"/>
        <v>0.60563380281690138</v>
      </c>
      <c r="Z137" s="6">
        <f t="shared" si="24"/>
        <v>0.68493150684931503</v>
      </c>
      <c r="AA137" s="6">
        <f t="shared" si="25"/>
        <v>1.3836065573770491</v>
      </c>
      <c r="AB137" s="6">
        <f t="shared" si="26"/>
        <v>0.32142857142857145</v>
      </c>
      <c r="AC137" s="6">
        <f t="shared" si="27"/>
        <v>0.95454545454545459</v>
      </c>
    </row>
    <row r="138" spans="1:29" x14ac:dyDescent="0.25">
      <c r="A138" s="3">
        <f t="shared" si="28"/>
        <v>42504</v>
      </c>
      <c r="B138" s="17">
        <v>242</v>
      </c>
      <c r="C138" s="17">
        <v>104</v>
      </c>
      <c r="D138" s="17">
        <v>1662</v>
      </c>
      <c r="E138" s="17">
        <v>57</v>
      </c>
      <c r="F138" s="17">
        <v>130</v>
      </c>
      <c r="G138" s="17">
        <v>48</v>
      </c>
      <c r="H138" s="25">
        <v>350</v>
      </c>
      <c r="I138" s="17">
        <v>53</v>
      </c>
      <c r="J138" s="17">
        <v>45</v>
      </c>
      <c r="K138" s="17">
        <v>46</v>
      </c>
      <c r="L138" s="17">
        <v>824</v>
      </c>
      <c r="M138">
        <v>12</v>
      </c>
      <c r="N138">
        <v>90</v>
      </c>
      <c r="Q138" s="6">
        <f t="shared" si="15"/>
        <v>0.99588477366255146</v>
      </c>
      <c r="R138" s="6">
        <f t="shared" si="16"/>
        <v>0.45814977973568283</v>
      </c>
      <c r="S138" s="6">
        <f t="shared" si="17"/>
        <v>1.100662251655629</v>
      </c>
      <c r="T138" s="6">
        <f t="shared" si="18"/>
        <v>0.55339805825242716</v>
      </c>
      <c r="U138" s="6">
        <f t="shared" si="19"/>
        <v>0.53497942386831276</v>
      </c>
      <c r="V138" s="6">
        <f t="shared" si="20"/>
        <v>0.87272727272727268</v>
      </c>
      <c r="W138" s="6">
        <f t="shared" si="21"/>
        <v>0.60449050086355782</v>
      </c>
      <c r="X138" s="6">
        <f t="shared" si="22"/>
        <v>0.74647887323943662</v>
      </c>
      <c r="Y138" s="6">
        <f t="shared" si="23"/>
        <v>0.60810810810810811</v>
      </c>
      <c r="Z138" s="6">
        <f t="shared" si="24"/>
        <v>0.57499999999999996</v>
      </c>
      <c r="AA138" s="6">
        <f t="shared" si="25"/>
        <v>1.0972037283621838</v>
      </c>
      <c r="AB138" s="6">
        <f t="shared" si="26"/>
        <v>0.46153846153846156</v>
      </c>
      <c r="AC138" s="6">
        <f t="shared" si="27"/>
        <v>0.55900621118012417</v>
      </c>
    </row>
    <row r="139" spans="1:29" x14ac:dyDescent="0.25">
      <c r="A139" s="3">
        <f t="shared" si="28"/>
        <v>42505</v>
      </c>
      <c r="B139" s="17">
        <v>153</v>
      </c>
      <c r="C139" s="17">
        <v>87</v>
      </c>
      <c r="D139" s="17">
        <v>1186</v>
      </c>
      <c r="E139" s="17">
        <v>33</v>
      </c>
      <c r="F139" s="17">
        <v>88</v>
      </c>
      <c r="G139" s="17">
        <v>35</v>
      </c>
      <c r="H139" s="25">
        <v>411</v>
      </c>
      <c r="I139" s="17">
        <v>27</v>
      </c>
      <c r="J139" s="17">
        <v>30</v>
      </c>
      <c r="K139" s="17">
        <v>58</v>
      </c>
      <c r="L139" s="17">
        <v>816</v>
      </c>
      <c r="M139">
        <v>15</v>
      </c>
      <c r="N139">
        <v>117</v>
      </c>
      <c r="Q139" s="6">
        <f t="shared" si="15"/>
        <v>0.78865979381443296</v>
      </c>
      <c r="R139" s="6">
        <f t="shared" si="16"/>
        <v>0.60839160839160844</v>
      </c>
      <c r="S139" s="6">
        <f t="shared" si="17"/>
        <v>0.73482032218091697</v>
      </c>
      <c r="T139" s="6">
        <f t="shared" si="18"/>
        <v>1.2692307692307692</v>
      </c>
      <c r="U139" s="6">
        <f t="shared" si="19"/>
        <v>1.1000000000000001</v>
      </c>
      <c r="V139" s="6">
        <f t="shared" si="20"/>
        <v>0.72916666666666663</v>
      </c>
      <c r="W139" s="6">
        <f t="shared" si="21"/>
        <v>1.4945454545454546</v>
      </c>
      <c r="X139" s="6">
        <f t="shared" si="22"/>
        <v>0.42857142857142855</v>
      </c>
      <c r="Y139" s="6">
        <f t="shared" si="23"/>
        <v>0.42253521126760563</v>
      </c>
      <c r="Z139" s="6">
        <f t="shared" si="24"/>
        <v>0.96666666666666667</v>
      </c>
      <c r="AA139" s="6">
        <f t="shared" si="25"/>
        <v>1.1178082191780823</v>
      </c>
      <c r="AB139" s="6">
        <f t="shared" si="26"/>
        <v>0.88235294117647056</v>
      </c>
      <c r="AC139" s="6">
        <f t="shared" si="27"/>
        <v>0.94354838709677424</v>
      </c>
    </row>
    <row r="140" spans="1:29" x14ac:dyDescent="0.25">
      <c r="A140" s="3">
        <f t="shared" si="28"/>
        <v>42506</v>
      </c>
      <c r="B140" s="17">
        <v>145</v>
      </c>
      <c r="C140" s="17">
        <v>59</v>
      </c>
      <c r="D140" s="17">
        <v>808</v>
      </c>
      <c r="E140" s="17">
        <v>21</v>
      </c>
      <c r="F140" s="17">
        <v>68</v>
      </c>
      <c r="G140" s="17">
        <v>51</v>
      </c>
      <c r="H140" s="25">
        <v>67</v>
      </c>
      <c r="I140" s="17">
        <v>10</v>
      </c>
      <c r="J140" s="17">
        <v>31</v>
      </c>
      <c r="K140" s="17">
        <v>48</v>
      </c>
      <c r="L140" s="17">
        <v>485</v>
      </c>
      <c r="M140">
        <v>10</v>
      </c>
      <c r="N140">
        <v>103</v>
      </c>
      <c r="Q140" s="6">
        <f t="shared" si="15"/>
        <v>0.87878787878787878</v>
      </c>
      <c r="R140" s="6">
        <f t="shared" si="16"/>
        <v>0.47967479674796748</v>
      </c>
      <c r="S140" s="6">
        <f t="shared" si="17"/>
        <v>1.1008174386920981</v>
      </c>
      <c r="T140" s="6">
        <f t="shared" si="18"/>
        <v>0.95454545454545459</v>
      </c>
      <c r="U140" s="6">
        <f t="shared" si="19"/>
        <v>0.97142857142857142</v>
      </c>
      <c r="V140" s="6">
        <f t="shared" si="20"/>
        <v>1</v>
      </c>
      <c r="W140" s="6">
        <f t="shared" si="21"/>
        <v>0.30875576036866359</v>
      </c>
      <c r="X140" s="6">
        <f t="shared" si="22"/>
        <v>0.55555555555555558</v>
      </c>
      <c r="Y140" s="6">
        <f t="shared" si="23"/>
        <v>0.43055555555555558</v>
      </c>
      <c r="Z140" s="6">
        <f t="shared" si="24"/>
        <v>0.70588235294117652</v>
      </c>
      <c r="AA140" s="6">
        <f t="shared" si="25"/>
        <v>0.97782258064516125</v>
      </c>
      <c r="AB140" s="6">
        <f t="shared" si="26"/>
        <v>0.83333333333333337</v>
      </c>
      <c r="AC140" s="6">
        <f t="shared" si="27"/>
        <v>0.5786516853932584</v>
      </c>
    </row>
    <row r="141" spans="1:29" x14ac:dyDescent="0.25">
      <c r="A141" s="3">
        <f t="shared" si="28"/>
        <v>42507</v>
      </c>
      <c r="B141" s="17">
        <v>99</v>
      </c>
      <c r="C141" s="17">
        <v>69</v>
      </c>
      <c r="D141" s="17">
        <v>791</v>
      </c>
      <c r="E141" s="17">
        <v>72</v>
      </c>
      <c r="F141" s="17">
        <v>186</v>
      </c>
      <c r="G141" s="17">
        <v>69</v>
      </c>
      <c r="H141" s="25">
        <v>146</v>
      </c>
      <c r="I141" s="17">
        <v>14</v>
      </c>
      <c r="J141" s="17">
        <v>37</v>
      </c>
      <c r="K141" s="17">
        <v>53</v>
      </c>
      <c r="L141" s="17">
        <v>674</v>
      </c>
      <c r="M141">
        <v>4</v>
      </c>
      <c r="N141">
        <v>60</v>
      </c>
      <c r="Q141" s="6">
        <f t="shared" si="15"/>
        <v>0.55307262569832405</v>
      </c>
      <c r="R141" s="6">
        <f t="shared" si="16"/>
        <v>0.39204545454545453</v>
      </c>
      <c r="S141" s="6">
        <f t="shared" si="17"/>
        <v>0.68425605536332179</v>
      </c>
      <c r="T141" s="6">
        <f t="shared" si="18"/>
        <v>0.62068965517241381</v>
      </c>
      <c r="U141" s="6">
        <f t="shared" si="19"/>
        <v>0.70722433460076051</v>
      </c>
      <c r="V141" s="6">
        <f t="shared" si="20"/>
        <v>1.5333333333333334</v>
      </c>
      <c r="W141" s="6">
        <f t="shared" si="21"/>
        <v>0.78074866310160429</v>
      </c>
      <c r="X141" s="6">
        <f t="shared" si="22"/>
        <v>0.875</v>
      </c>
      <c r="Y141" s="6">
        <f t="shared" si="23"/>
        <v>0.56923076923076921</v>
      </c>
      <c r="Z141" s="6">
        <f t="shared" si="24"/>
        <v>0.72602739726027399</v>
      </c>
      <c r="AA141" s="6">
        <f t="shared" si="25"/>
        <v>1.702020202020202</v>
      </c>
      <c r="AB141" s="6">
        <f t="shared" si="26"/>
        <v>0.44444444444444442</v>
      </c>
      <c r="AC141" s="6">
        <f t="shared" si="27"/>
        <v>0.49180327868852458</v>
      </c>
    </row>
    <row r="142" spans="1:29" x14ac:dyDescent="0.25">
      <c r="A142" s="3">
        <f t="shared" si="28"/>
        <v>42508</v>
      </c>
      <c r="B142" s="17">
        <v>162</v>
      </c>
      <c r="C142" s="17">
        <v>110</v>
      </c>
      <c r="D142" s="17">
        <v>1568</v>
      </c>
      <c r="E142" s="17">
        <v>83</v>
      </c>
      <c r="F142" s="17">
        <v>125</v>
      </c>
      <c r="G142" s="17">
        <v>62</v>
      </c>
      <c r="H142" s="25">
        <v>500</v>
      </c>
      <c r="I142" s="17">
        <v>21</v>
      </c>
      <c r="J142" s="17">
        <v>33</v>
      </c>
      <c r="K142" s="17">
        <v>59</v>
      </c>
      <c r="L142" s="17">
        <v>1179</v>
      </c>
      <c r="M142">
        <v>14</v>
      </c>
      <c r="N142">
        <v>70</v>
      </c>
      <c r="Q142" s="6">
        <f t="shared" si="15"/>
        <v>0.94186046511627908</v>
      </c>
      <c r="R142" s="6">
        <f t="shared" si="16"/>
        <v>0.59782608695652173</v>
      </c>
      <c r="S142" s="6">
        <f t="shared" si="17"/>
        <v>0.92072812683499705</v>
      </c>
      <c r="T142" s="6">
        <f t="shared" si="18"/>
        <v>0.82178217821782173</v>
      </c>
      <c r="U142" s="6">
        <f t="shared" si="19"/>
        <v>0.35919540229885055</v>
      </c>
      <c r="V142" s="6">
        <f t="shared" si="20"/>
        <v>1.2916666666666667</v>
      </c>
      <c r="W142" s="6">
        <f t="shared" si="21"/>
        <v>0.81433224755700329</v>
      </c>
      <c r="X142" s="6">
        <f t="shared" si="22"/>
        <v>0.3888888888888889</v>
      </c>
      <c r="Y142" s="6">
        <f t="shared" si="23"/>
        <v>0.73333333333333328</v>
      </c>
      <c r="Z142" s="6">
        <f t="shared" si="24"/>
        <v>0.90769230769230769</v>
      </c>
      <c r="AA142" s="6">
        <f t="shared" si="25"/>
        <v>1.3382519863791147</v>
      </c>
      <c r="AB142" s="6">
        <f t="shared" si="26"/>
        <v>0.66666666666666663</v>
      </c>
      <c r="AC142" s="6">
        <f t="shared" si="27"/>
        <v>0.39772727272727271</v>
      </c>
    </row>
    <row r="143" spans="1:29" x14ac:dyDescent="0.25">
      <c r="A143" s="3">
        <f t="shared" si="28"/>
        <v>42509</v>
      </c>
      <c r="B143" s="17">
        <v>161</v>
      </c>
      <c r="C143" s="17">
        <v>52</v>
      </c>
      <c r="D143" s="17">
        <v>1518</v>
      </c>
      <c r="E143" s="17">
        <v>57</v>
      </c>
      <c r="F143" s="17">
        <v>110</v>
      </c>
      <c r="G143" s="17">
        <v>64</v>
      </c>
      <c r="H143" s="25">
        <v>328</v>
      </c>
      <c r="I143" s="17">
        <v>33</v>
      </c>
      <c r="J143" s="17">
        <v>30</v>
      </c>
      <c r="K143" s="17">
        <v>41</v>
      </c>
      <c r="L143" s="17">
        <v>888</v>
      </c>
      <c r="M143">
        <v>10</v>
      </c>
      <c r="N143">
        <v>118</v>
      </c>
      <c r="Q143" s="6">
        <f t="shared" si="15"/>
        <v>0.82564102564102559</v>
      </c>
      <c r="R143" s="6">
        <f t="shared" si="16"/>
        <v>0.23963133640552994</v>
      </c>
      <c r="S143" s="6">
        <f t="shared" si="17"/>
        <v>0.86941580756013748</v>
      </c>
      <c r="T143" s="6">
        <f t="shared" si="18"/>
        <v>0.6404494382022472</v>
      </c>
      <c r="U143" s="6">
        <f t="shared" si="19"/>
        <v>1.3253012048192772</v>
      </c>
      <c r="V143" s="6">
        <f t="shared" si="20"/>
        <v>1.28</v>
      </c>
      <c r="W143" s="6">
        <f t="shared" si="21"/>
        <v>0.73378076062639819</v>
      </c>
      <c r="X143" s="6">
        <f t="shared" si="22"/>
        <v>0.63461538461538458</v>
      </c>
      <c r="Y143" s="6">
        <f t="shared" si="23"/>
        <v>0.5357142857142857</v>
      </c>
      <c r="Z143" s="6">
        <f t="shared" si="24"/>
        <v>0.67213114754098358</v>
      </c>
      <c r="AA143" s="6">
        <f t="shared" si="25"/>
        <v>1.1855807743658211</v>
      </c>
      <c r="AB143" s="6">
        <f t="shared" si="26"/>
        <v>1.1111111111111112</v>
      </c>
      <c r="AC143" s="6">
        <f t="shared" si="27"/>
        <v>0.87407407407407411</v>
      </c>
    </row>
    <row r="144" spans="1:29" x14ac:dyDescent="0.25">
      <c r="A144" s="3">
        <f t="shared" si="28"/>
        <v>42510</v>
      </c>
      <c r="B144" s="17">
        <v>156</v>
      </c>
      <c r="C144" s="17">
        <v>688</v>
      </c>
      <c r="D144" s="17">
        <v>1263</v>
      </c>
      <c r="E144" s="17">
        <v>27</v>
      </c>
      <c r="F144" s="17">
        <v>83</v>
      </c>
      <c r="G144" s="17">
        <v>66</v>
      </c>
      <c r="H144" s="25">
        <v>273</v>
      </c>
      <c r="I144" s="17">
        <v>27</v>
      </c>
      <c r="J144" s="17">
        <v>34</v>
      </c>
      <c r="K144" s="17">
        <v>52</v>
      </c>
      <c r="L144" s="17">
        <v>1188</v>
      </c>
      <c r="M144">
        <v>12</v>
      </c>
      <c r="N144">
        <v>122</v>
      </c>
      <c r="Q144" s="6">
        <f t="shared" si="15"/>
        <v>0.59541984732824427</v>
      </c>
      <c r="R144" s="6">
        <f t="shared" si="16"/>
        <v>4.9855072463768115</v>
      </c>
      <c r="S144" s="6">
        <f t="shared" si="17"/>
        <v>0.71235194585448391</v>
      </c>
      <c r="T144" s="6">
        <f t="shared" si="18"/>
        <v>0.26732673267326734</v>
      </c>
      <c r="U144" s="6">
        <f t="shared" si="19"/>
        <v>0.23646723646723647</v>
      </c>
      <c r="V144" s="6">
        <f t="shared" si="20"/>
        <v>0.92957746478873238</v>
      </c>
      <c r="W144" s="6">
        <f t="shared" si="21"/>
        <v>0.77556818181818177</v>
      </c>
      <c r="X144" s="6">
        <f t="shared" si="22"/>
        <v>0.9642857142857143</v>
      </c>
      <c r="Y144" s="6">
        <f t="shared" si="23"/>
        <v>0.79069767441860461</v>
      </c>
      <c r="Z144" s="6">
        <f t="shared" si="24"/>
        <v>1.04</v>
      </c>
      <c r="AA144" s="6">
        <f t="shared" si="25"/>
        <v>1.4075829383886256</v>
      </c>
      <c r="AB144" s="6">
        <f t="shared" si="26"/>
        <v>1.3333333333333333</v>
      </c>
      <c r="AC144" s="6">
        <f t="shared" si="27"/>
        <v>0.72619047619047616</v>
      </c>
    </row>
    <row r="145" spans="1:29" x14ac:dyDescent="0.25">
      <c r="A145" s="3">
        <f t="shared" si="28"/>
        <v>42511</v>
      </c>
      <c r="B145" s="17">
        <v>130</v>
      </c>
      <c r="C145" s="17">
        <v>50</v>
      </c>
      <c r="D145" s="17">
        <v>1305</v>
      </c>
      <c r="E145" s="17">
        <v>42</v>
      </c>
      <c r="F145" s="17">
        <v>74</v>
      </c>
      <c r="G145" s="17">
        <v>51</v>
      </c>
      <c r="H145" s="25">
        <v>291</v>
      </c>
      <c r="I145" s="17">
        <v>13</v>
      </c>
      <c r="J145" s="17">
        <v>41</v>
      </c>
      <c r="K145" s="17">
        <v>54</v>
      </c>
      <c r="L145" s="17">
        <v>1001</v>
      </c>
      <c r="M145">
        <v>9</v>
      </c>
      <c r="N145">
        <v>98</v>
      </c>
      <c r="Q145" s="6">
        <f t="shared" si="15"/>
        <v>0.53719008264462809</v>
      </c>
      <c r="R145" s="6">
        <f t="shared" si="16"/>
        <v>0.48076923076923078</v>
      </c>
      <c r="S145" s="6">
        <f t="shared" si="17"/>
        <v>0.78519855595667865</v>
      </c>
      <c r="T145" s="6">
        <f t="shared" si="18"/>
        <v>0.73684210526315785</v>
      </c>
      <c r="U145" s="6">
        <f t="shared" si="19"/>
        <v>0.56923076923076921</v>
      </c>
      <c r="V145" s="6">
        <f t="shared" si="20"/>
        <v>1.0625</v>
      </c>
      <c r="W145" s="6">
        <f t="shared" si="21"/>
        <v>0.83142857142857141</v>
      </c>
      <c r="X145" s="6">
        <f t="shared" si="22"/>
        <v>0.24528301886792453</v>
      </c>
      <c r="Y145" s="6">
        <f t="shared" si="23"/>
        <v>0.91111111111111109</v>
      </c>
      <c r="Z145" s="6">
        <f t="shared" si="24"/>
        <v>1.173913043478261</v>
      </c>
      <c r="AA145" s="6">
        <f t="shared" si="25"/>
        <v>1.2148058252427185</v>
      </c>
      <c r="AB145" s="6">
        <f t="shared" si="26"/>
        <v>0.75</v>
      </c>
      <c r="AC145" s="6">
        <f t="shared" si="27"/>
        <v>1.0888888888888888</v>
      </c>
    </row>
    <row r="146" spans="1:29" x14ac:dyDescent="0.25">
      <c r="A146" s="3">
        <f t="shared" si="28"/>
        <v>42512</v>
      </c>
      <c r="B146" s="17">
        <v>119</v>
      </c>
      <c r="C146" s="17">
        <v>74</v>
      </c>
      <c r="D146" s="17">
        <v>1080</v>
      </c>
      <c r="E146" s="17">
        <v>31</v>
      </c>
      <c r="F146" s="17">
        <v>43</v>
      </c>
      <c r="G146" s="17">
        <v>59</v>
      </c>
      <c r="H146" s="25">
        <v>220</v>
      </c>
      <c r="I146" s="17">
        <v>23</v>
      </c>
      <c r="J146" s="17">
        <v>25</v>
      </c>
      <c r="K146" s="17">
        <v>56</v>
      </c>
      <c r="L146" s="17">
        <v>965</v>
      </c>
      <c r="M146">
        <v>12</v>
      </c>
      <c r="N146">
        <v>105</v>
      </c>
      <c r="Q146" s="6">
        <f t="shared" si="15"/>
        <v>0.77777777777777779</v>
      </c>
      <c r="R146" s="6">
        <f t="shared" si="16"/>
        <v>0.85057471264367812</v>
      </c>
      <c r="S146" s="6">
        <f t="shared" si="17"/>
        <v>0.91062394603709951</v>
      </c>
      <c r="T146" s="6">
        <f t="shared" si="18"/>
        <v>0.93939393939393945</v>
      </c>
      <c r="U146" s="6">
        <f t="shared" si="19"/>
        <v>0.48863636363636365</v>
      </c>
      <c r="V146" s="6">
        <f t="shared" si="20"/>
        <v>1.6857142857142857</v>
      </c>
      <c r="W146" s="6">
        <f t="shared" si="21"/>
        <v>0.53527980535279807</v>
      </c>
      <c r="X146" s="6">
        <f t="shared" si="22"/>
        <v>0.85185185185185186</v>
      </c>
      <c r="Y146" s="6">
        <f t="shared" si="23"/>
        <v>0.83333333333333337</v>
      </c>
      <c r="Z146" s="6">
        <f t="shared" si="24"/>
        <v>0.96551724137931039</v>
      </c>
      <c r="AA146" s="6">
        <f t="shared" si="25"/>
        <v>1.1825980392156863</v>
      </c>
      <c r="AB146" s="6">
        <f t="shared" si="26"/>
        <v>0.8</v>
      </c>
      <c r="AC146" s="6">
        <f t="shared" si="27"/>
        <v>0.89743589743589747</v>
      </c>
    </row>
    <row r="147" spans="1:29" x14ac:dyDescent="0.25">
      <c r="A147" s="3">
        <f t="shared" si="28"/>
        <v>42513</v>
      </c>
      <c r="B147" s="17">
        <v>50</v>
      </c>
      <c r="C147" s="17">
        <v>-1918</v>
      </c>
      <c r="D147" s="17">
        <v>633</v>
      </c>
      <c r="E147" s="17">
        <v>10</v>
      </c>
      <c r="F147" s="17">
        <v>35</v>
      </c>
      <c r="G147" s="17">
        <v>58</v>
      </c>
      <c r="H147" s="25">
        <v>379</v>
      </c>
      <c r="I147" s="17">
        <v>11</v>
      </c>
      <c r="J147" s="17">
        <v>33</v>
      </c>
      <c r="K147" s="17">
        <v>55</v>
      </c>
      <c r="L147" s="17">
        <v>653</v>
      </c>
      <c r="M147">
        <v>2</v>
      </c>
      <c r="N147">
        <v>69</v>
      </c>
      <c r="Q147" s="6">
        <f t="shared" si="15"/>
        <v>0.34482758620689657</v>
      </c>
      <c r="R147" s="6">
        <f t="shared" si="16"/>
        <v>-32.508474576271183</v>
      </c>
      <c r="S147" s="6">
        <f t="shared" si="17"/>
        <v>0.78341584158415845</v>
      </c>
      <c r="T147" s="6">
        <f t="shared" si="18"/>
        <v>0.47619047619047616</v>
      </c>
      <c r="U147" s="6">
        <f t="shared" si="19"/>
        <v>0.51470588235294112</v>
      </c>
      <c r="V147" s="6">
        <f t="shared" si="20"/>
        <v>1.1372549019607843</v>
      </c>
      <c r="W147" s="6">
        <f t="shared" si="21"/>
        <v>5.6567164179104479</v>
      </c>
      <c r="X147" s="6">
        <f t="shared" si="22"/>
        <v>1.1000000000000001</v>
      </c>
      <c r="Y147" s="6">
        <f t="shared" si="23"/>
        <v>1.064516129032258</v>
      </c>
      <c r="Z147" s="6">
        <f t="shared" si="24"/>
        <v>1.1458333333333333</v>
      </c>
      <c r="AA147" s="6">
        <f t="shared" si="25"/>
        <v>1.3463917525773197</v>
      </c>
      <c r="AB147" s="6">
        <f t="shared" si="26"/>
        <v>0.2</v>
      </c>
      <c r="AC147" s="6">
        <f t="shared" si="27"/>
        <v>0.66990291262135926</v>
      </c>
    </row>
    <row r="148" spans="1:29" x14ac:dyDescent="0.25">
      <c r="A148" s="3">
        <f t="shared" si="28"/>
        <v>42514</v>
      </c>
      <c r="B148" s="17">
        <v>92</v>
      </c>
      <c r="C148" s="17">
        <v>283</v>
      </c>
      <c r="D148" s="17">
        <v>500</v>
      </c>
      <c r="E148" s="17">
        <v>45</v>
      </c>
      <c r="F148" s="17">
        <v>65</v>
      </c>
      <c r="G148" s="17">
        <v>34</v>
      </c>
      <c r="H148" s="25">
        <v>104</v>
      </c>
      <c r="I148" s="17">
        <v>8</v>
      </c>
      <c r="J148" s="17">
        <v>26</v>
      </c>
      <c r="K148" s="17">
        <v>44</v>
      </c>
      <c r="L148" s="17">
        <v>807</v>
      </c>
      <c r="M148">
        <v>0</v>
      </c>
      <c r="N148">
        <v>121</v>
      </c>
      <c r="Q148" s="6">
        <f t="shared" si="15"/>
        <v>0.92929292929292928</v>
      </c>
      <c r="R148" s="6">
        <f t="shared" si="16"/>
        <v>4.1014492753623184</v>
      </c>
      <c r="S148" s="6">
        <f t="shared" si="17"/>
        <v>0.63211125158027814</v>
      </c>
      <c r="T148" s="6">
        <f t="shared" si="18"/>
        <v>0.625</v>
      </c>
      <c r="U148" s="6">
        <f t="shared" si="19"/>
        <v>0.34946236559139787</v>
      </c>
      <c r="V148" s="6">
        <f t="shared" si="20"/>
        <v>0.49275362318840582</v>
      </c>
      <c r="W148" s="6">
        <f t="shared" si="21"/>
        <v>0.71232876712328763</v>
      </c>
      <c r="X148" s="6">
        <f t="shared" si="22"/>
        <v>0.5714285714285714</v>
      </c>
      <c r="Y148" s="6">
        <f t="shared" si="23"/>
        <v>0.70270270270270274</v>
      </c>
      <c r="Z148" s="6">
        <f t="shared" si="24"/>
        <v>0.83018867924528306</v>
      </c>
      <c r="AA148" s="6">
        <f t="shared" si="25"/>
        <v>1.1973293768545994</v>
      </c>
      <c r="AB148" s="6">
        <f t="shared" si="26"/>
        <v>0</v>
      </c>
      <c r="AC148" s="6">
        <f t="shared" si="27"/>
        <v>2.0166666666666666</v>
      </c>
    </row>
    <row r="149" spans="1:29" x14ac:dyDescent="0.25">
      <c r="A149" s="3">
        <f t="shared" si="28"/>
        <v>42515</v>
      </c>
      <c r="B149" s="17">
        <v>78</v>
      </c>
      <c r="C149" s="17">
        <v>1</v>
      </c>
      <c r="D149" s="17">
        <v>696</v>
      </c>
      <c r="E149" s="17">
        <v>47</v>
      </c>
      <c r="F149" s="17">
        <v>98</v>
      </c>
      <c r="G149" s="17">
        <v>57</v>
      </c>
      <c r="H149" s="25">
        <v>131</v>
      </c>
      <c r="I149" s="17">
        <v>26</v>
      </c>
      <c r="J149" s="17">
        <v>24</v>
      </c>
      <c r="K149" s="17">
        <v>42</v>
      </c>
      <c r="L149" s="17">
        <v>1039</v>
      </c>
      <c r="M149">
        <v>9</v>
      </c>
      <c r="N149">
        <v>94</v>
      </c>
      <c r="Q149" s="6">
        <f t="shared" si="15"/>
        <v>0.48148148148148145</v>
      </c>
      <c r="R149" s="6">
        <f t="shared" si="16"/>
        <v>9.0909090909090905E-3</v>
      </c>
      <c r="S149" s="6">
        <f t="shared" si="17"/>
        <v>0.44387755102040816</v>
      </c>
      <c r="T149" s="6">
        <f t="shared" si="18"/>
        <v>0.5662650602409639</v>
      </c>
      <c r="U149" s="6">
        <f t="shared" si="19"/>
        <v>0.78400000000000003</v>
      </c>
      <c r="V149" s="6">
        <f t="shared" si="20"/>
        <v>0.91935483870967738</v>
      </c>
      <c r="W149" s="6">
        <f t="shared" si="21"/>
        <v>0.26200000000000001</v>
      </c>
      <c r="X149" s="6">
        <f t="shared" si="22"/>
        <v>1.2380952380952381</v>
      </c>
      <c r="Y149" s="6">
        <f t="shared" si="23"/>
        <v>0.72727272727272729</v>
      </c>
      <c r="Z149" s="6">
        <f t="shared" si="24"/>
        <v>0.71186440677966101</v>
      </c>
      <c r="AA149" s="6">
        <f t="shared" si="25"/>
        <v>0.8812553011026294</v>
      </c>
      <c r="AB149" s="6">
        <f t="shared" si="26"/>
        <v>0.6428571428571429</v>
      </c>
      <c r="AC149" s="6">
        <f t="shared" si="27"/>
        <v>1.3428571428571427</v>
      </c>
    </row>
    <row r="150" spans="1:29" x14ac:dyDescent="0.25">
      <c r="A150" s="3">
        <f t="shared" si="28"/>
        <v>42516</v>
      </c>
      <c r="B150" s="17">
        <v>117</v>
      </c>
      <c r="C150" s="17">
        <v>1</v>
      </c>
      <c r="D150" s="17">
        <v>1526</v>
      </c>
      <c r="E150" s="17">
        <v>62</v>
      </c>
      <c r="F150" s="17">
        <v>66</v>
      </c>
      <c r="G150" s="17">
        <v>56</v>
      </c>
      <c r="H150" s="25">
        <v>422</v>
      </c>
      <c r="I150" s="17">
        <v>15</v>
      </c>
      <c r="J150" s="17">
        <v>24</v>
      </c>
      <c r="K150" s="17">
        <v>28</v>
      </c>
      <c r="L150" s="17">
        <v>1086</v>
      </c>
      <c r="M150">
        <v>16</v>
      </c>
      <c r="N150">
        <v>126</v>
      </c>
      <c r="Q150" s="6">
        <f t="shared" si="15"/>
        <v>0.72670807453416153</v>
      </c>
      <c r="R150" s="6">
        <f t="shared" si="16"/>
        <v>1.9230769230769232E-2</v>
      </c>
      <c r="S150" s="6">
        <f t="shared" si="17"/>
        <v>1.005270092226614</v>
      </c>
      <c r="T150" s="6">
        <f t="shared" si="18"/>
        <v>1.0877192982456141</v>
      </c>
      <c r="U150" s="6">
        <f t="shared" si="19"/>
        <v>0.6</v>
      </c>
      <c r="V150" s="6">
        <f t="shared" si="20"/>
        <v>0.875</v>
      </c>
      <c r="W150" s="6">
        <f t="shared" si="21"/>
        <v>1.2865853658536586</v>
      </c>
      <c r="X150" s="6">
        <f t="shared" si="22"/>
        <v>0.45454545454545453</v>
      </c>
      <c r="Y150" s="6">
        <f t="shared" si="23"/>
        <v>0.8</v>
      </c>
      <c r="Z150" s="6">
        <f t="shared" si="24"/>
        <v>0.68292682926829273</v>
      </c>
      <c r="AA150" s="6">
        <f t="shared" si="25"/>
        <v>1.222972972972973</v>
      </c>
      <c r="AB150" s="6">
        <f t="shared" si="26"/>
        <v>1.6</v>
      </c>
      <c r="AC150" s="6">
        <f t="shared" si="27"/>
        <v>1.0677966101694916</v>
      </c>
    </row>
    <row r="151" spans="1:29" x14ac:dyDescent="0.25">
      <c r="A151" s="3">
        <f t="shared" si="28"/>
        <v>42517</v>
      </c>
      <c r="B151" s="17">
        <v>70</v>
      </c>
      <c r="C151" s="17">
        <v>2</v>
      </c>
      <c r="D151" s="17">
        <v>1175</v>
      </c>
      <c r="E151" s="17">
        <v>39</v>
      </c>
      <c r="F151" s="17">
        <v>66</v>
      </c>
      <c r="G151" s="17">
        <v>63</v>
      </c>
      <c r="H151" s="25">
        <v>343</v>
      </c>
      <c r="I151" s="17">
        <v>32</v>
      </c>
      <c r="J151" s="17">
        <v>26</v>
      </c>
      <c r="K151" s="17">
        <v>38</v>
      </c>
      <c r="L151" s="17">
        <v>1156</v>
      </c>
      <c r="M151">
        <v>8</v>
      </c>
      <c r="N151">
        <v>112</v>
      </c>
      <c r="Q151" s="6">
        <f t="shared" si="15"/>
        <v>0.44871794871794873</v>
      </c>
      <c r="R151" s="6">
        <f t="shared" si="16"/>
        <v>2.9069767441860465E-3</v>
      </c>
      <c r="S151" s="6">
        <f t="shared" si="17"/>
        <v>0.9303246239113222</v>
      </c>
      <c r="T151" s="6">
        <f t="shared" si="18"/>
        <v>1.4444444444444444</v>
      </c>
      <c r="U151" s="6">
        <f t="shared" si="19"/>
        <v>0.79518072289156627</v>
      </c>
      <c r="V151" s="6">
        <f t="shared" si="20"/>
        <v>0.95454545454545459</v>
      </c>
      <c r="W151" s="6">
        <f t="shared" si="21"/>
        <v>1.2564102564102564</v>
      </c>
      <c r="X151" s="6">
        <f t="shared" si="22"/>
        <v>1.1851851851851851</v>
      </c>
      <c r="Y151" s="6">
        <f t="shared" si="23"/>
        <v>0.76470588235294112</v>
      </c>
      <c r="Z151" s="6">
        <f t="shared" si="24"/>
        <v>0.73076923076923073</v>
      </c>
      <c r="AA151" s="6">
        <f t="shared" si="25"/>
        <v>0.97306397306397308</v>
      </c>
      <c r="AB151" s="6">
        <f t="shared" si="26"/>
        <v>0.66666666666666663</v>
      </c>
      <c r="AC151" s="6">
        <f t="shared" si="27"/>
        <v>0.91803278688524592</v>
      </c>
    </row>
    <row r="152" spans="1:29" x14ac:dyDescent="0.25">
      <c r="A152" s="3">
        <f t="shared" si="28"/>
        <v>42518</v>
      </c>
      <c r="B152" s="17">
        <v>87</v>
      </c>
      <c r="C152" s="17">
        <v>4</v>
      </c>
      <c r="D152" s="17">
        <v>1219</v>
      </c>
      <c r="E152" s="17">
        <v>39</v>
      </c>
      <c r="F152" s="17">
        <v>52</v>
      </c>
      <c r="G152" s="17">
        <v>50</v>
      </c>
      <c r="H152" s="25">
        <v>274</v>
      </c>
      <c r="I152" s="17">
        <v>28</v>
      </c>
      <c r="J152" s="17">
        <v>16</v>
      </c>
      <c r="K152" s="17">
        <v>40</v>
      </c>
      <c r="L152" s="17">
        <v>1124</v>
      </c>
      <c r="M152">
        <v>6</v>
      </c>
      <c r="N152">
        <v>102</v>
      </c>
      <c r="Q152" s="6">
        <f t="shared" si="15"/>
        <v>0.66923076923076918</v>
      </c>
      <c r="R152" s="6">
        <f t="shared" si="16"/>
        <v>0.08</v>
      </c>
      <c r="S152" s="6">
        <f t="shared" si="17"/>
        <v>0.9340996168582375</v>
      </c>
      <c r="T152" s="6">
        <f t="shared" si="18"/>
        <v>0.9285714285714286</v>
      </c>
      <c r="U152" s="6">
        <f t="shared" si="19"/>
        <v>0.70270270270270274</v>
      </c>
      <c r="V152" s="6">
        <f t="shared" si="20"/>
        <v>0.98039215686274506</v>
      </c>
      <c r="W152" s="6">
        <f t="shared" si="21"/>
        <v>0.94158075601374569</v>
      </c>
      <c r="X152" s="6">
        <f t="shared" si="22"/>
        <v>2.1538461538461537</v>
      </c>
      <c r="Y152" s="6">
        <f t="shared" si="23"/>
        <v>0.3902439024390244</v>
      </c>
      <c r="Z152" s="6">
        <f t="shared" si="24"/>
        <v>0.7407407407407407</v>
      </c>
      <c r="AA152" s="6">
        <f t="shared" si="25"/>
        <v>1.1228771228771228</v>
      </c>
      <c r="AB152" s="6">
        <f t="shared" si="26"/>
        <v>0.66666666666666663</v>
      </c>
      <c r="AC152" s="6">
        <f t="shared" si="27"/>
        <v>1.0408163265306123</v>
      </c>
    </row>
    <row r="153" spans="1:29" x14ac:dyDescent="0.25">
      <c r="A153" s="3">
        <f t="shared" si="28"/>
        <v>42519</v>
      </c>
      <c r="B153" s="17">
        <v>111</v>
      </c>
      <c r="C153" s="17">
        <v>2</v>
      </c>
      <c r="D153" s="17">
        <v>945</v>
      </c>
      <c r="E153" s="17">
        <v>11</v>
      </c>
      <c r="F153" s="17">
        <v>57</v>
      </c>
      <c r="G153" s="17">
        <v>57</v>
      </c>
      <c r="H153" s="25">
        <v>154</v>
      </c>
      <c r="I153" s="17">
        <v>20</v>
      </c>
      <c r="J153" s="17">
        <v>23</v>
      </c>
      <c r="K153" s="17">
        <v>41</v>
      </c>
      <c r="L153" s="17">
        <v>956</v>
      </c>
      <c r="M153">
        <v>5</v>
      </c>
      <c r="N153">
        <v>94</v>
      </c>
      <c r="Q153" s="6">
        <f t="shared" si="15"/>
        <v>0.9327731092436975</v>
      </c>
      <c r="R153" s="6">
        <f t="shared" si="16"/>
        <v>2.7027027027027029E-2</v>
      </c>
      <c r="S153" s="6">
        <f t="shared" si="17"/>
        <v>0.875</v>
      </c>
      <c r="T153" s="6">
        <f t="shared" si="18"/>
        <v>0.35483870967741937</v>
      </c>
      <c r="U153" s="6">
        <f t="shared" si="19"/>
        <v>1.3255813953488371</v>
      </c>
      <c r="V153" s="6">
        <f t="shared" si="20"/>
        <v>0.96610169491525422</v>
      </c>
      <c r="W153" s="6">
        <f t="shared" si="21"/>
        <v>0.7</v>
      </c>
      <c r="X153" s="6">
        <f t="shared" si="22"/>
        <v>0.86956521739130432</v>
      </c>
      <c r="Y153" s="6">
        <f t="shared" si="23"/>
        <v>0.92</v>
      </c>
      <c r="Z153" s="6">
        <f t="shared" si="24"/>
        <v>0.7321428571428571</v>
      </c>
      <c r="AA153" s="6">
        <f t="shared" si="25"/>
        <v>0.99067357512953369</v>
      </c>
      <c r="AB153" s="6">
        <f t="shared" si="26"/>
        <v>0.41666666666666669</v>
      </c>
      <c r="AC153" s="6">
        <f t="shared" si="27"/>
        <v>0.89523809523809528</v>
      </c>
    </row>
    <row r="154" spans="1:29" x14ac:dyDescent="0.25">
      <c r="A154" s="3">
        <f t="shared" si="28"/>
        <v>42520</v>
      </c>
      <c r="B154" s="17">
        <v>75</v>
      </c>
      <c r="C154" s="17">
        <v>0</v>
      </c>
      <c r="D154" s="17">
        <v>602</v>
      </c>
      <c r="E154" s="17">
        <v>11</v>
      </c>
      <c r="F154" s="17">
        <v>31</v>
      </c>
      <c r="G154" s="17">
        <v>63</v>
      </c>
      <c r="H154" s="25">
        <v>60</v>
      </c>
      <c r="I154" s="17">
        <v>5</v>
      </c>
      <c r="J154" s="17">
        <v>22</v>
      </c>
      <c r="K154" s="17">
        <v>39</v>
      </c>
      <c r="L154" s="17">
        <v>480</v>
      </c>
      <c r="M154">
        <v>0</v>
      </c>
      <c r="N154">
        <v>222</v>
      </c>
      <c r="Q154" s="6">
        <f t="shared" si="15"/>
        <v>1.5</v>
      </c>
      <c r="R154" s="6">
        <f t="shared" si="16"/>
        <v>0</v>
      </c>
      <c r="S154" s="6">
        <f t="shared" si="17"/>
        <v>0.95102685624012639</v>
      </c>
      <c r="T154" s="6">
        <f t="shared" si="18"/>
        <v>1.1000000000000001</v>
      </c>
      <c r="U154" s="6">
        <f t="shared" si="19"/>
        <v>0.88571428571428568</v>
      </c>
      <c r="V154" s="6">
        <f t="shared" si="20"/>
        <v>1.0862068965517242</v>
      </c>
      <c r="W154" s="6">
        <f t="shared" si="21"/>
        <v>0.15831134564643801</v>
      </c>
      <c r="X154" s="6">
        <f t="shared" si="22"/>
        <v>0.45454545454545453</v>
      </c>
      <c r="Y154" s="6">
        <f t="shared" si="23"/>
        <v>0.66666666666666663</v>
      </c>
      <c r="Z154" s="6">
        <f t="shared" si="24"/>
        <v>0.70909090909090911</v>
      </c>
      <c r="AA154" s="6">
        <f t="shared" si="25"/>
        <v>0.73506891271056662</v>
      </c>
      <c r="AB154" s="6">
        <f t="shared" si="26"/>
        <v>0</v>
      </c>
      <c r="AC154" s="6">
        <f t="shared" si="27"/>
        <v>3.2173913043478262</v>
      </c>
    </row>
    <row r="155" spans="1:29" x14ac:dyDescent="0.25">
      <c r="A155" s="3">
        <f t="shared" si="28"/>
        <v>42521</v>
      </c>
      <c r="B155" s="17">
        <v>60</v>
      </c>
      <c r="C155" s="17">
        <v>0</v>
      </c>
      <c r="D155" s="17">
        <v>764</v>
      </c>
      <c r="E155" s="17">
        <v>11</v>
      </c>
      <c r="F155" s="17">
        <v>31</v>
      </c>
      <c r="G155" s="17">
        <v>81</v>
      </c>
      <c r="H155" s="25">
        <v>86</v>
      </c>
      <c r="I155" s="17">
        <v>6</v>
      </c>
      <c r="J155" s="17">
        <v>21</v>
      </c>
      <c r="K155" s="17">
        <v>46</v>
      </c>
      <c r="L155" s="17">
        <v>623</v>
      </c>
      <c r="M155">
        <v>0</v>
      </c>
      <c r="N155">
        <v>31</v>
      </c>
      <c r="Q155" s="6">
        <f t="shared" si="15"/>
        <v>0.65217391304347827</v>
      </c>
      <c r="R155" s="6">
        <f t="shared" si="16"/>
        <v>0</v>
      </c>
      <c r="S155" s="6">
        <f t="shared" si="17"/>
        <v>1.528</v>
      </c>
      <c r="T155" s="6">
        <f t="shared" si="18"/>
        <v>0.24444444444444444</v>
      </c>
      <c r="U155" s="6">
        <f t="shared" si="19"/>
        <v>0.47692307692307695</v>
      </c>
      <c r="V155" s="6">
        <f t="shared" si="20"/>
        <v>2.3823529411764706</v>
      </c>
      <c r="W155" s="6">
        <f t="shared" si="21"/>
        <v>0.82692307692307687</v>
      </c>
      <c r="X155" s="6">
        <f t="shared" si="22"/>
        <v>0.75</v>
      </c>
      <c r="Y155" s="6">
        <f t="shared" si="23"/>
        <v>0.80769230769230771</v>
      </c>
      <c r="Z155" s="6">
        <f t="shared" si="24"/>
        <v>1.0454545454545454</v>
      </c>
      <c r="AA155" s="6">
        <f t="shared" si="25"/>
        <v>0.77199504337050806</v>
      </c>
      <c r="AB155" s="6">
        <f t="shared" si="26"/>
        <v>1</v>
      </c>
      <c r="AC155" s="6">
        <f t="shared" si="27"/>
        <v>0.256198347107438</v>
      </c>
    </row>
    <row r="156" spans="1:29" x14ac:dyDescent="0.25">
      <c r="A156" s="3">
        <f t="shared" si="28"/>
        <v>42522</v>
      </c>
      <c r="B156" s="17">
        <v>55</v>
      </c>
      <c r="C156" s="17">
        <v>1</v>
      </c>
      <c r="D156" s="17">
        <v>1034</v>
      </c>
      <c r="E156" s="17">
        <v>29</v>
      </c>
      <c r="F156" s="17">
        <v>107</v>
      </c>
      <c r="G156" s="17">
        <v>64</v>
      </c>
      <c r="H156" s="25">
        <v>249</v>
      </c>
      <c r="I156" s="17">
        <v>5</v>
      </c>
      <c r="J156" s="17">
        <v>23</v>
      </c>
      <c r="K156" s="17">
        <v>39</v>
      </c>
      <c r="L156" s="17">
        <v>1262</v>
      </c>
      <c r="M156">
        <v>8</v>
      </c>
      <c r="N156">
        <v>69</v>
      </c>
      <c r="Q156" s="6">
        <f t="shared" si="15"/>
        <v>0.70512820512820518</v>
      </c>
      <c r="R156" s="6">
        <f t="shared" si="16"/>
        <v>1</v>
      </c>
      <c r="S156" s="6">
        <f t="shared" si="17"/>
        <v>1.485632183908046</v>
      </c>
      <c r="T156" s="6">
        <f t="shared" si="18"/>
        <v>0.61702127659574468</v>
      </c>
      <c r="U156" s="6">
        <f t="shared" si="19"/>
        <v>1.0918367346938775</v>
      </c>
      <c r="V156" s="6">
        <f t="shared" si="20"/>
        <v>1.1228070175438596</v>
      </c>
      <c r="W156" s="6">
        <f t="shared" si="21"/>
        <v>1.9007633587786259</v>
      </c>
      <c r="X156" s="6">
        <f t="shared" si="22"/>
        <v>0.19230769230769232</v>
      </c>
      <c r="Y156" s="6">
        <f t="shared" si="23"/>
        <v>0.95833333333333337</v>
      </c>
      <c r="Z156" s="6">
        <f t="shared" si="24"/>
        <v>0.9285714285714286</v>
      </c>
      <c r="AA156" s="6">
        <f t="shared" si="25"/>
        <v>1.2146294513955727</v>
      </c>
      <c r="AB156" s="6">
        <f t="shared" si="26"/>
        <v>0.88888888888888884</v>
      </c>
      <c r="AC156" s="6">
        <f t="shared" si="27"/>
        <v>0.73404255319148937</v>
      </c>
    </row>
    <row r="157" spans="1:29" x14ac:dyDescent="0.25">
      <c r="A157" s="3">
        <f t="shared" si="28"/>
        <v>42523</v>
      </c>
      <c r="B157" s="17">
        <v>71</v>
      </c>
      <c r="C157" s="17">
        <v>5</v>
      </c>
      <c r="D157" s="17">
        <v>994</v>
      </c>
      <c r="E157" s="17">
        <v>30</v>
      </c>
      <c r="F157" s="17">
        <v>81</v>
      </c>
      <c r="G157" s="17">
        <v>70</v>
      </c>
      <c r="H157" s="25">
        <v>254</v>
      </c>
      <c r="I157" s="17">
        <v>10</v>
      </c>
      <c r="J157" s="17">
        <v>20</v>
      </c>
      <c r="K157" s="17">
        <v>36</v>
      </c>
      <c r="L157" s="17">
        <v>1349</v>
      </c>
      <c r="M157">
        <v>1</v>
      </c>
      <c r="N157">
        <v>103</v>
      </c>
      <c r="Q157" s="6">
        <f t="shared" si="15"/>
        <v>0.60683760683760679</v>
      </c>
      <c r="R157" s="6">
        <f t="shared" si="16"/>
        <v>5</v>
      </c>
      <c r="S157" s="6">
        <f t="shared" si="17"/>
        <v>0.65137614678899081</v>
      </c>
      <c r="T157" s="6">
        <f t="shared" si="18"/>
        <v>0.4838709677419355</v>
      </c>
      <c r="U157" s="6">
        <f t="shared" si="19"/>
        <v>1.2272727272727273</v>
      </c>
      <c r="V157" s="6">
        <f t="shared" si="20"/>
        <v>1.25</v>
      </c>
      <c r="W157" s="6">
        <f t="shared" si="21"/>
        <v>0.6018957345971564</v>
      </c>
      <c r="X157" s="6">
        <f t="shared" si="22"/>
        <v>0.66666666666666663</v>
      </c>
      <c r="Y157" s="6">
        <f t="shared" si="23"/>
        <v>0.83333333333333337</v>
      </c>
      <c r="Z157" s="6">
        <f t="shared" si="24"/>
        <v>1.2857142857142858</v>
      </c>
      <c r="AA157" s="6">
        <f t="shared" si="25"/>
        <v>1.2421731123388582</v>
      </c>
      <c r="AB157" s="6">
        <f t="shared" si="26"/>
        <v>6.25E-2</v>
      </c>
      <c r="AC157" s="6">
        <f t="shared" si="27"/>
        <v>0.81746031746031744</v>
      </c>
    </row>
    <row r="158" spans="1:29" x14ac:dyDescent="0.25">
      <c r="A158" s="3">
        <f t="shared" si="28"/>
        <v>42524</v>
      </c>
      <c r="B158" s="17">
        <v>88</v>
      </c>
      <c r="C158" s="17">
        <v>1</v>
      </c>
      <c r="D158" s="17">
        <v>1036</v>
      </c>
      <c r="E158" s="17">
        <v>32</v>
      </c>
      <c r="F158" s="17">
        <v>44</v>
      </c>
      <c r="G158" s="17">
        <v>59</v>
      </c>
      <c r="H158" s="25">
        <v>130</v>
      </c>
      <c r="I158" s="17">
        <v>13</v>
      </c>
      <c r="J158" s="17">
        <v>14</v>
      </c>
      <c r="K158" s="17">
        <v>28</v>
      </c>
      <c r="L158" s="17">
        <v>1473</v>
      </c>
      <c r="M158">
        <v>5</v>
      </c>
      <c r="N158">
        <v>139</v>
      </c>
      <c r="Q158" s="6">
        <f t="shared" si="15"/>
        <v>1.2571428571428571</v>
      </c>
      <c r="R158" s="6">
        <f t="shared" si="16"/>
        <v>0.5</v>
      </c>
      <c r="S158" s="6">
        <f t="shared" si="17"/>
        <v>0.88170212765957445</v>
      </c>
      <c r="T158" s="6">
        <f t="shared" si="18"/>
        <v>0.82051282051282048</v>
      </c>
      <c r="U158" s="6">
        <f t="shared" si="19"/>
        <v>0.66666666666666663</v>
      </c>
      <c r="V158" s="6">
        <f t="shared" si="20"/>
        <v>0.93650793650793651</v>
      </c>
      <c r="W158" s="6">
        <f t="shared" si="21"/>
        <v>0.37900874635568516</v>
      </c>
      <c r="X158" s="6">
        <f t="shared" si="22"/>
        <v>0.40625</v>
      </c>
      <c r="Y158" s="6">
        <f t="shared" si="23"/>
        <v>0.53846153846153844</v>
      </c>
      <c r="Z158" s="6">
        <f t="shared" si="24"/>
        <v>0.73684210526315785</v>
      </c>
      <c r="AA158" s="6">
        <f t="shared" si="25"/>
        <v>1.2742214532871972</v>
      </c>
      <c r="AB158" s="6">
        <f t="shared" si="26"/>
        <v>0.625</v>
      </c>
      <c r="AC158" s="6">
        <f t="shared" si="27"/>
        <v>1.2410714285714286</v>
      </c>
    </row>
    <row r="159" spans="1:29" x14ac:dyDescent="0.25">
      <c r="A159" s="3">
        <f t="shared" si="28"/>
        <v>42525</v>
      </c>
      <c r="B159" s="17">
        <v>85</v>
      </c>
      <c r="C159" s="17">
        <v>1</v>
      </c>
      <c r="D159" s="17">
        <v>932</v>
      </c>
      <c r="E159" s="17">
        <v>33</v>
      </c>
      <c r="F159" s="17">
        <v>46</v>
      </c>
      <c r="G159" s="17">
        <v>63</v>
      </c>
      <c r="H159" s="25">
        <v>258</v>
      </c>
      <c r="I159" s="17">
        <v>15</v>
      </c>
      <c r="J159" s="17">
        <v>12</v>
      </c>
      <c r="K159" s="17">
        <v>43</v>
      </c>
      <c r="L159" s="17">
        <v>1005</v>
      </c>
      <c r="M159">
        <v>6</v>
      </c>
      <c r="N159">
        <v>66</v>
      </c>
      <c r="Q159" s="6">
        <f t="shared" si="15"/>
        <v>0.97701149425287359</v>
      </c>
      <c r="R159" s="6">
        <f t="shared" si="16"/>
        <v>0.25</v>
      </c>
      <c r="S159" s="6">
        <f t="shared" si="17"/>
        <v>0.76456111566858076</v>
      </c>
      <c r="T159" s="6">
        <f t="shared" si="18"/>
        <v>0.84615384615384615</v>
      </c>
      <c r="U159" s="6">
        <f t="shared" si="19"/>
        <v>0.88461538461538458</v>
      </c>
      <c r="V159" s="6">
        <f t="shared" si="20"/>
        <v>1.26</v>
      </c>
      <c r="W159" s="6">
        <f t="shared" si="21"/>
        <v>0.94160583941605835</v>
      </c>
      <c r="X159" s="6">
        <f t="shared" si="22"/>
        <v>0.5357142857142857</v>
      </c>
      <c r="Y159" s="6">
        <f t="shared" si="23"/>
        <v>0.75</v>
      </c>
      <c r="Z159" s="6">
        <f t="shared" si="24"/>
        <v>1.075</v>
      </c>
      <c r="AA159" s="6">
        <f t="shared" si="25"/>
        <v>0.89412811387900359</v>
      </c>
      <c r="AB159" s="6">
        <f t="shared" si="26"/>
        <v>1</v>
      </c>
      <c r="AC159" s="6">
        <f t="shared" si="27"/>
        <v>0.6470588235294118</v>
      </c>
    </row>
    <row r="160" spans="1:29" x14ac:dyDescent="0.25">
      <c r="A160" s="3">
        <f t="shared" si="28"/>
        <v>42526</v>
      </c>
      <c r="B160" s="17">
        <v>72</v>
      </c>
      <c r="C160" s="17">
        <v>1</v>
      </c>
      <c r="D160" s="17">
        <v>659</v>
      </c>
      <c r="E160" s="17">
        <v>22</v>
      </c>
      <c r="F160" s="17">
        <v>31</v>
      </c>
      <c r="G160" s="17">
        <v>75</v>
      </c>
      <c r="H160" s="25">
        <v>143</v>
      </c>
      <c r="I160" s="17">
        <v>6</v>
      </c>
      <c r="J160" s="17">
        <v>11</v>
      </c>
      <c r="K160" s="17">
        <v>37</v>
      </c>
      <c r="L160" s="17">
        <v>904</v>
      </c>
      <c r="M160">
        <v>0</v>
      </c>
      <c r="N160">
        <v>70</v>
      </c>
      <c r="Q160" s="6">
        <f t="shared" si="15"/>
        <v>0.64864864864864868</v>
      </c>
      <c r="R160" s="6">
        <f t="shared" si="16"/>
        <v>0.5</v>
      </c>
      <c r="S160" s="6">
        <f t="shared" si="17"/>
        <v>0.69735449735449739</v>
      </c>
      <c r="T160" s="6">
        <f t="shared" si="18"/>
        <v>2</v>
      </c>
      <c r="U160" s="6">
        <f t="shared" si="19"/>
        <v>0.54385964912280704</v>
      </c>
      <c r="V160" s="6">
        <f t="shared" si="20"/>
        <v>1.3157894736842106</v>
      </c>
      <c r="W160" s="6">
        <f t="shared" si="21"/>
        <v>0.9285714285714286</v>
      </c>
      <c r="X160" s="6">
        <f t="shared" si="22"/>
        <v>0.3</v>
      </c>
      <c r="Y160" s="6">
        <f t="shared" si="23"/>
        <v>0.47826086956521741</v>
      </c>
      <c r="Z160" s="6">
        <f t="shared" si="24"/>
        <v>0.90243902439024393</v>
      </c>
      <c r="AA160" s="6">
        <f t="shared" si="25"/>
        <v>0.94560669456066948</v>
      </c>
      <c r="AB160" s="6">
        <f t="shared" si="26"/>
        <v>0</v>
      </c>
      <c r="AC160" s="6">
        <f t="shared" si="27"/>
        <v>0.74468085106382975</v>
      </c>
    </row>
    <row r="161" spans="1:29" x14ac:dyDescent="0.25">
      <c r="A161" s="3">
        <f t="shared" si="28"/>
        <v>42527</v>
      </c>
      <c r="B161" s="17">
        <v>53</v>
      </c>
      <c r="C161" s="17">
        <v>0</v>
      </c>
      <c r="D161" s="17">
        <v>712</v>
      </c>
      <c r="E161" s="17">
        <v>6</v>
      </c>
      <c r="F161" s="17">
        <v>13</v>
      </c>
      <c r="G161" s="17">
        <v>72</v>
      </c>
      <c r="H161" s="25">
        <v>54</v>
      </c>
      <c r="I161" s="17">
        <v>2</v>
      </c>
      <c r="J161" s="17">
        <v>12</v>
      </c>
      <c r="K161" s="17">
        <v>29</v>
      </c>
      <c r="L161" s="17">
        <v>525</v>
      </c>
      <c r="M161">
        <v>9</v>
      </c>
      <c r="N161">
        <v>27</v>
      </c>
      <c r="Q161" s="6">
        <f t="shared" si="15"/>
        <v>0.70666666666666667</v>
      </c>
      <c r="R161" s="6">
        <f t="shared" si="16"/>
        <v>1</v>
      </c>
      <c r="S161" s="6">
        <f t="shared" si="17"/>
        <v>1.1827242524916943</v>
      </c>
      <c r="T161" s="6">
        <f t="shared" si="18"/>
        <v>0.54545454545454541</v>
      </c>
      <c r="U161" s="6">
        <f t="shared" si="19"/>
        <v>0.41935483870967744</v>
      </c>
      <c r="V161" s="6">
        <f t="shared" si="20"/>
        <v>1.1428571428571428</v>
      </c>
      <c r="W161" s="6">
        <f t="shared" si="21"/>
        <v>0.9</v>
      </c>
      <c r="X161" s="6">
        <f t="shared" si="22"/>
        <v>0.4</v>
      </c>
      <c r="Y161" s="6">
        <f t="shared" si="23"/>
        <v>0.54545454545454541</v>
      </c>
      <c r="Z161" s="6">
        <f t="shared" si="24"/>
        <v>0.74358974358974361</v>
      </c>
      <c r="AA161" s="6">
        <f t="shared" si="25"/>
        <v>1.09375</v>
      </c>
      <c r="AB161" s="6">
        <f t="shared" si="26"/>
        <v>1</v>
      </c>
      <c r="AC161" s="6">
        <f t="shared" si="27"/>
        <v>0.12162162162162163</v>
      </c>
    </row>
    <row r="162" spans="1:29" x14ac:dyDescent="0.25">
      <c r="A162" s="3">
        <f t="shared" si="28"/>
        <v>42528</v>
      </c>
      <c r="B162" s="17">
        <v>65</v>
      </c>
      <c r="C162" s="17">
        <v>0</v>
      </c>
      <c r="D162" s="17">
        <v>493</v>
      </c>
      <c r="E162" s="17">
        <v>37</v>
      </c>
      <c r="F162" s="17">
        <v>54</v>
      </c>
      <c r="G162" s="17">
        <v>70</v>
      </c>
      <c r="H162" s="25">
        <v>47</v>
      </c>
      <c r="I162" s="17">
        <v>3</v>
      </c>
      <c r="J162" s="17">
        <v>9</v>
      </c>
      <c r="K162" s="17">
        <v>33</v>
      </c>
      <c r="L162" s="17">
        <v>679</v>
      </c>
      <c r="M162">
        <v>4</v>
      </c>
      <c r="N162">
        <v>35</v>
      </c>
      <c r="Q162" s="6">
        <f t="shared" si="15"/>
        <v>1.0833333333333333</v>
      </c>
      <c r="R162" s="6">
        <f t="shared" si="16"/>
        <v>1</v>
      </c>
      <c r="S162" s="6">
        <f t="shared" si="17"/>
        <v>0.64528795811518325</v>
      </c>
      <c r="T162" s="6">
        <f t="shared" si="18"/>
        <v>3.3636363636363638</v>
      </c>
      <c r="U162" s="6">
        <f t="shared" si="19"/>
        <v>1.7419354838709677</v>
      </c>
      <c r="V162" s="6">
        <f t="shared" si="20"/>
        <v>0.86419753086419748</v>
      </c>
      <c r="W162" s="6">
        <f t="shared" si="21"/>
        <v>0.54651162790697672</v>
      </c>
      <c r="X162" s="6">
        <f t="shared" si="22"/>
        <v>0.5</v>
      </c>
      <c r="Y162" s="6">
        <f t="shared" si="23"/>
        <v>0.42857142857142855</v>
      </c>
      <c r="Z162" s="6">
        <f t="shared" si="24"/>
        <v>0.71739130434782605</v>
      </c>
      <c r="AA162" s="6">
        <f t="shared" si="25"/>
        <v>1.0898876404494382</v>
      </c>
      <c r="AB162" s="6">
        <f t="shared" si="26"/>
        <v>1</v>
      </c>
      <c r="AC162" s="6">
        <f t="shared" si="27"/>
        <v>1.1290322580645162</v>
      </c>
    </row>
    <row r="163" spans="1:29" x14ac:dyDescent="0.25">
      <c r="A163" s="3">
        <f t="shared" si="28"/>
        <v>42529</v>
      </c>
      <c r="B163" s="17">
        <v>79</v>
      </c>
      <c r="C163" s="17">
        <v>0</v>
      </c>
      <c r="D163" s="17">
        <v>999</v>
      </c>
      <c r="E163" s="17">
        <v>18</v>
      </c>
      <c r="F163" s="17">
        <v>87</v>
      </c>
      <c r="G163" s="17">
        <v>74</v>
      </c>
      <c r="H163" s="25">
        <v>195</v>
      </c>
      <c r="I163" s="17">
        <v>15</v>
      </c>
      <c r="J163" s="17">
        <v>12</v>
      </c>
      <c r="K163" s="17">
        <v>38</v>
      </c>
      <c r="L163" s="17">
        <v>1272</v>
      </c>
      <c r="M163">
        <v>8</v>
      </c>
      <c r="N163">
        <v>62</v>
      </c>
      <c r="Q163" s="6">
        <f t="shared" si="15"/>
        <v>1.4363636363636363</v>
      </c>
      <c r="R163" s="6">
        <f t="shared" si="16"/>
        <v>0</v>
      </c>
      <c r="S163" s="6">
        <f t="shared" si="17"/>
        <v>0.96615087040618952</v>
      </c>
      <c r="T163" s="6">
        <f t="shared" si="18"/>
        <v>0.62068965517241381</v>
      </c>
      <c r="U163" s="6">
        <f t="shared" si="19"/>
        <v>0.81308411214953269</v>
      </c>
      <c r="V163" s="6">
        <f t="shared" si="20"/>
        <v>1.15625</v>
      </c>
      <c r="W163" s="6">
        <f t="shared" si="21"/>
        <v>0.7831325301204819</v>
      </c>
      <c r="X163" s="6">
        <f t="shared" si="22"/>
        <v>3</v>
      </c>
      <c r="Y163" s="6">
        <f t="shared" si="23"/>
        <v>0.52173913043478259</v>
      </c>
      <c r="Z163" s="6">
        <f t="shared" si="24"/>
        <v>0.97435897435897434</v>
      </c>
      <c r="AA163" s="6">
        <f t="shared" si="25"/>
        <v>1.0079239302694136</v>
      </c>
      <c r="AB163" s="6">
        <f t="shared" si="26"/>
        <v>1</v>
      </c>
      <c r="AC163" s="6">
        <f t="shared" si="27"/>
        <v>0.89855072463768115</v>
      </c>
    </row>
    <row r="164" spans="1:29" x14ac:dyDescent="0.25">
      <c r="A164" s="3">
        <f t="shared" si="28"/>
        <v>42530</v>
      </c>
      <c r="B164" s="17">
        <v>71</v>
      </c>
      <c r="C164" s="17">
        <v>0</v>
      </c>
      <c r="D164" s="17">
        <v>918</v>
      </c>
      <c r="E164" s="17">
        <v>26</v>
      </c>
      <c r="F164" s="17">
        <v>23</v>
      </c>
      <c r="G164" s="17">
        <v>81</v>
      </c>
      <c r="H164" s="25">
        <v>164</v>
      </c>
      <c r="I164" s="17">
        <v>11</v>
      </c>
      <c r="J164" s="17">
        <v>12</v>
      </c>
      <c r="K164" s="17">
        <v>33</v>
      </c>
      <c r="L164" s="17">
        <v>1274</v>
      </c>
      <c r="M164">
        <v>4</v>
      </c>
      <c r="N164">
        <v>63</v>
      </c>
      <c r="Q164" s="6">
        <f t="shared" si="15"/>
        <v>1</v>
      </c>
      <c r="R164" s="6">
        <f t="shared" si="16"/>
        <v>0</v>
      </c>
      <c r="S164" s="6">
        <f t="shared" si="17"/>
        <v>0.92354124748490951</v>
      </c>
      <c r="T164" s="6">
        <f t="shared" si="18"/>
        <v>0.8666666666666667</v>
      </c>
      <c r="U164" s="6">
        <f t="shared" si="19"/>
        <v>0.2839506172839506</v>
      </c>
      <c r="V164" s="6">
        <f t="shared" si="20"/>
        <v>1.1571428571428573</v>
      </c>
      <c r="W164" s="6">
        <f t="shared" si="21"/>
        <v>0.64566929133858264</v>
      </c>
      <c r="X164" s="6">
        <f t="shared" si="22"/>
        <v>1.1000000000000001</v>
      </c>
      <c r="Y164" s="6">
        <f t="shared" si="23"/>
        <v>0.6</v>
      </c>
      <c r="Z164" s="6">
        <f t="shared" si="24"/>
        <v>0.91666666666666663</v>
      </c>
      <c r="AA164" s="6">
        <f t="shared" si="25"/>
        <v>0.94440326167531508</v>
      </c>
      <c r="AB164" s="6">
        <f t="shared" si="26"/>
        <v>4</v>
      </c>
      <c r="AC164" s="6">
        <f t="shared" si="27"/>
        <v>0.61165048543689315</v>
      </c>
    </row>
    <row r="165" spans="1:29" x14ac:dyDescent="0.25">
      <c r="A165" s="3">
        <f t="shared" si="28"/>
        <v>42531</v>
      </c>
      <c r="B165" s="17">
        <v>53</v>
      </c>
      <c r="C165" s="17">
        <v>0</v>
      </c>
      <c r="D165" s="17">
        <v>896</v>
      </c>
      <c r="E165" s="17">
        <v>8</v>
      </c>
      <c r="F165" s="17">
        <v>27</v>
      </c>
      <c r="G165" s="17">
        <v>78</v>
      </c>
      <c r="H165" s="25">
        <v>76</v>
      </c>
      <c r="I165" s="17">
        <v>2</v>
      </c>
      <c r="J165" s="17">
        <v>7</v>
      </c>
      <c r="K165" s="17">
        <v>40</v>
      </c>
      <c r="L165" s="17">
        <v>1239</v>
      </c>
      <c r="M165">
        <v>8</v>
      </c>
      <c r="N165">
        <v>34</v>
      </c>
      <c r="Q165" s="6">
        <f t="shared" si="15"/>
        <v>0.60227272727272729</v>
      </c>
      <c r="R165" s="6">
        <f t="shared" si="16"/>
        <v>0</v>
      </c>
      <c r="S165" s="6">
        <f t="shared" si="17"/>
        <v>0.86486486486486491</v>
      </c>
      <c r="T165" s="6">
        <f t="shared" si="18"/>
        <v>0.25</v>
      </c>
      <c r="U165" s="6">
        <f t="shared" si="19"/>
        <v>0.61363636363636365</v>
      </c>
      <c r="V165" s="6">
        <f t="shared" si="20"/>
        <v>1.3220338983050848</v>
      </c>
      <c r="W165" s="6">
        <f t="shared" si="21"/>
        <v>0.58461538461538465</v>
      </c>
      <c r="X165" s="6">
        <f t="shared" si="22"/>
        <v>0.15384615384615385</v>
      </c>
      <c r="Y165" s="6">
        <f t="shared" si="23"/>
        <v>0.5</v>
      </c>
      <c r="Z165" s="6">
        <f t="shared" si="24"/>
        <v>1.4285714285714286</v>
      </c>
      <c r="AA165" s="6">
        <f t="shared" si="25"/>
        <v>0.84114052953156826</v>
      </c>
      <c r="AB165" s="6">
        <f t="shared" si="26"/>
        <v>1.6</v>
      </c>
      <c r="AC165" s="6">
        <f t="shared" si="27"/>
        <v>0.2446043165467626</v>
      </c>
    </row>
    <row r="166" spans="1:29" x14ac:dyDescent="0.25">
      <c r="A166" s="3">
        <f t="shared" si="28"/>
        <v>42532</v>
      </c>
      <c r="B166" s="17">
        <v>56</v>
      </c>
      <c r="C166" s="17">
        <v>0</v>
      </c>
      <c r="D166" s="17">
        <v>849</v>
      </c>
      <c r="E166" s="17">
        <v>18</v>
      </c>
      <c r="F166" s="17">
        <v>28</v>
      </c>
      <c r="G166" s="17">
        <v>75</v>
      </c>
      <c r="H166" s="25">
        <v>131</v>
      </c>
      <c r="I166" s="17">
        <v>9</v>
      </c>
      <c r="J166" s="17">
        <v>10</v>
      </c>
      <c r="K166" s="17">
        <v>35</v>
      </c>
      <c r="L166" s="17">
        <v>909</v>
      </c>
      <c r="M166">
        <v>2</v>
      </c>
      <c r="N166">
        <v>55</v>
      </c>
      <c r="Q166" s="6">
        <f t="shared" si="15"/>
        <v>0.6588235294117647</v>
      </c>
      <c r="R166" s="6">
        <f t="shared" si="16"/>
        <v>0</v>
      </c>
      <c r="S166" s="6">
        <f t="shared" si="17"/>
        <v>0.91094420600858372</v>
      </c>
      <c r="T166" s="6">
        <f t="shared" si="18"/>
        <v>0.54545454545454541</v>
      </c>
      <c r="U166" s="6">
        <f t="shared" si="19"/>
        <v>0.60869565217391308</v>
      </c>
      <c r="V166" s="6">
        <f t="shared" si="20"/>
        <v>1.1904761904761905</v>
      </c>
      <c r="W166" s="6">
        <f t="shared" si="21"/>
        <v>0.50775193798449614</v>
      </c>
      <c r="X166" s="6">
        <f t="shared" si="22"/>
        <v>0.6</v>
      </c>
      <c r="Y166" s="6">
        <f t="shared" si="23"/>
        <v>0.83333333333333337</v>
      </c>
      <c r="Z166" s="6">
        <f t="shared" si="24"/>
        <v>0.81395348837209303</v>
      </c>
      <c r="AA166" s="6">
        <f t="shared" si="25"/>
        <v>0.90447761194029852</v>
      </c>
      <c r="AB166" s="6">
        <f t="shared" si="26"/>
        <v>0.33333333333333331</v>
      </c>
      <c r="AC166" s="6">
        <f t="shared" si="27"/>
        <v>0.83333333333333337</v>
      </c>
    </row>
    <row r="167" spans="1:29" x14ac:dyDescent="0.25">
      <c r="A167" s="3">
        <f t="shared" si="28"/>
        <v>42533</v>
      </c>
      <c r="B167" s="17">
        <v>78</v>
      </c>
      <c r="C167" s="17">
        <v>0</v>
      </c>
      <c r="D167" s="17">
        <v>767</v>
      </c>
      <c r="E167" s="17">
        <v>6</v>
      </c>
      <c r="F167" s="17">
        <v>24</v>
      </c>
      <c r="G167" s="17">
        <v>71</v>
      </c>
      <c r="H167" s="25">
        <v>107</v>
      </c>
      <c r="I167" s="17">
        <v>4</v>
      </c>
      <c r="J167" s="17">
        <v>5</v>
      </c>
      <c r="K167" s="17">
        <v>29</v>
      </c>
      <c r="L167" s="17">
        <v>892</v>
      </c>
      <c r="M167">
        <v>0</v>
      </c>
      <c r="N167">
        <v>58</v>
      </c>
      <c r="Q167" s="6">
        <f t="shared" si="15"/>
        <v>1.0833333333333333</v>
      </c>
      <c r="R167" s="6">
        <f t="shared" si="16"/>
        <v>0</v>
      </c>
      <c r="S167" s="6">
        <f t="shared" si="17"/>
        <v>1.1638846737481032</v>
      </c>
      <c r="T167" s="6">
        <f t="shared" si="18"/>
        <v>0.27272727272727271</v>
      </c>
      <c r="U167" s="6">
        <f t="shared" si="19"/>
        <v>0.77419354838709675</v>
      </c>
      <c r="V167" s="6">
        <f t="shared" si="20"/>
        <v>0.94666666666666666</v>
      </c>
      <c r="W167" s="6">
        <f t="shared" si="21"/>
        <v>0.74825174825174823</v>
      </c>
      <c r="X167" s="6">
        <f t="shared" si="22"/>
        <v>0.66666666666666663</v>
      </c>
      <c r="Y167" s="6">
        <f t="shared" si="23"/>
        <v>0.45454545454545453</v>
      </c>
      <c r="Z167" s="6">
        <f t="shared" si="24"/>
        <v>0.78378378378378377</v>
      </c>
      <c r="AA167" s="6">
        <f t="shared" si="25"/>
        <v>0.98672566371681414</v>
      </c>
      <c r="AB167" s="6">
        <f t="shared" si="26"/>
        <v>1</v>
      </c>
      <c r="AC167" s="6">
        <f t="shared" si="27"/>
        <v>0.82857142857142863</v>
      </c>
    </row>
    <row r="168" spans="1:29" x14ac:dyDescent="0.25">
      <c r="A168" s="3">
        <f t="shared" si="28"/>
        <v>42534</v>
      </c>
      <c r="B168" s="17">
        <v>44</v>
      </c>
      <c r="C168" s="17">
        <v>0</v>
      </c>
      <c r="D168" s="17">
        <v>296</v>
      </c>
      <c r="E168" s="17">
        <v>4</v>
      </c>
      <c r="F168" s="17">
        <v>9</v>
      </c>
      <c r="G168" s="17">
        <v>107</v>
      </c>
      <c r="H168" s="25">
        <v>27</v>
      </c>
      <c r="I168" s="17">
        <v>2</v>
      </c>
      <c r="J168" s="17">
        <v>3</v>
      </c>
      <c r="K168" s="17">
        <v>33</v>
      </c>
      <c r="L168" s="17">
        <v>612</v>
      </c>
      <c r="M168">
        <v>1</v>
      </c>
      <c r="N168">
        <v>39</v>
      </c>
      <c r="Q168" s="6">
        <f t="shared" si="15"/>
        <v>0.83018867924528306</v>
      </c>
      <c r="R168" s="6">
        <f t="shared" si="16"/>
        <v>1</v>
      </c>
      <c r="S168" s="6">
        <f t="shared" si="17"/>
        <v>0.4157303370786517</v>
      </c>
      <c r="T168" s="6">
        <f t="shared" si="18"/>
        <v>0.66666666666666663</v>
      </c>
      <c r="U168" s="6">
        <f t="shared" si="19"/>
        <v>0.69230769230769229</v>
      </c>
      <c r="V168" s="6">
        <f t="shared" si="20"/>
        <v>1.4861111111111112</v>
      </c>
      <c r="W168" s="6">
        <f t="shared" si="21"/>
        <v>0.5</v>
      </c>
      <c r="X168" s="6">
        <f t="shared" si="22"/>
        <v>1</v>
      </c>
      <c r="Y168" s="6">
        <f t="shared" si="23"/>
        <v>0.25</v>
      </c>
      <c r="Z168" s="6">
        <f t="shared" si="24"/>
        <v>1.1379310344827587</v>
      </c>
      <c r="AA168" s="6">
        <f t="shared" si="25"/>
        <v>1.1657142857142857</v>
      </c>
      <c r="AB168" s="6">
        <f t="shared" si="26"/>
        <v>0.1111111111111111</v>
      </c>
      <c r="AC168" s="6">
        <f t="shared" si="27"/>
        <v>1.4444444444444444</v>
      </c>
    </row>
    <row r="169" spans="1:29" x14ac:dyDescent="0.25">
      <c r="A169" s="3">
        <f t="shared" si="28"/>
        <v>42535</v>
      </c>
      <c r="B169" s="17">
        <v>26</v>
      </c>
      <c r="C169" s="17">
        <v>0</v>
      </c>
      <c r="D169" s="17">
        <v>395</v>
      </c>
      <c r="E169" s="17">
        <v>9</v>
      </c>
      <c r="F169" s="17">
        <v>29</v>
      </c>
      <c r="G169" s="17">
        <v>113</v>
      </c>
      <c r="H169" s="25">
        <v>29</v>
      </c>
      <c r="I169" s="17">
        <v>6</v>
      </c>
      <c r="J169" s="17">
        <v>8</v>
      </c>
      <c r="K169" s="17">
        <v>27</v>
      </c>
      <c r="L169" s="17">
        <v>627</v>
      </c>
      <c r="M169">
        <v>0</v>
      </c>
      <c r="N169">
        <v>29</v>
      </c>
      <c r="Q169" s="6">
        <f t="shared" si="15"/>
        <v>0.4</v>
      </c>
      <c r="R169" s="6">
        <f t="shared" si="16"/>
        <v>1</v>
      </c>
      <c r="S169" s="6">
        <f t="shared" si="17"/>
        <v>0.80121703853955373</v>
      </c>
      <c r="T169" s="6">
        <f t="shared" si="18"/>
        <v>0.24324324324324326</v>
      </c>
      <c r="U169" s="6">
        <f t="shared" si="19"/>
        <v>0.53703703703703709</v>
      </c>
      <c r="V169" s="6">
        <f t="shared" si="20"/>
        <v>1.6142857142857143</v>
      </c>
      <c r="W169" s="6">
        <f t="shared" si="21"/>
        <v>0.61702127659574468</v>
      </c>
      <c r="X169" s="6">
        <f t="shared" si="22"/>
        <v>2</v>
      </c>
      <c r="Y169" s="6">
        <f t="shared" si="23"/>
        <v>0.88888888888888884</v>
      </c>
      <c r="Z169" s="6">
        <f t="shared" si="24"/>
        <v>0.81818181818181823</v>
      </c>
      <c r="AA169" s="6">
        <f t="shared" si="25"/>
        <v>0.92341678939617089</v>
      </c>
      <c r="AB169" s="6">
        <f t="shared" si="26"/>
        <v>0</v>
      </c>
      <c r="AC169" s="6">
        <f t="shared" si="27"/>
        <v>0.82857142857142863</v>
      </c>
    </row>
    <row r="170" spans="1:29" x14ac:dyDescent="0.25">
      <c r="A170" s="3">
        <f t="shared" si="28"/>
        <v>42536</v>
      </c>
      <c r="B170" s="17">
        <v>34</v>
      </c>
      <c r="C170" s="17">
        <v>0</v>
      </c>
      <c r="D170" s="17">
        <v>836</v>
      </c>
      <c r="E170" s="17">
        <v>30</v>
      </c>
      <c r="F170" s="17">
        <v>111</v>
      </c>
      <c r="G170" s="17">
        <v>115</v>
      </c>
      <c r="H170" s="25">
        <v>120</v>
      </c>
      <c r="I170" s="17">
        <v>5</v>
      </c>
      <c r="J170" s="17">
        <v>7</v>
      </c>
      <c r="K170" s="17">
        <v>30</v>
      </c>
      <c r="L170" s="17">
        <v>1282</v>
      </c>
      <c r="M170">
        <v>3</v>
      </c>
      <c r="N170">
        <v>38</v>
      </c>
      <c r="Q170" s="6">
        <f t="shared" si="15"/>
        <v>0.43037974683544306</v>
      </c>
      <c r="R170" s="6">
        <f t="shared" si="16"/>
        <v>1</v>
      </c>
      <c r="S170" s="6">
        <f t="shared" si="17"/>
        <v>0.83683683683683685</v>
      </c>
      <c r="T170" s="6">
        <f t="shared" si="18"/>
        <v>1.6666666666666667</v>
      </c>
      <c r="U170" s="6">
        <f t="shared" si="19"/>
        <v>1.2758620689655173</v>
      </c>
      <c r="V170" s="6">
        <f t="shared" si="20"/>
        <v>1.5540540540540539</v>
      </c>
      <c r="W170" s="6">
        <f t="shared" si="21"/>
        <v>0.61538461538461542</v>
      </c>
      <c r="X170" s="6">
        <f t="shared" si="22"/>
        <v>0.33333333333333331</v>
      </c>
      <c r="Y170" s="6">
        <f t="shared" si="23"/>
        <v>0.58333333333333337</v>
      </c>
      <c r="Z170" s="6">
        <f t="shared" si="24"/>
        <v>0.78947368421052633</v>
      </c>
      <c r="AA170" s="6">
        <f t="shared" si="25"/>
        <v>1.0078616352201257</v>
      </c>
      <c r="AB170" s="6">
        <f t="shared" si="26"/>
        <v>0.375</v>
      </c>
      <c r="AC170" s="6">
        <f t="shared" si="27"/>
        <v>0.61290322580645162</v>
      </c>
    </row>
    <row r="171" spans="1:29" x14ac:dyDescent="0.25">
      <c r="A171" s="3">
        <f t="shared" si="28"/>
        <v>42537</v>
      </c>
      <c r="B171" s="17">
        <v>43</v>
      </c>
      <c r="C171" s="17">
        <v>0</v>
      </c>
      <c r="D171" s="17">
        <v>754</v>
      </c>
      <c r="E171" s="17">
        <v>26</v>
      </c>
      <c r="F171" s="17">
        <v>28</v>
      </c>
      <c r="G171" s="17">
        <v>120</v>
      </c>
      <c r="H171" s="25">
        <v>110</v>
      </c>
      <c r="I171" s="17">
        <v>4</v>
      </c>
      <c r="J171" s="17">
        <v>7</v>
      </c>
      <c r="K171" s="17">
        <v>28</v>
      </c>
      <c r="L171" s="17">
        <v>1269</v>
      </c>
      <c r="M171">
        <v>1</v>
      </c>
      <c r="N171">
        <v>41</v>
      </c>
      <c r="Q171" s="6">
        <f t="shared" si="15"/>
        <v>0.60563380281690138</v>
      </c>
      <c r="R171" s="6">
        <f t="shared" si="16"/>
        <v>1</v>
      </c>
      <c r="S171" s="6">
        <f t="shared" si="17"/>
        <v>0.82135076252723316</v>
      </c>
      <c r="T171" s="6">
        <f t="shared" si="18"/>
        <v>1</v>
      </c>
      <c r="U171" s="6">
        <f t="shared" si="19"/>
        <v>1.2173913043478262</v>
      </c>
      <c r="V171" s="6">
        <f t="shared" si="20"/>
        <v>1.4814814814814814</v>
      </c>
      <c r="W171" s="6">
        <f t="shared" si="21"/>
        <v>0.67073170731707321</v>
      </c>
      <c r="X171" s="6">
        <f t="shared" si="22"/>
        <v>0.36363636363636365</v>
      </c>
      <c r="Y171" s="6">
        <f t="shared" si="23"/>
        <v>0.58333333333333337</v>
      </c>
      <c r="Z171" s="6">
        <f t="shared" si="24"/>
        <v>0.84848484848484851</v>
      </c>
      <c r="AA171" s="6">
        <f t="shared" si="25"/>
        <v>0.99607535321821039</v>
      </c>
      <c r="AB171" s="6">
        <f t="shared" si="26"/>
        <v>0.25</v>
      </c>
      <c r="AC171" s="6">
        <f t="shared" si="27"/>
        <v>0.65079365079365081</v>
      </c>
    </row>
    <row r="172" spans="1:29" x14ac:dyDescent="0.25">
      <c r="A172" s="3">
        <f t="shared" si="28"/>
        <v>42538</v>
      </c>
      <c r="B172" s="17">
        <v>66</v>
      </c>
      <c r="C172" s="17">
        <v>1179</v>
      </c>
      <c r="D172" s="17">
        <v>717</v>
      </c>
      <c r="E172" s="17">
        <v>16</v>
      </c>
      <c r="F172" s="17">
        <v>28</v>
      </c>
      <c r="G172" s="17">
        <v>87</v>
      </c>
      <c r="H172" s="25">
        <v>67</v>
      </c>
      <c r="I172" s="17">
        <v>4</v>
      </c>
      <c r="J172" s="17">
        <v>5</v>
      </c>
      <c r="K172" s="17">
        <v>32</v>
      </c>
      <c r="L172" s="17">
        <v>1238</v>
      </c>
      <c r="M172">
        <v>4</v>
      </c>
      <c r="N172">
        <v>46</v>
      </c>
      <c r="Q172" s="6">
        <f t="shared" si="15"/>
        <v>1.2452830188679245</v>
      </c>
      <c r="R172" s="6">
        <f t="shared" si="16"/>
        <v>1</v>
      </c>
      <c r="S172" s="6">
        <f t="shared" si="17"/>
        <v>0.8002232142857143</v>
      </c>
      <c r="T172" s="6">
        <f t="shared" si="18"/>
        <v>2</v>
      </c>
      <c r="U172" s="6">
        <f t="shared" si="19"/>
        <v>1.037037037037037</v>
      </c>
      <c r="V172" s="6">
        <f t="shared" si="20"/>
        <v>1.1153846153846154</v>
      </c>
      <c r="W172" s="6">
        <f t="shared" si="21"/>
        <v>0.88157894736842102</v>
      </c>
      <c r="X172" s="6">
        <f t="shared" si="22"/>
        <v>2</v>
      </c>
      <c r="Y172" s="6">
        <f t="shared" si="23"/>
        <v>0.7142857142857143</v>
      </c>
      <c r="Z172" s="6">
        <f t="shared" si="24"/>
        <v>0.8</v>
      </c>
      <c r="AA172" s="6">
        <f t="shared" si="25"/>
        <v>0.99919289749798224</v>
      </c>
      <c r="AB172" s="6">
        <f t="shared" si="26"/>
        <v>0.5</v>
      </c>
      <c r="AC172" s="6">
        <f t="shared" si="27"/>
        <v>1.3529411764705883</v>
      </c>
    </row>
    <row r="173" spans="1:29" x14ac:dyDescent="0.25">
      <c r="A173" s="3">
        <f t="shared" si="28"/>
        <v>42539</v>
      </c>
      <c r="B173" s="17">
        <v>47</v>
      </c>
      <c r="C173" s="17">
        <v>7</v>
      </c>
      <c r="D173" s="17">
        <v>678</v>
      </c>
      <c r="E173" s="17">
        <v>10</v>
      </c>
      <c r="F173" s="17">
        <v>14</v>
      </c>
      <c r="G173" s="17">
        <v>120</v>
      </c>
      <c r="H173" s="25">
        <v>84</v>
      </c>
      <c r="I173" s="17">
        <v>3</v>
      </c>
      <c r="J173" s="17">
        <v>4</v>
      </c>
      <c r="K173" s="17">
        <v>29</v>
      </c>
      <c r="L173" s="17">
        <v>1206</v>
      </c>
      <c r="M173">
        <v>0</v>
      </c>
      <c r="N173">
        <v>46</v>
      </c>
      <c r="Q173" s="6">
        <f t="shared" si="15"/>
        <v>0.8392857142857143</v>
      </c>
      <c r="R173" s="6">
        <f t="shared" si="16"/>
        <v>1</v>
      </c>
      <c r="S173" s="6">
        <f t="shared" si="17"/>
        <v>0.79858657243816256</v>
      </c>
      <c r="T173" s="6">
        <f t="shared" si="18"/>
        <v>0.55555555555555558</v>
      </c>
      <c r="U173" s="6">
        <f t="shared" si="19"/>
        <v>0.5</v>
      </c>
      <c r="V173" s="6">
        <f t="shared" si="20"/>
        <v>1.6</v>
      </c>
      <c r="W173" s="6">
        <f t="shared" si="21"/>
        <v>0.64122137404580148</v>
      </c>
      <c r="X173" s="6">
        <f t="shared" si="22"/>
        <v>0.33333333333333331</v>
      </c>
      <c r="Y173" s="6">
        <f t="shared" si="23"/>
        <v>0.4</v>
      </c>
      <c r="Z173" s="6">
        <f t="shared" si="24"/>
        <v>0.82857142857142863</v>
      </c>
      <c r="AA173" s="6">
        <f t="shared" si="25"/>
        <v>1.3267326732673268</v>
      </c>
      <c r="AB173" s="6">
        <f t="shared" si="26"/>
        <v>0</v>
      </c>
      <c r="AC173" s="6">
        <f t="shared" si="27"/>
        <v>0.83636363636363631</v>
      </c>
    </row>
    <row r="174" spans="1:29" x14ac:dyDescent="0.25">
      <c r="A174" s="3">
        <f t="shared" si="28"/>
        <v>42540</v>
      </c>
      <c r="B174" s="17">
        <v>49</v>
      </c>
      <c r="C174" s="17">
        <v>1</v>
      </c>
      <c r="D174" s="17">
        <v>607</v>
      </c>
      <c r="E174" s="17">
        <v>0</v>
      </c>
      <c r="F174" s="17">
        <v>16</v>
      </c>
      <c r="G174" s="17">
        <v>115</v>
      </c>
      <c r="H174" s="25">
        <v>71</v>
      </c>
      <c r="I174" s="17">
        <v>8</v>
      </c>
      <c r="J174" s="17">
        <v>3</v>
      </c>
      <c r="K174" s="17">
        <v>30</v>
      </c>
      <c r="L174" s="17">
        <v>1022</v>
      </c>
      <c r="M174">
        <v>1</v>
      </c>
      <c r="N174">
        <v>64</v>
      </c>
      <c r="Q174" s="6">
        <f t="shared" si="15"/>
        <v>0.62820512820512819</v>
      </c>
      <c r="R174" s="6">
        <f t="shared" si="16"/>
        <v>1</v>
      </c>
      <c r="S174" s="6">
        <f t="shared" si="17"/>
        <v>0.79139504563233376</v>
      </c>
      <c r="T174" s="6">
        <f t="shared" si="18"/>
        <v>0</v>
      </c>
      <c r="U174" s="6">
        <f t="shared" si="19"/>
        <v>0.66666666666666663</v>
      </c>
      <c r="V174" s="6">
        <f t="shared" si="20"/>
        <v>1.619718309859155</v>
      </c>
      <c r="W174" s="6">
        <f t="shared" si="21"/>
        <v>0.66355140186915884</v>
      </c>
      <c r="X174" s="6">
        <f t="shared" si="22"/>
        <v>2</v>
      </c>
      <c r="Y174" s="6">
        <f t="shared" si="23"/>
        <v>0.6</v>
      </c>
      <c r="Z174" s="6">
        <f t="shared" si="24"/>
        <v>1.0344827586206897</v>
      </c>
      <c r="AA174" s="6">
        <f t="shared" si="25"/>
        <v>1.1457399103139014</v>
      </c>
      <c r="AB174" s="6">
        <f t="shared" si="26"/>
        <v>1</v>
      </c>
      <c r="AC174" s="6">
        <f t="shared" si="27"/>
        <v>1.103448275862069</v>
      </c>
    </row>
    <row r="175" spans="1:29" x14ac:dyDescent="0.25">
      <c r="A175" s="3">
        <f t="shared" si="28"/>
        <v>42541</v>
      </c>
      <c r="B175" s="17">
        <v>24</v>
      </c>
      <c r="C175" s="17">
        <v>1</v>
      </c>
      <c r="D175" s="17">
        <v>256</v>
      </c>
      <c r="E175" s="17">
        <v>3</v>
      </c>
      <c r="F175" s="17">
        <v>7</v>
      </c>
      <c r="G175" s="17">
        <v>116</v>
      </c>
      <c r="H175" s="25">
        <v>31</v>
      </c>
      <c r="I175" s="17">
        <v>1</v>
      </c>
      <c r="J175" s="17">
        <v>9</v>
      </c>
      <c r="K175" s="17">
        <v>29</v>
      </c>
      <c r="L175" s="17">
        <v>641</v>
      </c>
      <c r="M175">
        <v>0</v>
      </c>
      <c r="N175">
        <v>20</v>
      </c>
      <c r="Q175" s="6">
        <f t="shared" si="15"/>
        <v>0.54545454545454541</v>
      </c>
      <c r="R175" s="6">
        <f t="shared" si="16"/>
        <v>1</v>
      </c>
      <c r="S175" s="6">
        <f t="shared" si="17"/>
        <v>0.86486486486486491</v>
      </c>
      <c r="T175" s="6">
        <f t="shared" si="18"/>
        <v>0.75</v>
      </c>
      <c r="U175" s="6">
        <f t="shared" si="19"/>
        <v>0.77777777777777779</v>
      </c>
      <c r="V175" s="6">
        <f t="shared" si="20"/>
        <v>1.0841121495327102</v>
      </c>
      <c r="W175" s="6">
        <f t="shared" si="21"/>
        <v>1.1481481481481481</v>
      </c>
      <c r="X175" s="6">
        <f t="shared" si="22"/>
        <v>0.5</v>
      </c>
      <c r="Y175" s="6">
        <f t="shared" si="23"/>
        <v>3</v>
      </c>
      <c r="Z175" s="6">
        <f t="shared" si="24"/>
        <v>0.87878787878787878</v>
      </c>
      <c r="AA175" s="6">
        <f t="shared" si="25"/>
        <v>1.0473856209150327</v>
      </c>
      <c r="AB175" s="6">
        <f t="shared" si="26"/>
        <v>0</v>
      </c>
      <c r="AC175" s="6">
        <f t="shared" si="27"/>
        <v>0.51282051282051277</v>
      </c>
    </row>
    <row r="176" spans="1:29" x14ac:dyDescent="0.25">
      <c r="A176" s="3">
        <f t="shared" si="28"/>
        <v>42542</v>
      </c>
      <c r="B176" s="17">
        <v>23</v>
      </c>
      <c r="C176" s="17">
        <v>1</v>
      </c>
      <c r="D176" s="17">
        <v>427</v>
      </c>
      <c r="E176" s="17">
        <v>10</v>
      </c>
      <c r="F176" s="17">
        <v>23</v>
      </c>
      <c r="G176" s="17">
        <v>119</v>
      </c>
      <c r="H176" s="25">
        <v>14</v>
      </c>
      <c r="I176" s="17">
        <v>0</v>
      </c>
      <c r="J176" s="17">
        <v>12</v>
      </c>
      <c r="K176" s="17">
        <v>22</v>
      </c>
      <c r="L176" s="17">
        <v>654</v>
      </c>
      <c r="M176">
        <v>2</v>
      </c>
      <c r="N176">
        <v>6</v>
      </c>
      <c r="Q176" s="6">
        <f t="shared" si="15"/>
        <v>0.88461538461538458</v>
      </c>
      <c r="R176" s="6">
        <f t="shared" si="16"/>
        <v>1</v>
      </c>
      <c r="S176" s="6">
        <f t="shared" si="17"/>
        <v>1.0810126582278481</v>
      </c>
      <c r="T176" s="6">
        <f t="shared" si="18"/>
        <v>1.1111111111111112</v>
      </c>
      <c r="U176" s="6">
        <f t="shared" si="19"/>
        <v>0.7931034482758621</v>
      </c>
      <c r="V176" s="6">
        <f t="shared" si="20"/>
        <v>1.0530973451327434</v>
      </c>
      <c r="W176" s="6">
        <f t="shared" si="21"/>
        <v>0.48275862068965519</v>
      </c>
      <c r="X176" s="6">
        <f t="shared" si="22"/>
        <v>0</v>
      </c>
      <c r="Y176" s="6">
        <f t="shared" si="23"/>
        <v>1.5</v>
      </c>
      <c r="Z176" s="6">
        <f t="shared" si="24"/>
        <v>0.81481481481481477</v>
      </c>
      <c r="AA176" s="6">
        <f t="shared" si="25"/>
        <v>1.0430622009569377</v>
      </c>
      <c r="AB176" s="6">
        <f t="shared" si="26"/>
        <v>1</v>
      </c>
      <c r="AC176" s="6">
        <f t="shared" si="27"/>
        <v>0.20689655172413793</v>
      </c>
    </row>
    <row r="177" spans="1:29" x14ac:dyDescent="0.25">
      <c r="A177" s="3">
        <f t="shared" si="28"/>
        <v>42543</v>
      </c>
      <c r="B177" s="17">
        <v>18</v>
      </c>
      <c r="C177" s="17">
        <v>2</v>
      </c>
      <c r="D177" s="17">
        <v>826</v>
      </c>
      <c r="E177" s="17">
        <v>19</v>
      </c>
      <c r="F177" s="17">
        <v>57</v>
      </c>
      <c r="G177" s="17">
        <v>121</v>
      </c>
      <c r="H177" s="25">
        <v>94</v>
      </c>
      <c r="I177" s="17">
        <v>5</v>
      </c>
      <c r="J177" s="17">
        <v>4</v>
      </c>
      <c r="K177" s="17">
        <v>20</v>
      </c>
      <c r="L177" s="17">
        <v>1374</v>
      </c>
      <c r="M177">
        <v>3</v>
      </c>
      <c r="N177">
        <v>18</v>
      </c>
      <c r="Q177" s="6">
        <f t="shared" si="15"/>
        <v>0.52941176470588236</v>
      </c>
      <c r="R177" s="6">
        <f t="shared" si="16"/>
        <v>1</v>
      </c>
      <c r="S177" s="6">
        <f t="shared" si="17"/>
        <v>0.98803827751196172</v>
      </c>
      <c r="T177" s="6">
        <f t="shared" si="18"/>
        <v>0.6333333333333333</v>
      </c>
      <c r="U177" s="6">
        <f t="shared" si="19"/>
        <v>0.51351351351351349</v>
      </c>
      <c r="V177" s="6">
        <f t="shared" si="20"/>
        <v>1.0521739130434782</v>
      </c>
      <c r="W177" s="6">
        <f t="shared" si="21"/>
        <v>0.78333333333333333</v>
      </c>
      <c r="X177" s="6">
        <f t="shared" si="22"/>
        <v>1</v>
      </c>
      <c r="Y177" s="6">
        <f t="shared" si="23"/>
        <v>0.5714285714285714</v>
      </c>
      <c r="Z177" s="6">
        <f t="shared" si="24"/>
        <v>0.66666666666666663</v>
      </c>
      <c r="AA177" s="6">
        <f t="shared" si="25"/>
        <v>1.0717628705148206</v>
      </c>
      <c r="AB177" s="6">
        <f t="shared" si="26"/>
        <v>1</v>
      </c>
      <c r="AC177" s="6">
        <f t="shared" si="27"/>
        <v>0.47368421052631576</v>
      </c>
    </row>
    <row r="178" spans="1:29" x14ac:dyDescent="0.25">
      <c r="A178" s="3">
        <f t="shared" si="28"/>
        <v>42544</v>
      </c>
      <c r="B178" s="17">
        <v>-31</v>
      </c>
      <c r="C178" s="17">
        <v>3</v>
      </c>
      <c r="D178" s="17">
        <v>751</v>
      </c>
      <c r="E178" s="17">
        <v>13</v>
      </c>
      <c r="F178" s="17">
        <v>11</v>
      </c>
      <c r="G178" s="17">
        <v>133</v>
      </c>
      <c r="H178" s="25">
        <v>87</v>
      </c>
      <c r="I178" s="17">
        <v>2</v>
      </c>
      <c r="J178" s="17">
        <v>3</v>
      </c>
      <c r="K178" s="17">
        <v>25</v>
      </c>
      <c r="L178" s="17">
        <v>1185</v>
      </c>
      <c r="M178">
        <v>6</v>
      </c>
      <c r="N178">
        <v>30</v>
      </c>
      <c r="Q178" s="6">
        <f t="shared" si="15"/>
        <v>-0.72093023255813948</v>
      </c>
      <c r="R178" s="6">
        <f t="shared" si="16"/>
        <v>1</v>
      </c>
      <c r="S178" s="6">
        <f t="shared" si="17"/>
        <v>0.99602122015915118</v>
      </c>
      <c r="T178" s="6">
        <f t="shared" si="18"/>
        <v>0.5</v>
      </c>
      <c r="U178" s="6">
        <f t="shared" si="19"/>
        <v>0.39285714285714285</v>
      </c>
      <c r="V178" s="6">
        <f t="shared" si="20"/>
        <v>1.1083333333333334</v>
      </c>
      <c r="W178" s="6">
        <f t="shared" si="21"/>
        <v>0.79090909090909089</v>
      </c>
      <c r="X178" s="6">
        <f t="shared" si="22"/>
        <v>0.5</v>
      </c>
      <c r="Y178" s="6">
        <f t="shared" si="23"/>
        <v>0.42857142857142855</v>
      </c>
      <c r="Z178" s="6">
        <f t="shared" si="24"/>
        <v>0.8928571428571429</v>
      </c>
      <c r="AA178" s="6">
        <f t="shared" si="25"/>
        <v>0.93380614657210403</v>
      </c>
      <c r="AB178" s="6">
        <f t="shared" si="26"/>
        <v>6</v>
      </c>
      <c r="AC178" s="6">
        <f t="shared" si="27"/>
        <v>0.73170731707317072</v>
      </c>
    </row>
    <row r="179" spans="1:29" x14ac:dyDescent="0.25">
      <c r="A179" s="3">
        <f t="shared" si="28"/>
        <v>42545</v>
      </c>
      <c r="B179" s="17">
        <v>34</v>
      </c>
      <c r="C179" s="17">
        <v>8</v>
      </c>
      <c r="D179" s="17">
        <v>2437</v>
      </c>
      <c r="E179" s="17">
        <v>21</v>
      </c>
      <c r="F179" s="17">
        <v>21</v>
      </c>
      <c r="G179" s="17">
        <v>134</v>
      </c>
      <c r="H179" s="25">
        <v>99</v>
      </c>
      <c r="I179" s="17">
        <v>3</v>
      </c>
      <c r="J179" s="17">
        <v>5</v>
      </c>
      <c r="K179" s="17">
        <v>22</v>
      </c>
      <c r="L179" s="17">
        <v>1141</v>
      </c>
      <c r="M179">
        <v>1</v>
      </c>
      <c r="N179">
        <v>20</v>
      </c>
      <c r="Q179" s="6">
        <f t="shared" si="15"/>
        <v>0.51515151515151514</v>
      </c>
      <c r="R179" s="6">
        <f t="shared" si="16"/>
        <v>6.7854113655640372E-3</v>
      </c>
      <c r="S179" s="6">
        <f t="shared" si="17"/>
        <v>3.398884239888424</v>
      </c>
      <c r="T179" s="6">
        <f t="shared" si="18"/>
        <v>1.3125</v>
      </c>
      <c r="U179" s="6">
        <f t="shared" si="19"/>
        <v>0.75</v>
      </c>
      <c r="V179" s="6">
        <f t="shared" si="20"/>
        <v>1.5402298850574712</v>
      </c>
      <c r="W179" s="6">
        <f t="shared" si="21"/>
        <v>1.4776119402985075</v>
      </c>
      <c r="X179" s="6">
        <f t="shared" si="22"/>
        <v>0.75</v>
      </c>
      <c r="Y179" s="6">
        <f t="shared" si="23"/>
        <v>1</v>
      </c>
      <c r="Z179" s="6">
        <f t="shared" si="24"/>
        <v>0.6875</v>
      </c>
      <c r="AA179" s="6">
        <f t="shared" si="25"/>
        <v>0.92164781906300486</v>
      </c>
      <c r="AB179" s="6">
        <f t="shared" si="26"/>
        <v>0.25</v>
      </c>
      <c r="AC179" s="6">
        <f t="shared" si="27"/>
        <v>0.43478260869565216</v>
      </c>
    </row>
    <row r="180" spans="1:29" x14ac:dyDescent="0.25">
      <c r="A180" s="3">
        <f t="shared" si="28"/>
        <v>42546</v>
      </c>
      <c r="B180" s="17">
        <v>30</v>
      </c>
      <c r="C180" s="17">
        <v>3</v>
      </c>
      <c r="D180" s="17">
        <v>623</v>
      </c>
      <c r="E180" s="17">
        <v>6</v>
      </c>
      <c r="F180" s="17">
        <v>26</v>
      </c>
      <c r="G180" s="17">
        <v>0</v>
      </c>
      <c r="H180" s="25">
        <v>77</v>
      </c>
      <c r="I180" s="17">
        <v>3</v>
      </c>
      <c r="J180" s="17">
        <v>2</v>
      </c>
      <c r="K180" s="17">
        <v>23</v>
      </c>
      <c r="L180" s="17">
        <v>990</v>
      </c>
      <c r="M180">
        <v>3</v>
      </c>
      <c r="N180">
        <v>4</v>
      </c>
      <c r="Q180" s="6">
        <f t="shared" si="15"/>
        <v>0.63829787234042556</v>
      </c>
      <c r="R180" s="6">
        <f t="shared" si="16"/>
        <v>0.42857142857142855</v>
      </c>
      <c r="S180" s="6">
        <f t="shared" si="17"/>
        <v>0.91887905604719766</v>
      </c>
      <c r="T180" s="6">
        <f t="shared" si="18"/>
        <v>0.6</v>
      </c>
      <c r="U180" s="6">
        <f t="shared" si="19"/>
        <v>1.8571428571428572</v>
      </c>
      <c r="V180" s="6">
        <f t="shared" si="20"/>
        <v>0</v>
      </c>
      <c r="W180" s="6">
        <f t="shared" si="21"/>
        <v>0.91666666666666663</v>
      </c>
      <c r="X180" s="6">
        <f t="shared" si="22"/>
        <v>1</v>
      </c>
      <c r="Y180" s="6">
        <f t="shared" si="23"/>
        <v>0.5</v>
      </c>
      <c r="Z180" s="6">
        <f t="shared" si="24"/>
        <v>0.7931034482758621</v>
      </c>
      <c r="AA180" s="6">
        <f t="shared" si="25"/>
        <v>0.82089552238805974</v>
      </c>
      <c r="AB180" s="6">
        <f t="shared" si="26"/>
        <v>1</v>
      </c>
      <c r="AC180" s="6">
        <f t="shared" si="27"/>
        <v>8.6956521739130432E-2</v>
      </c>
    </row>
    <row r="181" spans="1:29" x14ac:dyDescent="0.25">
      <c r="A181" s="3">
        <f t="shared" si="28"/>
        <v>42547</v>
      </c>
      <c r="B181" s="17">
        <v>8</v>
      </c>
      <c r="C181" s="17">
        <v>2</v>
      </c>
      <c r="D181" s="17">
        <v>500</v>
      </c>
      <c r="E181" s="17">
        <v>3</v>
      </c>
      <c r="F181" s="17">
        <v>0</v>
      </c>
      <c r="G181" s="17">
        <v>234</v>
      </c>
      <c r="H181" s="25">
        <v>40</v>
      </c>
      <c r="I181" s="17">
        <v>2</v>
      </c>
      <c r="J181" s="17">
        <v>8</v>
      </c>
      <c r="K181" s="17">
        <v>11</v>
      </c>
      <c r="L181" s="17">
        <v>1109</v>
      </c>
      <c r="M181">
        <v>4</v>
      </c>
      <c r="N181">
        <v>8</v>
      </c>
      <c r="Q181" s="6">
        <f t="shared" si="15"/>
        <v>0.16326530612244897</v>
      </c>
      <c r="R181" s="6">
        <f t="shared" si="16"/>
        <v>2</v>
      </c>
      <c r="S181" s="6">
        <f t="shared" si="17"/>
        <v>0.82372322899505768</v>
      </c>
      <c r="T181" s="6">
        <f t="shared" si="18"/>
        <v>1</v>
      </c>
      <c r="U181" s="6">
        <f t="shared" si="19"/>
        <v>0</v>
      </c>
      <c r="V181" s="6">
        <f t="shared" si="20"/>
        <v>2.034782608695652</v>
      </c>
      <c r="W181" s="6">
        <f t="shared" si="21"/>
        <v>0.56338028169014087</v>
      </c>
      <c r="X181" s="6">
        <f t="shared" si="22"/>
        <v>0.25</v>
      </c>
      <c r="Y181" s="6">
        <f t="shared" si="23"/>
        <v>2.6666666666666665</v>
      </c>
      <c r="Z181" s="6">
        <f t="shared" si="24"/>
        <v>0.36666666666666664</v>
      </c>
      <c r="AA181" s="6">
        <f t="shared" si="25"/>
        <v>1.0851272015655578</v>
      </c>
      <c r="AB181" s="6">
        <f t="shared" si="26"/>
        <v>4</v>
      </c>
      <c r="AC181" s="6">
        <f t="shared" si="27"/>
        <v>0.125</v>
      </c>
    </row>
    <row r="182" spans="1:29" x14ac:dyDescent="0.25">
      <c r="A182" s="3">
        <f t="shared" si="28"/>
        <v>42548</v>
      </c>
      <c r="B182" s="17">
        <v>22</v>
      </c>
      <c r="C182" s="17">
        <v>3</v>
      </c>
      <c r="D182" s="17">
        <v>265</v>
      </c>
      <c r="E182" s="17">
        <v>4</v>
      </c>
      <c r="F182" s="17">
        <v>0</v>
      </c>
      <c r="G182" s="17">
        <v>144</v>
      </c>
      <c r="H182" s="25">
        <v>31</v>
      </c>
      <c r="I182" s="17">
        <v>0</v>
      </c>
      <c r="J182" s="17">
        <v>5</v>
      </c>
      <c r="K182" s="17">
        <v>14</v>
      </c>
      <c r="L182" s="17">
        <v>552</v>
      </c>
      <c r="M182">
        <v>1</v>
      </c>
      <c r="N182">
        <v>6</v>
      </c>
      <c r="Q182" s="6">
        <f t="shared" si="15"/>
        <v>0.91666666666666663</v>
      </c>
      <c r="R182" s="6">
        <f t="shared" si="16"/>
        <v>3</v>
      </c>
      <c r="S182" s="6">
        <f t="shared" si="17"/>
        <v>1.03515625</v>
      </c>
      <c r="T182" s="6">
        <f t="shared" si="18"/>
        <v>1.3333333333333333</v>
      </c>
      <c r="U182" s="6">
        <f t="shared" si="19"/>
        <v>0</v>
      </c>
      <c r="V182" s="6">
        <f t="shared" si="20"/>
        <v>1.2413793103448276</v>
      </c>
      <c r="W182" s="6">
        <f t="shared" si="21"/>
        <v>1</v>
      </c>
      <c r="X182" s="6">
        <f t="shared" si="22"/>
        <v>0</v>
      </c>
      <c r="Y182" s="6">
        <f t="shared" si="23"/>
        <v>0.55555555555555558</v>
      </c>
      <c r="Z182" s="6">
        <f t="shared" si="24"/>
        <v>0.48275862068965519</v>
      </c>
      <c r="AA182" s="6">
        <f t="shared" si="25"/>
        <v>0.86115444617784709</v>
      </c>
      <c r="AB182" s="6">
        <f t="shared" si="26"/>
        <v>1</v>
      </c>
      <c r="AC182" s="6">
        <f t="shared" si="27"/>
        <v>0.3</v>
      </c>
    </row>
    <row r="183" spans="1:29" x14ac:dyDescent="0.25">
      <c r="A183" s="3">
        <f t="shared" si="28"/>
        <v>42549</v>
      </c>
      <c r="B183" s="17">
        <v>6</v>
      </c>
      <c r="C183" s="17">
        <v>9</v>
      </c>
      <c r="D183" s="17">
        <v>336</v>
      </c>
      <c r="E183" s="17">
        <v>12</v>
      </c>
      <c r="F183" s="17">
        <v>35</v>
      </c>
      <c r="G183" s="17">
        <v>162</v>
      </c>
      <c r="H183" s="25">
        <v>21</v>
      </c>
      <c r="I183" s="17">
        <v>2</v>
      </c>
      <c r="J183" s="17">
        <v>3</v>
      </c>
      <c r="K183" s="17">
        <v>23</v>
      </c>
      <c r="L183" s="17">
        <v>692</v>
      </c>
      <c r="M183">
        <v>0</v>
      </c>
      <c r="N183">
        <v>44</v>
      </c>
      <c r="Q183" s="6">
        <f t="shared" si="15"/>
        <v>0.2608695652173913</v>
      </c>
      <c r="R183" s="6">
        <f t="shared" si="16"/>
        <v>9</v>
      </c>
      <c r="S183" s="6">
        <f t="shared" si="17"/>
        <v>0.78688524590163933</v>
      </c>
      <c r="T183" s="6">
        <f t="shared" si="18"/>
        <v>1.2</v>
      </c>
      <c r="U183" s="6">
        <f t="shared" si="19"/>
        <v>1.5217391304347827</v>
      </c>
      <c r="V183" s="6">
        <f t="shared" si="20"/>
        <v>1.3613445378151261</v>
      </c>
      <c r="W183" s="6">
        <f t="shared" si="21"/>
        <v>1.5</v>
      </c>
      <c r="X183" s="6">
        <f t="shared" si="22"/>
        <v>1</v>
      </c>
      <c r="Y183" s="6">
        <f t="shared" si="23"/>
        <v>0.25</v>
      </c>
      <c r="Z183" s="6">
        <f t="shared" si="24"/>
        <v>1.0454545454545454</v>
      </c>
      <c r="AA183" s="6">
        <f t="shared" si="25"/>
        <v>1.0581039755351682</v>
      </c>
      <c r="AB183" s="6">
        <f t="shared" si="26"/>
        <v>0</v>
      </c>
      <c r="AC183" s="6">
        <f t="shared" si="27"/>
        <v>7.333333333333333</v>
      </c>
    </row>
    <row r="184" spans="1:29" x14ac:dyDescent="0.25">
      <c r="A184" s="3">
        <f t="shared" si="28"/>
        <v>42550</v>
      </c>
      <c r="B184" s="17">
        <v>23</v>
      </c>
      <c r="C184" s="17">
        <v>8</v>
      </c>
      <c r="D184" s="17">
        <v>1270</v>
      </c>
      <c r="E184" s="17">
        <v>12</v>
      </c>
      <c r="F184" s="17">
        <v>30</v>
      </c>
      <c r="G184" s="17">
        <v>147</v>
      </c>
      <c r="H184" s="25">
        <v>53</v>
      </c>
      <c r="I184" s="17">
        <v>6</v>
      </c>
      <c r="J184" s="17">
        <v>8</v>
      </c>
      <c r="K184" s="17">
        <v>16</v>
      </c>
      <c r="L184" s="17">
        <v>1280</v>
      </c>
      <c r="M184">
        <v>1</v>
      </c>
      <c r="N184">
        <v>25</v>
      </c>
      <c r="Q184" s="6">
        <f t="shared" si="15"/>
        <v>1.2777777777777777</v>
      </c>
      <c r="R184" s="6">
        <f t="shared" si="16"/>
        <v>4</v>
      </c>
      <c r="S184" s="6">
        <f t="shared" si="17"/>
        <v>1.5375302663438257</v>
      </c>
      <c r="T184" s="6">
        <f t="shared" si="18"/>
        <v>0.63157894736842102</v>
      </c>
      <c r="U184" s="6">
        <f t="shared" si="19"/>
        <v>0.52631578947368418</v>
      </c>
      <c r="V184" s="6">
        <f t="shared" si="20"/>
        <v>1.2148760330578512</v>
      </c>
      <c r="W184" s="6">
        <f t="shared" si="21"/>
        <v>0.56382978723404253</v>
      </c>
      <c r="X184" s="6">
        <f t="shared" si="22"/>
        <v>1.2</v>
      </c>
      <c r="Y184" s="6">
        <f t="shared" si="23"/>
        <v>2</v>
      </c>
      <c r="Z184" s="6">
        <f t="shared" si="24"/>
        <v>0.8</v>
      </c>
      <c r="AA184" s="6">
        <f t="shared" si="25"/>
        <v>0.93158660844250363</v>
      </c>
      <c r="AB184" s="6">
        <f t="shared" si="26"/>
        <v>0.33333333333333331</v>
      </c>
      <c r="AC184" s="6">
        <f t="shared" si="27"/>
        <v>1.3888888888888888</v>
      </c>
    </row>
    <row r="185" spans="1:29" x14ac:dyDescent="0.25">
      <c r="A185" s="3">
        <f t="shared" si="28"/>
        <v>42551</v>
      </c>
      <c r="B185" s="17">
        <v>21</v>
      </c>
      <c r="C185" s="17">
        <v>5</v>
      </c>
      <c r="D185" s="17">
        <v>652</v>
      </c>
      <c r="E185" s="17">
        <v>9</v>
      </c>
      <c r="F185" s="17">
        <v>18</v>
      </c>
      <c r="G185" s="17">
        <v>141</v>
      </c>
      <c r="H185" s="25">
        <v>97</v>
      </c>
      <c r="I185" s="17">
        <v>2</v>
      </c>
      <c r="J185" s="17">
        <v>2</v>
      </c>
      <c r="K185" s="17">
        <v>20</v>
      </c>
      <c r="L185" s="17">
        <v>1038</v>
      </c>
      <c r="M185">
        <v>2</v>
      </c>
      <c r="N185">
        <v>0</v>
      </c>
      <c r="Q185" s="6">
        <f t="shared" si="15"/>
        <v>-0.67741935483870963</v>
      </c>
      <c r="R185" s="6">
        <f t="shared" si="16"/>
        <v>1.6666666666666667</v>
      </c>
      <c r="S185" s="6">
        <f t="shared" si="17"/>
        <v>0.86817576564580556</v>
      </c>
      <c r="T185" s="6">
        <f t="shared" si="18"/>
        <v>0.69230769230769229</v>
      </c>
      <c r="U185" s="6">
        <f t="shared" si="19"/>
        <v>1.6363636363636365</v>
      </c>
      <c r="V185" s="6">
        <f t="shared" si="20"/>
        <v>1.0601503759398496</v>
      </c>
      <c r="W185" s="6">
        <f t="shared" si="21"/>
        <v>1.1149425287356323</v>
      </c>
      <c r="X185" s="6">
        <f t="shared" si="22"/>
        <v>1</v>
      </c>
      <c r="Y185" s="6">
        <f t="shared" si="23"/>
        <v>0.66666666666666663</v>
      </c>
      <c r="Z185" s="6">
        <f t="shared" si="24"/>
        <v>0.8</v>
      </c>
      <c r="AA185" s="6">
        <f t="shared" si="25"/>
        <v>0.8759493670886076</v>
      </c>
      <c r="AB185" s="6">
        <f t="shared" si="26"/>
        <v>0.33333333333333331</v>
      </c>
      <c r="AC185" s="6">
        <f t="shared" si="27"/>
        <v>0</v>
      </c>
    </row>
    <row r="186" spans="1:29" x14ac:dyDescent="0.25">
      <c r="A186" s="3">
        <f t="shared" si="28"/>
        <v>42552</v>
      </c>
      <c r="B186" s="17">
        <v>30</v>
      </c>
      <c r="C186" s="17">
        <v>17</v>
      </c>
      <c r="D186" s="17">
        <v>678</v>
      </c>
      <c r="E186" s="17">
        <v>9</v>
      </c>
      <c r="F186" s="17">
        <v>14</v>
      </c>
      <c r="G186" s="17">
        <v>148</v>
      </c>
      <c r="H186" s="25">
        <v>41</v>
      </c>
      <c r="I186" s="17">
        <v>3</v>
      </c>
      <c r="J186" s="17">
        <v>5</v>
      </c>
      <c r="K186" s="17">
        <v>15</v>
      </c>
      <c r="L186" s="17">
        <v>1252</v>
      </c>
      <c r="M186">
        <v>0</v>
      </c>
      <c r="N186">
        <v>51</v>
      </c>
      <c r="Q186" s="6">
        <f t="shared" si="15"/>
        <v>0.88235294117647056</v>
      </c>
      <c r="R186" s="6">
        <f t="shared" si="16"/>
        <v>2.125</v>
      </c>
      <c r="S186" s="6">
        <f t="shared" si="17"/>
        <v>0.27821091505949941</v>
      </c>
      <c r="T186" s="6">
        <f t="shared" si="18"/>
        <v>0.42857142857142855</v>
      </c>
      <c r="U186" s="6">
        <f t="shared" si="19"/>
        <v>0.66666666666666663</v>
      </c>
      <c r="V186" s="6">
        <f t="shared" si="20"/>
        <v>1.1044776119402986</v>
      </c>
      <c r="W186" s="6">
        <f t="shared" si="21"/>
        <v>0.41414141414141414</v>
      </c>
      <c r="X186" s="6">
        <f t="shared" si="22"/>
        <v>1</v>
      </c>
      <c r="Y186" s="6">
        <f t="shared" si="23"/>
        <v>1</v>
      </c>
      <c r="Z186" s="6">
        <f t="shared" si="24"/>
        <v>0.68181818181818177</v>
      </c>
      <c r="AA186" s="6">
        <f t="shared" si="25"/>
        <v>1.0972830850131463</v>
      </c>
      <c r="AB186" s="6">
        <f t="shared" si="26"/>
        <v>0</v>
      </c>
      <c r="AC186" s="6">
        <f t="shared" si="27"/>
        <v>2.5499999999999998</v>
      </c>
    </row>
    <row r="187" spans="1:29" x14ac:dyDescent="0.25">
      <c r="A187" s="3">
        <f t="shared" si="28"/>
        <v>42553</v>
      </c>
      <c r="B187" s="17">
        <v>15</v>
      </c>
      <c r="C187" s="17">
        <v>0</v>
      </c>
      <c r="D187" s="17">
        <v>694</v>
      </c>
      <c r="E187" s="17">
        <v>7</v>
      </c>
      <c r="F187" s="17">
        <v>18</v>
      </c>
      <c r="G187" s="17">
        <v>154</v>
      </c>
      <c r="H187" s="25">
        <v>49</v>
      </c>
      <c r="I187" s="17">
        <v>2</v>
      </c>
      <c r="J187" s="17">
        <v>2</v>
      </c>
      <c r="K187" s="17">
        <v>15</v>
      </c>
      <c r="L187" s="17">
        <v>1290</v>
      </c>
      <c r="M187">
        <v>2</v>
      </c>
      <c r="N187">
        <v>21</v>
      </c>
      <c r="Q187" s="6">
        <f t="shared" si="15"/>
        <v>0.5</v>
      </c>
      <c r="R187" s="6">
        <f t="shared" si="16"/>
        <v>0</v>
      </c>
      <c r="S187" s="6">
        <f t="shared" si="17"/>
        <v>1.1139646869983948</v>
      </c>
      <c r="T187" s="6">
        <f t="shared" si="18"/>
        <v>1.1666666666666667</v>
      </c>
      <c r="U187" s="6">
        <f t="shared" si="19"/>
        <v>0.69230769230769229</v>
      </c>
      <c r="V187" s="6">
        <f t="shared" si="20"/>
        <v>1</v>
      </c>
      <c r="W187" s="6">
        <f t="shared" si="21"/>
        <v>0.63636363636363635</v>
      </c>
      <c r="X187" s="6">
        <f t="shared" si="22"/>
        <v>0.66666666666666663</v>
      </c>
      <c r="Y187" s="6">
        <f t="shared" si="23"/>
        <v>1</v>
      </c>
      <c r="Z187" s="6">
        <f t="shared" si="24"/>
        <v>0.65217391304347827</v>
      </c>
      <c r="AA187" s="6">
        <f t="shared" si="25"/>
        <v>1.303030303030303</v>
      </c>
      <c r="AB187" s="6">
        <f t="shared" si="26"/>
        <v>0.66666666666666663</v>
      </c>
      <c r="AC187" s="6">
        <f t="shared" si="27"/>
        <v>5.25</v>
      </c>
    </row>
    <row r="188" spans="1:29" x14ac:dyDescent="0.25">
      <c r="A188" s="3">
        <f t="shared" si="28"/>
        <v>42554</v>
      </c>
      <c r="B188" s="17">
        <v>21</v>
      </c>
      <c r="C188" s="17">
        <v>0</v>
      </c>
      <c r="D188" s="17">
        <v>242</v>
      </c>
      <c r="E188" s="17">
        <v>2</v>
      </c>
      <c r="F188" s="17">
        <v>0</v>
      </c>
      <c r="G188" s="17">
        <v>148</v>
      </c>
      <c r="H188" s="25">
        <v>32</v>
      </c>
      <c r="I188" s="17">
        <v>6</v>
      </c>
      <c r="J188" s="17">
        <v>3</v>
      </c>
      <c r="K188" s="17">
        <v>8</v>
      </c>
      <c r="L188" s="17">
        <v>1091</v>
      </c>
      <c r="M188">
        <v>1</v>
      </c>
      <c r="N188">
        <v>11</v>
      </c>
      <c r="Q188" s="6">
        <f t="shared" si="15"/>
        <v>2.625</v>
      </c>
      <c r="R188" s="6">
        <f t="shared" si="16"/>
        <v>0</v>
      </c>
      <c r="S188" s="6">
        <f t="shared" si="17"/>
        <v>0.48399999999999999</v>
      </c>
      <c r="T188" s="6">
        <f t="shared" si="18"/>
        <v>0.66666666666666663</v>
      </c>
      <c r="U188" s="6">
        <f t="shared" si="19"/>
        <v>1</v>
      </c>
      <c r="V188" s="6">
        <f t="shared" si="20"/>
        <v>0.63247863247863245</v>
      </c>
      <c r="W188" s="6">
        <f t="shared" si="21"/>
        <v>0.8</v>
      </c>
      <c r="X188" s="6">
        <f t="shared" si="22"/>
        <v>3</v>
      </c>
      <c r="Y188" s="6">
        <f t="shared" si="23"/>
        <v>0.375</v>
      </c>
      <c r="Z188" s="6">
        <f t="shared" si="24"/>
        <v>0.72727272727272729</v>
      </c>
      <c r="AA188" s="6">
        <f t="shared" si="25"/>
        <v>0.9837691614066727</v>
      </c>
      <c r="AB188" s="6">
        <f t="shared" si="26"/>
        <v>0.25</v>
      </c>
      <c r="AC188" s="6">
        <f t="shared" si="27"/>
        <v>1.375</v>
      </c>
    </row>
    <row r="189" spans="1:29" x14ac:dyDescent="0.25">
      <c r="A189" s="3">
        <f t="shared" si="28"/>
        <v>42555</v>
      </c>
      <c r="B189" s="17">
        <v>7</v>
      </c>
      <c r="C189" s="17">
        <v>3</v>
      </c>
      <c r="D189" s="17">
        <v>271</v>
      </c>
      <c r="E189" s="17">
        <v>4</v>
      </c>
      <c r="F189" s="17">
        <v>0</v>
      </c>
      <c r="G189" s="17">
        <v>163</v>
      </c>
      <c r="H189" s="25">
        <v>19</v>
      </c>
      <c r="I189" s="17">
        <v>1</v>
      </c>
      <c r="J189" s="17">
        <v>2</v>
      </c>
      <c r="K189" s="17">
        <v>15</v>
      </c>
      <c r="L189" s="17">
        <v>602</v>
      </c>
      <c r="M189">
        <v>0</v>
      </c>
      <c r="N189">
        <v>10</v>
      </c>
      <c r="Q189" s="6">
        <f t="shared" si="15"/>
        <v>0.31818181818181818</v>
      </c>
      <c r="R189" s="6">
        <f t="shared" si="16"/>
        <v>1</v>
      </c>
      <c r="S189" s="6">
        <f t="shared" si="17"/>
        <v>1.0226415094339623</v>
      </c>
      <c r="T189" s="6">
        <f t="shared" si="18"/>
        <v>1</v>
      </c>
      <c r="U189" s="6">
        <f t="shared" si="19"/>
        <v>1</v>
      </c>
      <c r="V189" s="6">
        <f t="shared" si="20"/>
        <v>1.1319444444444444</v>
      </c>
      <c r="W189" s="6">
        <f t="shared" si="21"/>
        <v>0.61290322580645162</v>
      </c>
      <c r="X189" s="6">
        <f t="shared" si="22"/>
        <v>1</v>
      </c>
      <c r="Y189" s="6">
        <f t="shared" si="23"/>
        <v>0.4</v>
      </c>
      <c r="Z189" s="6">
        <f t="shared" si="24"/>
        <v>1.0714285714285714</v>
      </c>
      <c r="AA189" s="6">
        <f t="shared" si="25"/>
        <v>1.0905797101449275</v>
      </c>
      <c r="AB189" s="6">
        <f t="shared" si="26"/>
        <v>0</v>
      </c>
      <c r="AC189" s="6">
        <f t="shared" si="27"/>
        <v>1.6666666666666667</v>
      </c>
    </row>
    <row r="190" spans="1:29" x14ac:dyDescent="0.25">
      <c r="A190" s="3">
        <f t="shared" si="28"/>
        <v>42556</v>
      </c>
      <c r="B190" s="17">
        <v>8</v>
      </c>
      <c r="C190" s="17">
        <v>4</v>
      </c>
      <c r="D190" s="17">
        <v>359</v>
      </c>
      <c r="E190" s="17">
        <v>8</v>
      </c>
      <c r="F190" s="17">
        <v>27</v>
      </c>
      <c r="G190" s="17">
        <v>160</v>
      </c>
      <c r="H190" s="25">
        <v>11</v>
      </c>
      <c r="I190" s="17">
        <v>1</v>
      </c>
      <c r="J190" s="17">
        <v>1</v>
      </c>
      <c r="K190" s="17">
        <v>9</v>
      </c>
      <c r="L190" s="17">
        <v>620</v>
      </c>
      <c r="M190">
        <v>0</v>
      </c>
      <c r="N190">
        <v>9</v>
      </c>
      <c r="Q190" s="6">
        <f t="shared" si="15"/>
        <v>1.3333333333333333</v>
      </c>
      <c r="R190" s="6">
        <f t="shared" si="16"/>
        <v>0.44444444444444442</v>
      </c>
      <c r="S190" s="6">
        <f t="shared" si="17"/>
        <v>1.0684523809523809</v>
      </c>
      <c r="T190" s="6">
        <f t="shared" si="18"/>
        <v>0.66666666666666663</v>
      </c>
      <c r="U190" s="6">
        <f t="shared" si="19"/>
        <v>0.77142857142857146</v>
      </c>
      <c r="V190" s="6">
        <f t="shared" si="20"/>
        <v>0.98765432098765427</v>
      </c>
      <c r="W190" s="6">
        <f t="shared" si="21"/>
        <v>0.52380952380952384</v>
      </c>
      <c r="X190" s="6">
        <f t="shared" si="22"/>
        <v>0.5</v>
      </c>
      <c r="Y190" s="6">
        <f t="shared" si="23"/>
        <v>0.33333333333333331</v>
      </c>
      <c r="Z190" s="6">
        <f t="shared" si="24"/>
        <v>0.39130434782608697</v>
      </c>
      <c r="AA190" s="6">
        <f t="shared" si="25"/>
        <v>0.89595375722543358</v>
      </c>
      <c r="AB190" s="6">
        <f t="shared" si="26"/>
        <v>1</v>
      </c>
      <c r="AC190" s="6">
        <f t="shared" si="27"/>
        <v>0.20454545454545456</v>
      </c>
    </row>
    <row r="191" spans="1:29" x14ac:dyDescent="0.25">
      <c r="A191" s="3">
        <f t="shared" si="28"/>
        <v>42557</v>
      </c>
      <c r="B191" s="17">
        <v>30</v>
      </c>
      <c r="C191" s="17">
        <v>4</v>
      </c>
      <c r="D191" s="17">
        <v>1174</v>
      </c>
      <c r="E191" s="17">
        <v>12</v>
      </c>
      <c r="F191" s="17">
        <v>13</v>
      </c>
      <c r="G191" s="17">
        <v>200</v>
      </c>
      <c r="H191" s="25">
        <v>54</v>
      </c>
      <c r="I191" s="17">
        <v>4</v>
      </c>
      <c r="J191" s="17">
        <v>3</v>
      </c>
      <c r="K191" s="17">
        <v>15</v>
      </c>
      <c r="L191" s="17">
        <v>1254</v>
      </c>
      <c r="M191">
        <v>2</v>
      </c>
      <c r="N191">
        <v>18</v>
      </c>
      <c r="Q191" s="6">
        <f t="shared" si="15"/>
        <v>1.3043478260869565</v>
      </c>
      <c r="R191" s="6">
        <f t="shared" si="16"/>
        <v>0.5</v>
      </c>
      <c r="S191" s="6">
        <f t="shared" si="17"/>
        <v>0.92440944881889764</v>
      </c>
      <c r="T191" s="6">
        <f t="shared" si="18"/>
        <v>1</v>
      </c>
      <c r="U191" s="6">
        <f t="shared" si="19"/>
        <v>0.43333333333333335</v>
      </c>
      <c r="V191" s="6">
        <f t="shared" si="20"/>
        <v>1.3605442176870748</v>
      </c>
      <c r="W191" s="6">
        <f t="shared" si="21"/>
        <v>1.0188679245283019</v>
      </c>
      <c r="X191" s="6">
        <f t="shared" si="22"/>
        <v>0.66666666666666663</v>
      </c>
      <c r="Y191" s="6">
        <f t="shared" si="23"/>
        <v>0.375</v>
      </c>
      <c r="Z191" s="6">
        <f t="shared" si="24"/>
        <v>0.9375</v>
      </c>
      <c r="AA191" s="6">
        <f t="shared" si="25"/>
        <v>0.97968750000000004</v>
      </c>
      <c r="AB191" s="6">
        <f t="shared" si="26"/>
        <v>2</v>
      </c>
      <c r="AC191" s="6">
        <f t="shared" si="27"/>
        <v>0.72</v>
      </c>
    </row>
    <row r="192" spans="1:29" x14ac:dyDescent="0.25">
      <c r="A192" s="3">
        <f t="shared" si="28"/>
        <v>42558</v>
      </c>
      <c r="B192" s="17">
        <v>15</v>
      </c>
      <c r="C192" s="17">
        <v>5</v>
      </c>
      <c r="D192" s="17">
        <v>829</v>
      </c>
      <c r="E192" s="17">
        <v>12</v>
      </c>
      <c r="F192" s="17">
        <v>32</v>
      </c>
      <c r="G192" s="17">
        <v>153</v>
      </c>
      <c r="H192" s="25">
        <v>57</v>
      </c>
      <c r="I192" s="17">
        <v>3</v>
      </c>
      <c r="J192" s="17">
        <v>1</v>
      </c>
      <c r="K192" s="17">
        <v>12</v>
      </c>
      <c r="L192" s="17">
        <v>1223</v>
      </c>
      <c r="M192">
        <v>0</v>
      </c>
      <c r="N192">
        <v>26</v>
      </c>
      <c r="Q192" s="6">
        <f t="shared" si="15"/>
        <v>0.7142857142857143</v>
      </c>
      <c r="R192" s="6">
        <f t="shared" si="16"/>
        <v>1</v>
      </c>
      <c r="S192" s="6">
        <f t="shared" si="17"/>
        <v>1.2714723926380369</v>
      </c>
      <c r="T192" s="6">
        <f t="shared" si="18"/>
        <v>1.3333333333333333</v>
      </c>
      <c r="U192" s="6">
        <f t="shared" si="19"/>
        <v>1.7777777777777777</v>
      </c>
      <c r="V192" s="6">
        <f t="shared" si="20"/>
        <v>1.0851063829787233</v>
      </c>
      <c r="W192" s="6">
        <f t="shared" si="21"/>
        <v>0.58762886597938147</v>
      </c>
      <c r="X192" s="6">
        <f t="shared" si="22"/>
        <v>1.5</v>
      </c>
      <c r="Y192" s="6">
        <f t="shared" si="23"/>
        <v>0.5</v>
      </c>
      <c r="Z192" s="6">
        <f t="shared" si="24"/>
        <v>0.6</v>
      </c>
      <c r="AA192" s="6">
        <f t="shared" si="25"/>
        <v>1.1782273603082851</v>
      </c>
      <c r="AB192" s="6">
        <f t="shared" si="26"/>
        <v>0</v>
      </c>
      <c r="AC192" s="6">
        <f t="shared" si="27"/>
        <v>1</v>
      </c>
    </row>
    <row r="193" spans="1:29" x14ac:dyDescent="0.25">
      <c r="A193" s="3">
        <f t="shared" si="28"/>
        <v>42559</v>
      </c>
      <c r="B193" s="17">
        <v>12</v>
      </c>
      <c r="C193" s="17">
        <v>2</v>
      </c>
      <c r="D193" s="17">
        <v>982</v>
      </c>
      <c r="E193" s="17">
        <v>6</v>
      </c>
      <c r="F193" s="17">
        <v>14</v>
      </c>
      <c r="G193" s="17">
        <v>221</v>
      </c>
      <c r="H193" s="25">
        <v>31</v>
      </c>
      <c r="I193" s="17">
        <v>0</v>
      </c>
      <c r="J193" s="17">
        <v>2</v>
      </c>
      <c r="K193" s="17">
        <v>11</v>
      </c>
      <c r="L193" s="17">
        <v>1220</v>
      </c>
      <c r="M193">
        <v>0</v>
      </c>
      <c r="N193">
        <v>12</v>
      </c>
      <c r="Q193" s="6">
        <f t="shared" ref="Q193:Q256" si="29">IF(ISERROR(B193/B186),1,B193/B186)</f>
        <v>0.4</v>
      </c>
      <c r="R193" s="6">
        <f t="shared" ref="R193:R256" si="30">IF(ISERROR(C193/C186),1,C193/C186)</f>
        <v>0.11764705882352941</v>
      </c>
      <c r="S193" s="6">
        <f t="shared" ref="S193:S256" si="31">IF(ISERROR(D193/D186),1,D193/D186)</f>
        <v>1.4483775811209441</v>
      </c>
      <c r="T193" s="6">
        <f t="shared" ref="T193:T256" si="32">IF(ISERROR(E193/E186),1,E193/E186)</f>
        <v>0.66666666666666663</v>
      </c>
      <c r="U193" s="6">
        <f t="shared" ref="U193:U256" si="33">IF(ISERROR(F193/F186),1,F193/F186)</f>
        <v>1</v>
      </c>
      <c r="V193" s="6">
        <f t="shared" ref="V193:V256" si="34">IF(ISERROR(G193/G186),1,G193/G186)</f>
        <v>1.4932432432432432</v>
      </c>
      <c r="W193" s="6">
        <f t="shared" ref="W193:W256" si="35">IF(ISERROR(H193/H186),1,H193/H186)</f>
        <v>0.75609756097560976</v>
      </c>
      <c r="X193" s="6">
        <f t="shared" ref="X193:X256" si="36">IF(ISERROR(I193/I186),1,I193/I186)</f>
        <v>0</v>
      </c>
      <c r="Y193" s="6">
        <f t="shared" ref="Y193:Y256" si="37">IF(ISERROR(J193/J186),1,J193/J186)</f>
        <v>0.4</v>
      </c>
      <c r="Z193" s="6">
        <f t="shared" ref="Z193:Z256" si="38">IF(ISERROR(K193/K186),1,K193/K186)</f>
        <v>0.73333333333333328</v>
      </c>
      <c r="AA193" s="6">
        <f t="shared" ref="AA193:AA256" si="39">IF(ISERROR(L193/L186),1,L193/L186)</f>
        <v>0.9744408945686901</v>
      </c>
      <c r="AB193" s="6">
        <f t="shared" ref="AB193:AB256" si="40">IF(ISERROR(M193/M186),1,M193/M186)</f>
        <v>1</v>
      </c>
      <c r="AC193" s="6">
        <f t="shared" ref="AC193:AC256" si="41">IF(ISERROR(N193/N186),1,N193/N186)</f>
        <v>0.23529411764705882</v>
      </c>
    </row>
    <row r="194" spans="1:29" x14ac:dyDescent="0.25">
      <c r="A194" s="3">
        <f t="shared" si="28"/>
        <v>42560</v>
      </c>
      <c r="B194" s="17">
        <v>12</v>
      </c>
      <c r="C194" s="17">
        <v>0</v>
      </c>
      <c r="D194" s="17">
        <v>806</v>
      </c>
      <c r="E194" s="17">
        <v>6</v>
      </c>
      <c r="F194" s="17">
        <v>25</v>
      </c>
      <c r="G194" s="17">
        <v>142</v>
      </c>
      <c r="H194" s="25">
        <v>34</v>
      </c>
      <c r="I194" s="17">
        <v>0</v>
      </c>
      <c r="J194" s="17">
        <v>0</v>
      </c>
      <c r="K194" s="17">
        <v>15</v>
      </c>
      <c r="L194" s="17">
        <v>1214</v>
      </c>
      <c r="M194">
        <v>1</v>
      </c>
      <c r="N194">
        <v>10</v>
      </c>
      <c r="Q194" s="6">
        <f t="shared" si="29"/>
        <v>0.8</v>
      </c>
      <c r="R194" s="6">
        <f t="shared" si="30"/>
        <v>1</v>
      </c>
      <c r="S194" s="6">
        <f t="shared" si="31"/>
        <v>1.1613832853025936</v>
      </c>
      <c r="T194" s="6">
        <f t="shared" si="32"/>
        <v>0.8571428571428571</v>
      </c>
      <c r="U194" s="6">
        <f t="shared" si="33"/>
        <v>1.3888888888888888</v>
      </c>
      <c r="V194" s="6">
        <f t="shared" si="34"/>
        <v>0.92207792207792205</v>
      </c>
      <c r="W194" s="6">
        <f t="shared" si="35"/>
        <v>0.69387755102040816</v>
      </c>
      <c r="X194" s="6">
        <f t="shared" si="36"/>
        <v>0</v>
      </c>
      <c r="Y194" s="6">
        <f t="shared" si="37"/>
        <v>0</v>
      </c>
      <c r="Z194" s="6">
        <f t="shared" si="38"/>
        <v>1</v>
      </c>
      <c r="AA194" s="6">
        <f t="shared" si="39"/>
        <v>0.94108527131782949</v>
      </c>
      <c r="AB194" s="6">
        <f t="shared" si="40"/>
        <v>0.5</v>
      </c>
      <c r="AC194" s="6">
        <f t="shared" si="41"/>
        <v>0.47619047619047616</v>
      </c>
    </row>
    <row r="195" spans="1:29" x14ac:dyDescent="0.25">
      <c r="A195" s="3">
        <f t="shared" ref="A195:A258" si="42">A194+1</f>
        <v>42561</v>
      </c>
      <c r="B195" s="17">
        <v>7</v>
      </c>
      <c r="C195" s="17">
        <v>0</v>
      </c>
      <c r="D195" s="17">
        <v>717</v>
      </c>
      <c r="E195" s="17">
        <v>3</v>
      </c>
      <c r="F195" s="17">
        <v>0</v>
      </c>
      <c r="G195" s="17">
        <v>188</v>
      </c>
      <c r="H195" s="25">
        <v>17</v>
      </c>
      <c r="I195" s="17">
        <v>0</v>
      </c>
      <c r="J195" s="17">
        <v>2</v>
      </c>
      <c r="K195" s="17">
        <v>14</v>
      </c>
      <c r="L195" s="17">
        <v>1071</v>
      </c>
      <c r="M195">
        <v>2</v>
      </c>
      <c r="N195">
        <v>14</v>
      </c>
      <c r="Q195" s="6">
        <f t="shared" si="29"/>
        <v>0.33333333333333331</v>
      </c>
      <c r="R195" s="6">
        <f t="shared" si="30"/>
        <v>1</v>
      </c>
      <c r="S195" s="6">
        <f t="shared" si="31"/>
        <v>2.9628099173553717</v>
      </c>
      <c r="T195" s="6">
        <f t="shared" si="32"/>
        <v>1.5</v>
      </c>
      <c r="U195" s="6">
        <f t="shared" si="33"/>
        <v>1</v>
      </c>
      <c r="V195" s="6">
        <f t="shared" si="34"/>
        <v>1.2702702702702702</v>
      </c>
      <c r="W195" s="6">
        <f t="shared" si="35"/>
        <v>0.53125</v>
      </c>
      <c r="X195" s="6">
        <f t="shared" si="36"/>
        <v>0</v>
      </c>
      <c r="Y195" s="6">
        <f t="shared" si="37"/>
        <v>0.66666666666666663</v>
      </c>
      <c r="Z195" s="6">
        <f t="shared" si="38"/>
        <v>1.75</v>
      </c>
      <c r="AA195" s="6">
        <f t="shared" si="39"/>
        <v>0.98166819431714025</v>
      </c>
      <c r="AB195" s="6">
        <f t="shared" si="40"/>
        <v>2</v>
      </c>
      <c r="AC195" s="6">
        <f t="shared" si="41"/>
        <v>1.2727272727272727</v>
      </c>
    </row>
    <row r="196" spans="1:29" x14ac:dyDescent="0.25">
      <c r="A196" s="3">
        <f t="shared" si="42"/>
        <v>42562</v>
      </c>
      <c r="B196" s="17">
        <v>9</v>
      </c>
      <c r="C196" s="17">
        <v>3</v>
      </c>
      <c r="D196" s="17">
        <v>391</v>
      </c>
      <c r="E196" s="17">
        <v>1</v>
      </c>
      <c r="F196" s="17">
        <v>0</v>
      </c>
      <c r="G196" s="17">
        <v>194</v>
      </c>
      <c r="H196" s="25">
        <v>9</v>
      </c>
      <c r="I196" s="17">
        <v>0</v>
      </c>
      <c r="J196" s="17">
        <v>4</v>
      </c>
      <c r="K196" s="17">
        <v>10</v>
      </c>
      <c r="L196" s="17">
        <v>631</v>
      </c>
      <c r="M196">
        <v>0</v>
      </c>
      <c r="N196">
        <v>10</v>
      </c>
      <c r="Q196" s="6">
        <f t="shared" si="29"/>
        <v>1.2857142857142858</v>
      </c>
      <c r="R196" s="6">
        <f t="shared" si="30"/>
        <v>1</v>
      </c>
      <c r="S196" s="6">
        <f t="shared" si="31"/>
        <v>1.4428044280442804</v>
      </c>
      <c r="T196" s="6">
        <f t="shared" si="32"/>
        <v>0.25</v>
      </c>
      <c r="U196" s="6">
        <f t="shared" si="33"/>
        <v>1</v>
      </c>
      <c r="V196" s="6">
        <f t="shared" si="34"/>
        <v>1.1901840490797546</v>
      </c>
      <c r="W196" s="6">
        <f t="shared" si="35"/>
        <v>0.47368421052631576</v>
      </c>
      <c r="X196" s="6">
        <f t="shared" si="36"/>
        <v>0</v>
      </c>
      <c r="Y196" s="6">
        <f t="shared" si="37"/>
        <v>2</v>
      </c>
      <c r="Z196" s="6">
        <f t="shared" si="38"/>
        <v>0.66666666666666663</v>
      </c>
      <c r="AA196" s="6">
        <f t="shared" si="39"/>
        <v>1.048172757475083</v>
      </c>
      <c r="AB196" s="6">
        <f t="shared" si="40"/>
        <v>1</v>
      </c>
      <c r="AC196" s="6">
        <f t="shared" si="41"/>
        <v>1</v>
      </c>
    </row>
    <row r="197" spans="1:29" x14ac:dyDescent="0.25">
      <c r="A197" s="3">
        <f t="shared" si="42"/>
        <v>42563</v>
      </c>
      <c r="B197" s="17">
        <v>13</v>
      </c>
      <c r="C197" s="17">
        <v>3</v>
      </c>
      <c r="D197" s="17">
        <v>400</v>
      </c>
      <c r="E197" s="17">
        <v>4</v>
      </c>
      <c r="F197" s="17">
        <v>25</v>
      </c>
      <c r="G197" s="17">
        <v>203</v>
      </c>
      <c r="H197" s="25">
        <v>10</v>
      </c>
      <c r="I197" s="17">
        <v>0</v>
      </c>
      <c r="J197" s="17">
        <v>0</v>
      </c>
      <c r="K197" s="17">
        <v>8</v>
      </c>
      <c r="L197" s="17">
        <v>733</v>
      </c>
      <c r="M197">
        <v>0</v>
      </c>
      <c r="N197">
        <v>7</v>
      </c>
      <c r="Q197" s="6">
        <f t="shared" si="29"/>
        <v>1.625</v>
      </c>
      <c r="R197" s="6">
        <f t="shared" si="30"/>
        <v>0.75</v>
      </c>
      <c r="S197" s="6">
        <f t="shared" si="31"/>
        <v>1.1142061281337048</v>
      </c>
      <c r="T197" s="6">
        <f t="shared" si="32"/>
        <v>0.5</v>
      </c>
      <c r="U197" s="6">
        <f t="shared" si="33"/>
        <v>0.92592592592592593</v>
      </c>
      <c r="V197" s="6">
        <f t="shared" si="34"/>
        <v>1.26875</v>
      </c>
      <c r="W197" s="6">
        <f t="shared" si="35"/>
        <v>0.90909090909090906</v>
      </c>
      <c r="X197" s="6">
        <f t="shared" si="36"/>
        <v>0</v>
      </c>
      <c r="Y197" s="6">
        <f t="shared" si="37"/>
        <v>0</v>
      </c>
      <c r="Z197" s="6">
        <f t="shared" si="38"/>
        <v>0.88888888888888884</v>
      </c>
      <c r="AA197" s="6">
        <f t="shared" si="39"/>
        <v>1.1822580645161291</v>
      </c>
      <c r="AB197" s="6">
        <f t="shared" si="40"/>
        <v>1</v>
      </c>
      <c r="AC197" s="6">
        <f t="shared" si="41"/>
        <v>0.77777777777777779</v>
      </c>
    </row>
    <row r="198" spans="1:29" x14ac:dyDescent="0.25">
      <c r="A198" s="3">
        <f t="shared" si="42"/>
        <v>42564</v>
      </c>
      <c r="B198" s="17">
        <v>17</v>
      </c>
      <c r="C198" s="17">
        <v>4</v>
      </c>
      <c r="D198" s="17">
        <v>861</v>
      </c>
      <c r="E198" s="17">
        <v>3</v>
      </c>
      <c r="F198" s="17">
        <v>0</v>
      </c>
      <c r="G198" s="17">
        <v>179</v>
      </c>
      <c r="H198" s="25">
        <v>44</v>
      </c>
      <c r="I198" s="17">
        <v>0</v>
      </c>
      <c r="J198" s="17">
        <v>3</v>
      </c>
      <c r="K198" s="17">
        <v>12</v>
      </c>
      <c r="L198" s="17">
        <v>1300</v>
      </c>
      <c r="M198">
        <v>0</v>
      </c>
      <c r="N198">
        <v>8</v>
      </c>
      <c r="Q198" s="6">
        <f t="shared" si="29"/>
        <v>0.56666666666666665</v>
      </c>
      <c r="R198" s="6">
        <f t="shared" si="30"/>
        <v>1</v>
      </c>
      <c r="S198" s="6">
        <f t="shared" si="31"/>
        <v>0.73339011925042585</v>
      </c>
      <c r="T198" s="6">
        <f t="shared" si="32"/>
        <v>0.25</v>
      </c>
      <c r="U198" s="6">
        <f t="shared" si="33"/>
        <v>0</v>
      </c>
      <c r="V198" s="6">
        <f t="shared" si="34"/>
        <v>0.89500000000000002</v>
      </c>
      <c r="W198" s="6">
        <f t="shared" si="35"/>
        <v>0.81481481481481477</v>
      </c>
      <c r="X198" s="6">
        <f t="shared" si="36"/>
        <v>0</v>
      </c>
      <c r="Y198" s="6">
        <f t="shared" si="37"/>
        <v>1</v>
      </c>
      <c r="Z198" s="6">
        <f t="shared" si="38"/>
        <v>0.8</v>
      </c>
      <c r="AA198" s="6">
        <f t="shared" si="39"/>
        <v>1.036682615629984</v>
      </c>
      <c r="AB198" s="6">
        <f t="shared" si="40"/>
        <v>0</v>
      </c>
      <c r="AC198" s="6">
        <f t="shared" si="41"/>
        <v>0.44444444444444442</v>
      </c>
    </row>
    <row r="199" spans="1:29" x14ac:dyDescent="0.25">
      <c r="A199" s="3">
        <f t="shared" si="42"/>
        <v>42565</v>
      </c>
      <c r="B199" s="17">
        <v>13</v>
      </c>
      <c r="C199" s="17">
        <v>3</v>
      </c>
      <c r="D199" s="17">
        <v>953</v>
      </c>
      <c r="E199" s="17">
        <v>7</v>
      </c>
      <c r="F199" s="17">
        <v>91</v>
      </c>
      <c r="G199" s="17">
        <v>199</v>
      </c>
      <c r="H199" s="25">
        <v>26</v>
      </c>
      <c r="I199" s="17">
        <v>1</v>
      </c>
      <c r="J199" s="17">
        <v>5</v>
      </c>
      <c r="K199" s="17">
        <v>8</v>
      </c>
      <c r="L199" s="17">
        <v>1233</v>
      </c>
      <c r="M199">
        <v>2</v>
      </c>
      <c r="N199">
        <v>12</v>
      </c>
      <c r="Q199" s="6">
        <f t="shared" si="29"/>
        <v>0.8666666666666667</v>
      </c>
      <c r="R199" s="6">
        <f t="shared" si="30"/>
        <v>0.6</v>
      </c>
      <c r="S199" s="6">
        <f t="shared" si="31"/>
        <v>1.1495778045838358</v>
      </c>
      <c r="T199" s="6">
        <f t="shared" si="32"/>
        <v>0.58333333333333337</v>
      </c>
      <c r="U199" s="6">
        <f t="shared" si="33"/>
        <v>2.84375</v>
      </c>
      <c r="V199" s="6">
        <f t="shared" si="34"/>
        <v>1.3006535947712419</v>
      </c>
      <c r="W199" s="6">
        <f t="shared" si="35"/>
        <v>0.45614035087719296</v>
      </c>
      <c r="X199" s="6">
        <f t="shared" si="36"/>
        <v>0.33333333333333331</v>
      </c>
      <c r="Y199" s="6">
        <f t="shared" si="37"/>
        <v>5</v>
      </c>
      <c r="Z199" s="6">
        <f t="shared" si="38"/>
        <v>0.66666666666666663</v>
      </c>
      <c r="AA199" s="6">
        <f t="shared" si="39"/>
        <v>1.0081766148814391</v>
      </c>
      <c r="AB199" s="6">
        <f t="shared" si="40"/>
        <v>1</v>
      </c>
      <c r="AC199" s="6">
        <f t="shared" si="41"/>
        <v>0.46153846153846156</v>
      </c>
    </row>
    <row r="200" spans="1:29" x14ac:dyDescent="0.25">
      <c r="A200" s="3">
        <f t="shared" si="42"/>
        <v>42566</v>
      </c>
      <c r="B200" s="17">
        <v>20</v>
      </c>
      <c r="C200" s="17">
        <v>4</v>
      </c>
      <c r="D200" s="17">
        <v>939</v>
      </c>
      <c r="E200" s="17">
        <v>4</v>
      </c>
      <c r="F200" s="17">
        <v>18</v>
      </c>
      <c r="G200" s="17">
        <v>198</v>
      </c>
      <c r="H200" s="25">
        <v>24</v>
      </c>
      <c r="I200" s="17">
        <v>0</v>
      </c>
      <c r="J200" s="17">
        <v>5</v>
      </c>
      <c r="K200" s="17">
        <v>6</v>
      </c>
      <c r="L200" s="17">
        <v>1322</v>
      </c>
      <c r="M200">
        <v>1</v>
      </c>
      <c r="N200">
        <v>17</v>
      </c>
      <c r="Q200" s="6">
        <f t="shared" si="29"/>
        <v>1.6666666666666667</v>
      </c>
      <c r="R200" s="6">
        <f t="shared" si="30"/>
        <v>2</v>
      </c>
      <c r="S200" s="6">
        <f t="shared" si="31"/>
        <v>0.95621181262729127</v>
      </c>
      <c r="T200" s="6">
        <f t="shared" si="32"/>
        <v>0.66666666666666663</v>
      </c>
      <c r="U200" s="6">
        <f t="shared" si="33"/>
        <v>1.2857142857142858</v>
      </c>
      <c r="V200" s="6">
        <f t="shared" si="34"/>
        <v>0.89592760180995479</v>
      </c>
      <c r="W200" s="6">
        <f t="shared" si="35"/>
        <v>0.77419354838709675</v>
      </c>
      <c r="X200" s="6">
        <f t="shared" si="36"/>
        <v>1</v>
      </c>
      <c r="Y200" s="6">
        <f t="shared" si="37"/>
        <v>2.5</v>
      </c>
      <c r="Z200" s="6">
        <f t="shared" si="38"/>
        <v>0.54545454545454541</v>
      </c>
      <c r="AA200" s="6">
        <f t="shared" si="39"/>
        <v>1.0836065573770493</v>
      </c>
      <c r="AB200" s="6">
        <f t="shared" si="40"/>
        <v>1</v>
      </c>
      <c r="AC200" s="6">
        <f t="shared" si="41"/>
        <v>1.4166666666666667</v>
      </c>
    </row>
    <row r="201" spans="1:29" x14ac:dyDescent="0.25">
      <c r="A201" s="3">
        <f t="shared" si="42"/>
        <v>42567</v>
      </c>
      <c r="B201" s="17">
        <v>11</v>
      </c>
      <c r="C201" s="17">
        <v>0</v>
      </c>
      <c r="D201" s="17">
        <v>908</v>
      </c>
      <c r="E201" s="17">
        <v>1</v>
      </c>
      <c r="F201" s="17">
        <v>14</v>
      </c>
      <c r="G201" s="17">
        <v>183</v>
      </c>
      <c r="H201" s="25">
        <v>26</v>
      </c>
      <c r="I201" s="17">
        <v>0</v>
      </c>
      <c r="J201" s="17">
        <v>2</v>
      </c>
      <c r="K201" s="17">
        <v>6</v>
      </c>
      <c r="L201" s="17">
        <v>1163</v>
      </c>
      <c r="M201">
        <v>3</v>
      </c>
      <c r="N201">
        <v>12</v>
      </c>
      <c r="Q201" s="6">
        <f t="shared" si="29"/>
        <v>0.91666666666666663</v>
      </c>
      <c r="R201" s="6">
        <f t="shared" si="30"/>
        <v>1</v>
      </c>
      <c r="S201" s="6">
        <f t="shared" si="31"/>
        <v>1.1265508684863523</v>
      </c>
      <c r="T201" s="6">
        <f t="shared" si="32"/>
        <v>0.16666666666666666</v>
      </c>
      <c r="U201" s="6">
        <f t="shared" si="33"/>
        <v>0.56000000000000005</v>
      </c>
      <c r="V201" s="6">
        <f t="shared" si="34"/>
        <v>1.2887323943661972</v>
      </c>
      <c r="W201" s="6">
        <f t="shared" si="35"/>
        <v>0.76470588235294112</v>
      </c>
      <c r="X201" s="6">
        <f t="shared" si="36"/>
        <v>1</v>
      </c>
      <c r="Y201" s="6">
        <f t="shared" si="37"/>
        <v>1</v>
      </c>
      <c r="Z201" s="6">
        <f t="shared" si="38"/>
        <v>0.4</v>
      </c>
      <c r="AA201" s="6">
        <f t="shared" si="39"/>
        <v>0.95799011532125211</v>
      </c>
      <c r="AB201" s="6">
        <f t="shared" si="40"/>
        <v>3</v>
      </c>
      <c r="AC201" s="6">
        <f t="shared" si="41"/>
        <v>1.2</v>
      </c>
    </row>
    <row r="202" spans="1:29" x14ac:dyDescent="0.25">
      <c r="A202" s="3">
        <f t="shared" si="42"/>
        <v>42568</v>
      </c>
      <c r="B202" s="17">
        <v>14</v>
      </c>
      <c r="C202" s="17">
        <v>0</v>
      </c>
      <c r="D202" s="17">
        <v>853</v>
      </c>
      <c r="E202" s="17">
        <v>1</v>
      </c>
      <c r="F202" s="17">
        <v>0</v>
      </c>
      <c r="G202" s="17">
        <v>188</v>
      </c>
      <c r="H202" s="25">
        <v>9</v>
      </c>
      <c r="I202" s="17">
        <v>0</v>
      </c>
      <c r="J202" s="17">
        <v>3</v>
      </c>
      <c r="K202" s="17">
        <v>7</v>
      </c>
      <c r="L202" s="17">
        <v>921</v>
      </c>
      <c r="M202">
        <v>1</v>
      </c>
      <c r="N202">
        <v>0</v>
      </c>
      <c r="Q202" s="6">
        <f t="shared" si="29"/>
        <v>2</v>
      </c>
      <c r="R202" s="6">
        <f t="shared" si="30"/>
        <v>1</v>
      </c>
      <c r="S202" s="6">
        <f t="shared" si="31"/>
        <v>1.1896792189679219</v>
      </c>
      <c r="T202" s="6">
        <f t="shared" si="32"/>
        <v>0.33333333333333331</v>
      </c>
      <c r="U202" s="6">
        <f t="shared" si="33"/>
        <v>1</v>
      </c>
      <c r="V202" s="6">
        <f t="shared" si="34"/>
        <v>1</v>
      </c>
      <c r="W202" s="6">
        <f t="shared" si="35"/>
        <v>0.52941176470588236</v>
      </c>
      <c r="X202" s="6">
        <f t="shared" si="36"/>
        <v>1</v>
      </c>
      <c r="Y202" s="6">
        <f t="shared" si="37"/>
        <v>1.5</v>
      </c>
      <c r="Z202" s="6">
        <f t="shared" si="38"/>
        <v>0.5</v>
      </c>
      <c r="AA202" s="6">
        <f t="shared" si="39"/>
        <v>0.85994397759103647</v>
      </c>
      <c r="AB202" s="6">
        <f t="shared" si="40"/>
        <v>0.5</v>
      </c>
      <c r="AC202" s="6">
        <f t="shared" si="41"/>
        <v>0</v>
      </c>
    </row>
    <row r="203" spans="1:29" x14ac:dyDescent="0.25">
      <c r="A203" s="3">
        <f t="shared" si="42"/>
        <v>42569</v>
      </c>
      <c r="B203" s="17">
        <v>3</v>
      </c>
      <c r="C203" s="17">
        <v>2</v>
      </c>
      <c r="D203" s="17">
        <v>415</v>
      </c>
      <c r="E203" s="17">
        <v>2</v>
      </c>
      <c r="F203" s="17">
        <v>0</v>
      </c>
      <c r="G203" s="17">
        <v>209</v>
      </c>
      <c r="H203" s="25">
        <v>11</v>
      </c>
      <c r="I203" s="17">
        <v>0</v>
      </c>
      <c r="J203" s="17">
        <v>1</v>
      </c>
      <c r="K203" s="17">
        <v>11</v>
      </c>
      <c r="L203" s="17">
        <v>716</v>
      </c>
      <c r="M203">
        <v>0</v>
      </c>
      <c r="N203">
        <v>13</v>
      </c>
      <c r="Q203" s="6">
        <f t="shared" si="29"/>
        <v>0.33333333333333331</v>
      </c>
      <c r="R203" s="6">
        <f t="shared" si="30"/>
        <v>0.66666666666666663</v>
      </c>
      <c r="S203" s="6">
        <f t="shared" si="31"/>
        <v>1.0613810741687979</v>
      </c>
      <c r="T203" s="6">
        <f t="shared" si="32"/>
        <v>2</v>
      </c>
      <c r="U203" s="6">
        <f t="shared" si="33"/>
        <v>1</v>
      </c>
      <c r="V203" s="6">
        <f t="shared" si="34"/>
        <v>1.0773195876288659</v>
      </c>
      <c r="W203" s="6">
        <f t="shared" si="35"/>
        <v>1.2222222222222223</v>
      </c>
      <c r="X203" s="6">
        <f t="shared" si="36"/>
        <v>1</v>
      </c>
      <c r="Y203" s="6">
        <f t="shared" si="37"/>
        <v>0.25</v>
      </c>
      <c r="Z203" s="6">
        <f t="shared" si="38"/>
        <v>1.1000000000000001</v>
      </c>
      <c r="AA203" s="6">
        <f t="shared" si="39"/>
        <v>1.1347068145800316</v>
      </c>
      <c r="AB203" s="6">
        <f t="shared" si="40"/>
        <v>1</v>
      </c>
      <c r="AC203" s="6">
        <f t="shared" si="41"/>
        <v>1.3</v>
      </c>
    </row>
    <row r="204" spans="1:29" x14ac:dyDescent="0.25">
      <c r="A204" s="3">
        <f t="shared" si="42"/>
        <v>42570</v>
      </c>
      <c r="B204" s="17">
        <v>13</v>
      </c>
      <c r="C204" s="17">
        <v>2</v>
      </c>
      <c r="D204" s="17">
        <v>372</v>
      </c>
      <c r="E204" s="17">
        <v>4</v>
      </c>
      <c r="F204" s="17">
        <v>13</v>
      </c>
      <c r="G204" s="17">
        <v>217</v>
      </c>
      <c r="H204" s="25">
        <v>10</v>
      </c>
      <c r="I204" s="17">
        <v>0</v>
      </c>
      <c r="J204" s="17">
        <v>2</v>
      </c>
      <c r="K204" s="17">
        <v>7</v>
      </c>
      <c r="L204" s="17">
        <v>632</v>
      </c>
      <c r="M204">
        <v>0</v>
      </c>
      <c r="N204">
        <v>6</v>
      </c>
      <c r="Q204" s="6">
        <f t="shared" si="29"/>
        <v>1</v>
      </c>
      <c r="R204" s="6">
        <f t="shared" si="30"/>
        <v>0.66666666666666663</v>
      </c>
      <c r="S204" s="6">
        <f t="shared" si="31"/>
        <v>0.93</v>
      </c>
      <c r="T204" s="6">
        <f t="shared" si="32"/>
        <v>1</v>
      </c>
      <c r="U204" s="6">
        <f t="shared" si="33"/>
        <v>0.52</v>
      </c>
      <c r="V204" s="6">
        <f t="shared" si="34"/>
        <v>1.0689655172413792</v>
      </c>
      <c r="W204" s="6">
        <f t="shared" si="35"/>
        <v>1</v>
      </c>
      <c r="X204" s="6">
        <f t="shared" si="36"/>
        <v>1</v>
      </c>
      <c r="Y204" s="6">
        <f t="shared" si="37"/>
        <v>1</v>
      </c>
      <c r="Z204" s="6">
        <f t="shared" si="38"/>
        <v>0.875</v>
      </c>
      <c r="AA204" s="6">
        <f t="shared" si="39"/>
        <v>0.86221009549795358</v>
      </c>
      <c r="AB204" s="6">
        <f t="shared" si="40"/>
        <v>1</v>
      </c>
      <c r="AC204" s="6">
        <f t="shared" si="41"/>
        <v>0.8571428571428571</v>
      </c>
    </row>
    <row r="205" spans="1:29" x14ac:dyDescent="0.25">
      <c r="A205" s="3">
        <f t="shared" si="42"/>
        <v>42571</v>
      </c>
      <c r="B205" s="17">
        <v>15</v>
      </c>
      <c r="C205" s="17">
        <v>2</v>
      </c>
      <c r="D205" s="17">
        <v>1160</v>
      </c>
      <c r="E205" s="17">
        <v>5</v>
      </c>
      <c r="F205" s="17">
        <v>0</v>
      </c>
      <c r="G205" s="17">
        <v>229</v>
      </c>
      <c r="H205" s="25">
        <v>25</v>
      </c>
      <c r="I205" s="17">
        <v>0</v>
      </c>
      <c r="J205" s="17">
        <v>1</v>
      </c>
      <c r="K205" s="17">
        <v>6</v>
      </c>
      <c r="L205" s="17">
        <v>1367</v>
      </c>
      <c r="M205">
        <v>0</v>
      </c>
      <c r="N205">
        <v>4</v>
      </c>
      <c r="Q205" s="6">
        <f t="shared" si="29"/>
        <v>0.88235294117647056</v>
      </c>
      <c r="R205" s="6">
        <f t="shared" si="30"/>
        <v>0.5</v>
      </c>
      <c r="S205" s="6">
        <f t="shared" si="31"/>
        <v>1.3472706155632985</v>
      </c>
      <c r="T205" s="6">
        <f t="shared" si="32"/>
        <v>1.6666666666666667</v>
      </c>
      <c r="U205" s="6">
        <f t="shared" si="33"/>
        <v>1</v>
      </c>
      <c r="V205" s="6">
        <f t="shared" si="34"/>
        <v>1.2793296089385475</v>
      </c>
      <c r="W205" s="6">
        <f t="shared" si="35"/>
        <v>0.56818181818181823</v>
      </c>
      <c r="X205" s="6">
        <f t="shared" si="36"/>
        <v>1</v>
      </c>
      <c r="Y205" s="6">
        <f t="shared" si="37"/>
        <v>0.33333333333333331</v>
      </c>
      <c r="Z205" s="6">
        <f t="shared" si="38"/>
        <v>0.5</v>
      </c>
      <c r="AA205" s="6">
        <f t="shared" si="39"/>
        <v>1.0515384615384615</v>
      </c>
      <c r="AB205" s="6">
        <f t="shared" si="40"/>
        <v>1</v>
      </c>
      <c r="AC205" s="6">
        <f t="shared" si="41"/>
        <v>0.5</v>
      </c>
    </row>
    <row r="206" spans="1:29" x14ac:dyDescent="0.25">
      <c r="A206" s="3">
        <f t="shared" si="42"/>
        <v>42572</v>
      </c>
      <c r="B206" s="17">
        <v>9</v>
      </c>
      <c r="C206" s="17">
        <v>3</v>
      </c>
      <c r="D206" s="17">
        <v>1124</v>
      </c>
      <c r="E206" s="17">
        <v>6</v>
      </c>
      <c r="F206" s="17">
        <v>7</v>
      </c>
      <c r="G206" s="17">
        <v>219</v>
      </c>
      <c r="H206" s="25">
        <v>17</v>
      </c>
      <c r="I206" s="17">
        <v>3</v>
      </c>
      <c r="J206" s="17">
        <v>2</v>
      </c>
      <c r="K206" s="17">
        <v>7</v>
      </c>
      <c r="L206" s="17">
        <v>1284</v>
      </c>
      <c r="M206">
        <v>1</v>
      </c>
      <c r="N206">
        <v>8</v>
      </c>
      <c r="Q206" s="6">
        <f t="shared" si="29"/>
        <v>0.69230769230769229</v>
      </c>
      <c r="R206" s="6">
        <f t="shared" si="30"/>
        <v>1</v>
      </c>
      <c r="S206" s="6">
        <f t="shared" si="31"/>
        <v>1.1794333683105982</v>
      </c>
      <c r="T206" s="6">
        <f t="shared" si="32"/>
        <v>0.8571428571428571</v>
      </c>
      <c r="U206" s="6">
        <f t="shared" si="33"/>
        <v>7.6923076923076927E-2</v>
      </c>
      <c r="V206" s="6">
        <f t="shared" si="34"/>
        <v>1.1005025125628141</v>
      </c>
      <c r="W206" s="6">
        <f t="shared" si="35"/>
        <v>0.65384615384615385</v>
      </c>
      <c r="X206" s="6">
        <f t="shared" si="36"/>
        <v>3</v>
      </c>
      <c r="Y206" s="6">
        <f t="shared" si="37"/>
        <v>0.4</v>
      </c>
      <c r="Z206" s="6">
        <f t="shared" si="38"/>
        <v>0.875</v>
      </c>
      <c r="AA206" s="6">
        <f t="shared" si="39"/>
        <v>1.0413625304136254</v>
      </c>
      <c r="AB206" s="6">
        <f t="shared" si="40"/>
        <v>0.5</v>
      </c>
      <c r="AC206" s="6">
        <f t="shared" si="41"/>
        <v>0.66666666666666663</v>
      </c>
    </row>
    <row r="207" spans="1:29" x14ac:dyDescent="0.25">
      <c r="A207" s="3">
        <f t="shared" si="42"/>
        <v>42573</v>
      </c>
      <c r="B207" s="17">
        <v>10</v>
      </c>
      <c r="C207" s="17">
        <v>3</v>
      </c>
      <c r="D207" s="17">
        <v>1052</v>
      </c>
      <c r="E207" s="17">
        <v>10</v>
      </c>
      <c r="F207" s="17">
        <v>10</v>
      </c>
      <c r="G207" s="17">
        <v>221</v>
      </c>
      <c r="H207" s="25">
        <v>9</v>
      </c>
      <c r="I207" s="17">
        <v>0</v>
      </c>
      <c r="J207" s="17">
        <v>2</v>
      </c>
      <c r="K207" s="17">
        <v>6</v>
      </c>
      <c r="L207" s="17">
        <v>1311</v>
      </c>
      <c r="M207">
        <v>9</v>
      </c>
      <c r="N207">
        <v>4</v>
      </c>
      <c r="Q207" s="6">
        <f t="shared" si="29"/>
        <v>0.5</v>
      </c>
      <c r="R207" s="6">
        <f t="shared" si="30"/>
        <v>0.75</v>
      </c>
      <c r="S207" s="6">
        <f t="shared" si="31"/>
        <v>1.1203407880724174</v>
      </c>
      <c r="T207" s="6">
        <f t="shared" si="32"/>
        <v>2.5</v>
      </c>
      <c r="U207" s="6">
        <f t="shared" si="33"/>
        <v>0.55555555555555558</v>
      </c>
      <c r="V207" s="6">
        <f t="shared" si="34"/>
        <v>1.1161616161616161</v>
      </c>
      <c r="W207" s="6">
        <f t="shared" si="35"/>
        <v>0.375</v>
      </c>
      <c r="X207" s="6">
        <f t="shared" si="36"/>
        <v>1</v>
      </c>
      <c r="Y207" s="6">
        <f t="shared" si="37"/>
        <v>0.4</v>
      </c>
      <c r="Z207" s="6">
        <f t="shared" si="38"/>
        <v>1</v>
      </c>
      <c r="AA207" s="6">
        <f t="shared" si="39"/>
        <v>0.99167927382753407</v>
      </c>
      <c r="AB207" s="6">
        <f t="shared" si="40"/>
        <v>9</v>
      </c>
      <c r="AC207" s="6">
        <f t="shared" si="41"/>
        <v>0.23529411764705882</v>
      </c>
    </row>
    <row r="208" spans="1:29" x14ac:dyDescent="0.25">
      <c r="A208" s="3">
        <f t="shared" si="42"/>
        <v>42574</v>
      </c>
      <c r="B208" s="17">
        <v>5</v>
      </c>
      <c r="C208" s="17">
        <v>0</v>
      </c>
      <c r="D208" s="17">
        <v>1304</v>
      </c>
      <c r="E208" s="17">
        <v>7</v>
      </c>
      <c r="F208" s="17">
        <v>10</v>
      </c>
      <c r="G208" s="17">
        <v>215</v>
      </c>
      <c r="H208" s="25">
        <v>32</v>
      </c>
      <c r="I208" s="17">
        <v>0</v>
      </c>
      <c r="J208" s="17">
        <v>5</v>
      </c>
      <c r="K208" s="17">
        <v>5</v>
      </c>
      <c r="L208" s="17">
        <v>1156</v>
      </c>
      <c r="M208">
        <v>0</v>
      </c>
      <c r="N208">
        <v>7</v>
      </c>
      <c r="Q208" s="6">
        <f t="shared" si="29"/>
        <v>0.45454545454545453</v>
      </c>
      <c r="R208" s="6">
        <f t="shared" si="30"/>
        <v>1</v>
      </c>
      <c r="S208" s="6">
        <f t="shared" si="31"/>
        <v>1.4361233480176212</v>
      </c>
      <c r="T208" s="6">
        <f t="shared" si="32"/>
        <v>7</v>
      </c>
      <c r="U208" s="6">
        <f t="shared" si="33"/>
        <v>0.7142857142857143</v>
      </c>
      <c r="V208" s="6">
        <f t="shared" si="34"/>
        <v>1.174863387978142</v>
      </c>
      <c r="W208" s="6">
        <f t="shared" si="35"/>
        <v>1.2307692307692308</v>
      </c>
      <c r="X208" s="6">
        <f t="shared" si="36"/>
        <v>1</v>
      </c>
      <c r="Y208" s="6">
        <f t="shared" si="37"/>
        <v>2.5</v>
      </c>
      <c r="Z208" s="6">
        <f t="shared" si="38"/>
        <v>0.83333333333333337</v>
      </c>
      <c r="AA208" s="6">
        <f t="shared" si="39"/>
        <v>0.99398108340498714</v>
      </c>
      <c r="AB208" s="6">
        <f t="shared" si="40"/>
        <v>0</v>
      </c>
      <c r="AC208" s="6">
        <f t="shared" si="41"/>
        <v>0.58333333333333337</v>
      </c>
    </row>
    <row r="209" spans="1:29" x14ac:dyDescent="0.25">
      <c r="A209" s="3">
        <f t="shared" si="42"/>
        <v>42575</v>
      </c>
      <c r="B209" s="17">
        <v>5</v>
      </c>
      <c r="C209" s="17">
        <v>0</v>
      </c>
      <c r="D209" s="17">
        <v>914</v>
      </c>
      <c r="E209" s="17">
        <v>0</v>
      </c>
      <c r="F209" s="17">
        <v>0</v>
      </c>
      <c r="G209" s="17">
        <v>195</v>
      </c>
      <c r="H209" s="25">
        <v>15</v>
      </c>
      <c r="I209" s="17">
        <v>1</v>
      </c>
      <c r="J209" s="17">
        <v>1</v>
      </c>
      <c r="K209" s="17">
        <v>3</v>
      </c>
      <c r="L209" s="17">
        <v>1211</v>
      </c>
      <c r="M209">
        <v>0</v>
      </c>
      <c r="N209">
        <v>4</v>
      </c>
      <c r="Q209" s="6">
        <f t="shared" si="29"/>
        <v>0.35714285714285715</v>
      </c>
      <c r="R209" s="6">
        <f t="shared" si="30"/>
        <v>1</v>
      </c>
      <c r="S209" s="6">
        <f t="shared" si="31"/>
        <v>1.0715123094958969</v>
      </c>
      <c r="T209" s="6">
        <f t="shared" si="32"/>
        <v>0</v>
      </c>
      <c r="U209" s="6">
        <f t="shared" si="33"/>
        <v>1</v>
      </c>
      <c r="V209" s="6">
        <f t="shared" si="34"/>
        <v>1.0372340425531914</v>
      </c>
      <c r="W209" s="6">
        <f t="shared" si="35"/>
        <v>1.6666666666666667</v>
      </c>
      <c r="X209" s="6">
        <f t="shared" si="36"/>
        <v>1</v>
      </c>
      <c r="Y209" s="6">
        <f t="shared" si="37"/>
        <v>0.33333333333333331</v>
      </c>
      <c r="Z209" s="6">
        <f t="shared" si="38"/>
        <v>0.42857142857142855</v>
      </c>
      <c r="AA209" s="6">
        <f t="shared" si="39"/>
        <v>1.3148751357220412</v>
      </c>
      <c r="AB209" s="6">
        <f t="shared" si="40"/>
        <v>0</v>
      </c>
      <c r="AC209" s="6">
        <f t="shared" si="41"/>
        <v>1</v>
      </c>
    </row>
    <row r="210" spans="1:29" x14ac:dyDescent="0.25">
      <c r="A210" s="3">
        <f t="shared" si="42"/>
        <v>42576</v>
      </c>
      <c r="B210" s="17">
        <v>5</v>
      </c>
      <c r="C210" s="17">
        <v>2</v>
      </c>
      <c r="D210" s="17">
        <v>475</v>
      </c>
      <c r="E210" s="17">
        <v>0</v>
      </c>
      <c r="F210" s="17">
        <v>0</v>
      </c>
      <c r="G210" s="17">
        <v>216</v>
      </c>
      <c r="H210" s="25">
        <v>8</v>
      </c>
      <c r="I210" s="17">
        <v>0</v>
      </c>
      <c r="J210" s="17">
        <v>2</v>
      </c>
      <c r="K210" s="17">
        <v>1</v>
      </c>
      <c r="L210" s="17">
        <v>555</v>
      </c>
      <c r="M210">
        <v>0</v>
      </c>
      <c r="N210">
        <v>5</v>
      </c>
      <c r="Q210" s="6">
        <f t="shared" si="29"/>
        <v>1.6666666666666667</v>
      </c>
      <c r="R210" s="6">
        <f t="shared" si="30"/>
        <v>1</v>
      </c>
      <c r="S210" s="6">
        <f t="shared" si="31"/>
        <v>1.1445783132530121</v>
      </c>
      <c r="T210" s="6">
        <f t="shared" si="32"/>
        <v>0</v>
      </c>
      <c r="U210" s="6">
        <f t="shared" si="33"/>
        <v>1</v>
      </c>
      <c r="V210" s="6">
        <f t="shared" si="34"/>
        <v>1.0334928229665072</v>
      </c>
      <c r="W210" s="6">
        <f t="shared" si="35"/>
        <v>0.72727272727272729</v>
      </c>
      <c r="X210" s="6">
        <f t="shared" si="36"/>
        <v>1</v>
      </c>
      <c r="Y210" s="6">
        <f t="shared" si="37"/>
        <v>2</v>
      </c>
      <c r="Z210" s="6">
        <f t="shared" si="38"/>
        <v>9.0909090909090912E-2</v>
      </c>
      <c r="AA210" s="6">
        <f t="shared" si="39"/>
        <v>0.77513966480446927</v>
      </c>
      <c r="AB210" s="6">
        <f t="shared" si="40"/>
        <v>1</v>
      </c>
      <c r="AC210" s="6">
        <f t="shared" si="41"/>
        <v>0.38461538461538464</v>
      </c>
    </row>
    <row r="211" spans="1:29" x14ac:dyDescent="0.25">
      <c r="A211" s="3">
        <f t="shared" si="42"/>
        <v>42577</v>
      </c>
      <c r="B211" s="17">
        <v>5</v>
      </c>
      <c r="C211" s="17">
        <v>2</v>
      </c>
      <c r="D211" s="17">
        <v>1076</v>
      </c>
      <c r="E211" s="17">
        <v>4</v>
      </c>
      <c r="F211" s="17">
        <v>17</v>
      </c>
      <c r="G211" s="17">
        <v>212</v>
      </c>
      <c r="H211" s="25">
        <v>3</v>
      </c>
      <c r="I211" s="17">
        <v>0</v>
      </c>
      <c r="J211" s="17">
        <v>4</v>
      </c>
      <c r="K211" s="17">
        <v>2</v>
      </c>
      <c r="L211" s="17">
        <v>614</v>
      </c>
      <c r="M211">
        <v>0</v>
      </c>
      <c r="N211">
        <v>11</v>
      </c>
      <c r="Q211" s="6">
        <f t="shared" si="29"/>
        <v>0.38461538461538464</v>
      </c>
      <c r="R211" s="6">
        <f t="shared" si="30"/>
        <v>1</v>
      </c>
      <c r="S211" s="6">
        <f t="shared" si="31"/>
        <v>2.89247311827957</v>
      </c>
      <c r="T211" s="6">
        <f t="shared" si="32"/>
        <v>1</v>
      </c>
      <c r="U211" s="6">
        <f t="shared" si="33"/>
        <v>1.3076923076923077</v>
      </c>
      <c r="V211" s="6">
        <f t="shared" si="34"/>
        <v>0.97695852534562211</v>
      </c>
      <c r="W211" s="6">
        <f t="shared" si="35"/>
        <v>0.3</v>
      </c>
      <c r="X211" s="6">
        <f t="shared" si="36"/>
        <v>1</v>
      </c>
      <c r="Y211" s="6">
        <f t="shared" si="37"/>
        <v>2</v>
      </c>
      <c r="Z211" s="6">
        <f t="shared" si="38"/>
        <v>0.2857142857142857</v>
      </c>
      <c r="AA211" s="6">
        <f t="shared" si="39"/>
        <v>0.97151898734177211</v>
      </c>
      <c r="AB211" s="6">
        <f t="shared" si="40"/>
        <v>1</v>
      </c>
      <c r="AC211" s="6">
        <f t="shared" si="41"/>
        <v>1.8333333333333333</v>
      </c>
    </row>
    <row r="212" spans="1:29" x14ac:dyDescent="0.25">
      <c r="A212" s="3">
        <f t="shared" si="42"/>
        <v>42578</v>
      </c>
      <c r="B212" s="17">
        <v>11</v>
      </c>
      <c r="C212" s="17">
        <v>5</v>
      </c>
      <c r="D212" s="17">
        <v>1245</v>
      </c>
      <c r="E212" s="17">
        <v>6</v>
      </c>
      <c r="F212" s="17">
        <v>14</v>
      </c>
      <c r="G212" s="17">
        <v>235</v>
      </c>
      <c r="H212" s="25">
        <v>21</v>
      </c>
      <c r="I212" s="17">
        <v>0</v>
      </c>
      <c r="J212" s="17">
        <v>1</v>
      </c>
      <c r="K212" s="17">
        <v>6</v>
      </c>
      <c r="L212" s="17">
        <v>921</v>
      </c>
      <c r="M212">
        <v>0</v>
      </c>
      <c r="N212">
        <v>11</v>
      </c>
      <c r="Q212" s="6">
        <f t="shared" si="29"/>
        <v>0.73333333333333328</v>
      </c>
      <c r="R212" s="6">
        <f t="shared" si="30"/>
        <v>2.5</v>
      </c>
      <c r="S212" s="6">
        <f t="shared" si="31"/>
        <v>1.0732758620689655</v>
      </c>
      <c r="T212" s="6">
        <f t="shared" si="32"/>
        <v>1.2</v>
      </c>
      <c r="U212" s="6">
        <f t="shared" si="33"/>
        <v>1</v>
      </c>
      <c r="V212" s="6">
        <f t="shared" si="34"/>
        <v>1.0262008733624455</v>
      </c>
      <c r="W212" s="6">
        <f t="shared" si="35"/>
        <v>0.84</v>
      </c>
      <c r="X212" s="6">
        <f t="shared" si="36"/>
        <v>1</v>
      </c>
      <c r="Y212" s="6">
        <f t="shared" si="37"/>
        <v>1</v>
      </c>
      <c r="Z212" s="6">
        <f t="shared" si="38"/>
        <v>1</v>
      </c>
      <c r="AA212" s="6">
        <f t="shared" si="39"/>
        <v>0.67373811265544992</v>
      </c>
      <c r="AB212" s="6">
        <f t="shared" si="40"/>
        <v>1</v>
      </c>
      <c r="AC212" s="6">
        <f t="shared" si="41"/>
        <v>2.75</v>
      </c>
    </row>
    <row r="213" spans="1:29" x14ac:dyDescent="0.25">
      <c r="A213" s="3">
        <f t="shared" si="42"/>
        <v>42579</v>
      </c>
      <c r="B213" s="17">
        <v>6</v>
      </c>
      <c r="C213" s="17">
        <v>2</v>
      </c>
      <c r="D213" s="17">
        <v>1457</v>
      </c>
      <c r="E213" s="17">
        <v>6</v>
      </c>
      <c r="F213" s="17">
        <v>15</v>
      </c>
      <c r="G213" s="17">
        <v>196</v>
      </c>
      <c r="H213" s="25">
        <v>34</v>
      </c>
      <c r="I213" s="17">
        <v>0</v>
      </c>
      <c r="J213" s="17">
        <v>3</v>
      </c>
      <c r="K213" s="17">
        <v>4</v>
      </c>
      <c r="L213" s="17">
        <v>1595</v>
      </c>
      <c r="M213">
        <v>0</v>
      </c>
      <c r="N213">
        <v>5</v>
      </c>
      <c r="Q213" s="6">
        <f t="shared" si="29"/>
        <v>0.66666666666666663</v>
      </c>
      <c r="R213" s="6">
        <f t="shared" si="30"/>
        <v>0.66666666666666663</v>
      </c>
      <c r="S213" s="6">
        <f t="shared" si="31"/>
        <v>1.2962633451957295</v>
      </c>
      <c r="T213" s="6">
        <f t="shared" si="32"/>
        <v>1</v>
      </c>
      <c r="U213" s="6">
        <f t="shared" si="33"/>
        <v>2.1428571428571428</v>
      </c>
      <c r="V213" s="6">
        <f t="shared" si="34"/>
        <v>0.89497716894977164</v>
      </c>
      <c r="W213" s="6">
        <f t="shared" si="35"/>
        <v>2</v>
      </c>
      <c r="X213" s="6">
        <f t="shared" si="36"/>
        <v>0</v>
      </c>
      <c r="Y213" s="6">
        <f t="shared" si="37"/>
        <v>1.5</v>
      </c>
      <c r="Z213" s="6">
        <f t="shared" si="38"/>
        <v>0.5714285714285714</v>
      </c>
      <c r="AA213" s="6">
        <f t="shared" si="39"/>
        <v>1.2422118380062306</v>
      </c>
      <c r="AB213" s="6">
        <f t="shared" si="40"/>
        <v>0</v>
      </c>
      <c r="AC213" s="6">
        <f t="shared" si="41"/>
        <v>0.625</v>
      </c>
    </row>
    <row r="214" spans="1:29" x14ac:dyDescent="0.25">
      <c r="A214" s="3">
        <f t="shared" si="42"/>
        <v>42580</v>
      </c>
      <c r="B214" s="17">
        <v>3</v>
      </c>
      <c r="C214" s="17">
        <v>2</v>
      </c>
      <c r="D214" s="17">
        <v>1357</v>
      </c>
      <c r="E214" s="17">
        <v>7</v>
      </c>
      <c r="F214" s="17">
        <v>16</v>
      </c>
      <c r="G214" s="17">
        <v>226</v>
      </c>
      <c r="H214" s="25">
        <v>0</v>
      </c>
      <c r="I214" s="17">
        <v>0</v>
      </c>
      <c r="J214" s="17">
        <v>2</v>
      </c>
      <c r="K214" s="17">
        <v>1</v>
      </c>
      <c r="L214" s="17">
        <v>1129</v>
      </c>
      <c r="M214">
        <v>0</v>
      </c>
      <c r="N214">
        <v>12</v>
      </c>
      <c r="Q214" s="6">
        <f t="shared" si="29"/>
        <v>0.3</v>
      </c>
      <c r="R214" s="6">
        <f t="shared" si="30"/>
        <v>0.66666666666666663</v>
      </c>
      <c r="S214" s="6">
        <f t="shared" si="31"/>
        <v>1.2899239543726235</v>
      </c>
      <c r="T214" s="6">
        <f t="shared" si="32"/>
        <v>0.7</v>
      </c>
      <c r="U214" s="6">
        <f t="shared" si="33"/>
        <v>1.6</v>
      </c>
      <c r="V214" s="6">
        <f t="shared" si="34"/>
        <v>1.0226244343891402</v>
      </c>
      <c r="W214" s="6">
        <f t="shared" si="35"/>
        <v>0</v>
      </c>
      <c r="X214" s="6">
        <f t="shared" si="36"/>
        <v>1</v>
      </c>
      <c r="Y214" s="6">
        <f t="shared" si="37"/>
        <v>1</v>
      </c>
      <c r="Z214" s="6">
        <f t="shared" si="38"/>
        <v>0.16666666666666666</v>
      </c>
      <c r="AA214" s="6">
        <f t="shared" si="39"/>
        <v>0.86117467581998475</v>
      </c>
      <c r="AB214" s="6">
        <f t="shared" si="40"/>
        <v>0</v>
      </c>
      <c r="AC214" s="6">
        <f t="shared" si="41"/>
        <v>3</v>
      </c>
    </row>
    <row r="215" spans="1:29" x14ac:dyDescent="0.25">
      <c r="A215" s="3">
        <f t="shared" si="42"/>
        <v>42581</v>
      </c>
      <c r="B215" s="17">
        <v>9</v>
      </c>
      <c r="C215" s="17">
        <v>0</v>
      </c>
      <c r="D215" s="17">
        <v>1244</v>
      </c>
      <c r="E215" s="17">
        <v>0</v>
      </c>
      <c r="F215" s="17">
        <v>11</v>
      </c>
      <c r="G215" s="17">
        <v>197</v>
      </c>
      <c r="H215" s="25">
        <v>20</v>
      </c>
      <c r="I215" s="17">
        <v>0</v>
      </c>
      <c r="J215" s="17">
        <v>3</v>
      </c>
      <c r="K215" s="17">
        <v>0</v>
      </c>
      <c r="L215" s="17">
        <v>1212</v>
      </c>
      <c r="M215">
        <v>0</v>
      </c>
      <c r="N215">
        <v>6</v>
      </c>
      <c r="Q215" s="6">
        <f t="shared" si="29"/>
        <v>1.8</v>
      </c>
      <c r="R215" s="6">
        <f t="shared" si="30"/>
        <v>1</v>
      </c>
      <c r="S215" s="6">
        <f t="shared" si="31"/>
        <v>0.95398773006134974</v>
      </c>
      <c r="T215" s="6">
        <f t="shared" si="32"/>
        <v>0</v>
      </c>
      <c r="U215" s="6">
        <f t="shared" si="33"/>
        <v>1.1000000000000001</v>
      </c>
      <c r="V215" s="6">
        <f t="shared" si="34"/>
        <v>0.91627906976744189</v>
      </c>
      <c r="W215" s="6">
        <f t="shared" si="35"/>
        <v>0.625</v>
      </c>
      <c r="X215" s="6">
        <f t="shared" si="36"/>
        <v>1</v>
      </c>
      <c r="Y215" s="6">
        <f t="shared" si="37"/>
        <v>0.6</v>
      </c>
      <c r="Z215" s="6">
        <f t="shared" si="38"/>
        <v>0</v>
      </c>
      <c r="AA215" s="6">
        <f t="shared" si="39"/>
        <v>1.0484429065743945</v>
      </c>
      <c r="AB215" s="6">
        <f t="shared" si="40"/>
        <v>1</v>
      </c>
      <c r="AC215" s="6">
        <f t="shared" si="41"/>
        <v>0.8571428571428571</v>
      </c>
    </row>
    <row r="216" spans="1:29" x14ac:dyDescent="0.25">
      <c r="A216" s="3">
        <f t="shared" si="42"/>
        <v>42582</v>
      </c>
      <c r="B216" s="17">
        <v>5</v>
      </c>
      <c r="C216" s="17">
        <v>0</v>
      </c>
      <c r="D216" s="17">
        <v>1133</v>
      </c>
      <c r="E216" s="17">
        <v>0</v>
      </c>
      <c r="F216" s="17">
        <v>0</v>
      </c>
      <c r="G216" s="17">
        <v>216</v>
      </c>
      <c r="H216" s="25">
        <v>13</v>
      </c>
      <c r="I216" s="17">
        <v>0</v>
      </c>
      <c r="J216" s="17">
        <v>2</v>
      </c>
      <c r="K216" s="17">
        <v>2</v>
      </c>
      <c r="L216" s="17">
        <v>1088</v>
      </c>
      <c r="M216">
        <v>0</v>
      </c>
      <c r="N216">
        <v>6</v>
      </c>
      <c r="Q216" s="6">
        <f t="shared" si="29"/>
        <v>1</v>
      </c>
      <c r="R216" s="6">
        <f t="shared" si="30"/>
        <v>1</v>
      </c>
      <c r="S216" s="6">
        <f t="shared" si="31"/>
        <v>1.2396061269146608</v>
      </c>
      <c r="T216" s="6">
        <f t="shared" si="32"/>
        <v>1</v>
      </c>
      <c r="U216" s="6">
        <f t="shared" si="33"/>
        <v>1</v>
      </c>
      <c r="V216" s="6">
        <f t="shared" si="34"/>
        <v>1.1076923076923078</v>
      </c>
      <c r="W216" s="6">
        <f t="shared" si="35"/>
        <v>0.8666666666666667</v>
      </c>
      <c r="X216" s="6">
        <f t="shared" si="36"/>
        <v>0</v>
      </c>
      <c r="Y216" s="6">
        <f t="shared" si="37"/>
        <v>2</v>
      </c>
      <c r="Z216" s="6">
        <f t="shared" si="38"/>
        <v>0.66666666666666663</v>
      </c>
      <c r="AA216" s="6">
        <f t="shared" si="39"/>
        <v>0.89843104872006607</v>
      </c>
      <c r="AB216" s="6">
        <f t="shared" si="40"/>
        <v>1</v>
      </c>
      <c r="AC216" s="6">
        <f t="shared" si="41"/>
        <v>1.5</v>
      </c>
    </row>
    <row r="217" spans="1:29" x14ac:dyDescent="0.25">
      <c r="A217" s="3">
        <f t="shared" si="42"/>
        <v>42583</v>
      </c>
      <c r="B217" s="17">
        <v>8</v>
      </c>
      <c r="C217" s="17">
        <v>27</v>
      </c>
      <c r="D217" s="17">
        <v>413</v>
      </c>
      <c r="E217" s="17">
        <v>7</v>
      </c>
      <c r="F217" s="17">
        <v>0</v>
      </c>
      <c r="G217" s="17">
        <v>208</v>
      </c>
      <c r="H217" s="25">
        <v>5</v>
      </c>
      <c r="I217" s="17">
        <v>0</v>
      </c>
      <c r="J217" s="17">
        <v>5</v>
      </c>
      <c r="K217" s="17">
        <v>2</v>
      </c>
      <c r="L217" s="17">
        <v>541</v>
      </c>
      <c r="M217">
        <v>0</v>
      </c>
      <c r="N217">
        <v>4</v>
      </c>
      <c r="Q217" s="6">
        <f t="shared" si="29"/>
        <v>1.6</v>
      </c>
      <c r="R217" s="6">
        <f t="shared" si="30"/>
        <v>13.5</v>
      </c>
      <c r="S217" s="6">
        <f t="shared" si="31"/>
        <v>0.86947368421052629</v>
      </c>
      <c r="T217" s="6">
        <f t="shared" si="32"/>
        <v>1</v>
      </c>
      <c r="U217" s="6">
        <f t="shared" si="33"/>
        <v>1</v>
      </c>
      <c r="V217" s="6">
        <f t="shared" si="34"/>
        <v>0.96296296296296291</v>
      </c>
      <c r="W217" s="6">
        <f t="shared" si="35"/>
        <v>0.625</v>
      </c>
      <c r="X217" s="6">
        <f t="shared" si="36"/>
        <v>1</v>
      </c>
      <c r="Y217" s="6">
        <f t="shared" si="37"/>
        <v>2.5</v>
      </c>
      <c r="Z217" s="6">
        <f t="shared" si="38"/>
        <v>2</v>
      </c>
      <c r="AA217" s="6">
        <f t="shared" si="39"/>
        <v>0.97477477477477481</v>
      </c>
      <c r="AB217" s="6">
        <f t="shared" si="40"/>
        <v>1</v>
      </c>
      <c r="AC217" s="6">
        <f t="shared" si="41"/>
        <v>0.8</v>
      </c>
    </row>
    <row r="218" spans="1:29" x14ac:dyDescent="0.25">
      <c r="A218" s="3">
        <f t="shared" si="42"/>
        <v>42584</v>
      </c>
      <c r="B218" s="17">
        <v>12</v>
      </c>
      <c r="C218" s="17">
        <v>26</v>
      </c>
      <c r="D218" s="17">
        <v>543</v>
      </c>
      <c r="E218" s="17">
        <v>8</v>
      </c>
      <c r="F218" s="17">
        <v>29</v>
      </c>
      <c r="G218" s="17">
        <v>215</v>
      </c>
      <c r="H218" s="25">
        <v>1</v>
      </c>
      <c r="I218" s="17">
        <v>0</v>
      </c>
      <c r="J218" s="17">
        <v>3</v>
      </c>
      <c r="K218" s="17">
        <v>3</v>
      </c>
      <c r="L218" s="17">
        <v>561</v>
      </c>
      <c r="M218">
        <v>0</v>
      </c>
      <c r="N218">
        <v>2</v>
      </c>
      <c r="Q218" s="6">
        <f t="shared" si="29"/>
        <v>2.4</v>
      </c>
      <c r="R218" s="6">
        <f t="shared" si="30"/>
        <v>13</v>
      </c>
      <c r="S218" s="6">
        <f t="shared" si="31"/>
        <v>0.50464684014869887</v>
      </c>
      <c r="T218" s="6">
        <f t="shared" si="32"/>
        <v>2</v>
      </c>
      <c r="U218" s="6">
        <f t="shared" si="33"/>
        <v>1.7058823529411764</v>
      </c>
      <c r="V218" s="6">
        <f t="shared" si="34"/>
        <v>1.0141509433962264</v>
      </c>
      <c r="W218" s="6">
        <f t="shared" si="35"/>
        <v>0.33333333333333331</v>
      </c>
      <c r="X218" s="6">
        <f t="shared" si="36"/>
        <v>1</v>
      </c>
      <c r="Y218" s="6">
        <f t="shared" si="37"/>
        <v>0.75</v>
      </c>
      <c r="Z218" s="6">
        <f t="shared" si="38"/>
        <v>1.5</v>
      </c>
      <c r="AA218" s="6">
        <f t="shared" si="39"/>
        <v>0.91368078175895762</v>
      </c>
      <c r="AB218" s="6">
        <f t="shared" si="40"/>
        <v>1</v>
      </c>
      <c r="AC218" s="6">
        <f t="shared" si="41"/>
        <v>0.18181818181818182</v>
      </c>
    </row>
    <row r="219" spans="1:29" x14ac:dyDescent="0.25">
      <c r="A219" s="3">
        <f t="shared" si="42"/>
        <v>42585</v>
      </c>
      <c r="B219" s="17">
        <v>5</v>
      </c>
      <c r="C219" s="17">
        <v>1</v>
      </c>
      <c r="D219" s="17">
        <v>1403</v>
      </c>
      <c r="E219" s="17">
        <v>12</v>
      </c>
      <c r="F219" s="17">
        <v>2</v>
      </c>
      <c r="G219" s="17">
        <v>212</v>
      </c>
      <c r="H219" s="25">
        <v>18</v>
      </c>
      <c r="I219" s="17">
        <v>1</v>
      </c>
      <c r="J219" s="17">
        <v>5</v>
      </c>
      <c r="K219" s="17">
        <v>4</v>
      </c>
      <c r="L219" s="17">
        <v>1154</v>
      </c>
      <c r="M219">
        <v>0</v>
      </c>
      <c r="N219">
        <v>11</v>
      </c>
      <c r="Q219" s="6">
        <f t="shared" si="29"/>
        <v>0.45454545454545453</v>
      </c>
      <c r="R219" s="6">
        <f t="shared" si="30"/>
        <v>0.2</v>
      </c>
      <c r="S219" s="6">
        <f t="shared" si="31"/>
        <v>1.1269076305220884</v>
      </c>
      <c r="T219" s="6">
        <f t="shared" si="32"/>
        <v>2</v>
      </c>
      <c r="U219" s="6">
        <f t="shared" si="33"/>
        <v>0.14285714285714285</v>
      </c>
      <c r="V219" s="6">
        <f t="shared" si="34"/>
        <v>0.90212765957446805</v>
      </c>
      <c r="W219" s="6">
        <f t="shared" si="35"/>
        <v>0.8571428571428571</v>
      </c>
      <c r="X219" s="6">
        <f t="shared" si="36"/>
        <v>1</v>
      </c>
      <c r="Y219" s="6">
        <f t="shared" si="37"/>
        <v>5</v>
      </c>
      <c r="Z219" s="6">
        <f t="shared" si="38"/>
        <v>0.66666666666666663</v>
      </c>
      <c r="AA219" s="6">
        <f t="shared" si="39"/>
        <v>1.2529858849077089</v>
      </c>
      <c r="AB219" s="6">
        <f t="shared" si="40"/>
        <v>1</v>
      </c>
      <c r="AC219" s="6">
        <f t="shared" si="41"/>
        <v>1</v>
      </c>
    </row>
    <row r="220" spans="1:29" x14ac:dyDescent="0.25">
      <c r="A220" s="3">
        <f t="shared" si="42"/>
        <v>42586</v>
      </c>
      <c r="B220" s="17">
        <v>10</v>
      </c>
      <c r="C220" s="17">
        <v>1</v>
      </c>
      <c r="D220" s="17">
        <v>1450</v>
      </c>
      <c r="E220" s="17">
        <v>7</v>
      </c>
      <c r="F220" s="17">
        <v>9</v>
      </c>
      <c r="G220" s="17">
        <v>185</v>
      </c>
      <c r="H220" s="25">
        <v>14</v>
      </c>
      <c r="I220" s="17">
        <v>4</v>
      </c>
      <c r="J220" s="17">
        <v>5</v>
      </c>
      <c r="K220" s="17">
        <v>2</v>
      </c>
      <c r="L220" s="17">
        <v>1437</v>
      </c>
      <c r="M220">
        <v>0</v>
      </c>
      <c r="N220">
        <v>4</v>
      </c>
      <c r="Q220" s="6">
        <f t="shared" si="29"/>
        <v>1.6666666666666667</v>
      </c>
      <c r="R220" s="6">
        <f t="shared" si="30"/>
        <v>0.5</v>
      </c>
      <c r="S220" s="6">
        <f t="shared" si="31"/>
        <v>0.99519560741249147</v>
      </c>
      <c r="T220" s="6">
        <f t="shared" si="32"/>
        <v>1.1666666666666667</v>
      </c>
      <c r="U220" s="6">
        <f t="shared" si="33"/>
        <v>0.6</v>
      </c>
      <c r="V220" s="6">
        <f t="shared" si="34"/>
        <v>0.94387755102040816</v>
      </c>
      <c r="W220" s="6">
        <f t="shared" si="35"/>
        <v>0.41176470588235292</v>
      </c>
      <c r="X220" s="6">
        <f t="shared" si="36"/>
        <v>1</v>
      </c>
      <c r="Y220" s="6">
        <f t="shared" si="37"/>
        <v>1.6666666666666667</v>
      </c>
      <c r="Z220" s="6">
        <f t="shared" si="38"/>
        <v>0.5</v>
      </c>
      <c r="AA220" s="6">
        <f t="shared" si="39"/>
        <v>0.90094043887147335</v>
      </c>
      <c r="AB220" s="6">
        <f t="shared" si="40"/>
        <v>1</v>
      </c>
      <c r="AC220" s="6">
        <f t="shared" si="41"/>
        <v>0.8</v>
      </c>
    </row>
    <row r="221" spans="1:29" x14ac:dyDescent="0.25">
      <c r="A221" s="3">
        <f t="shared" si="42"/>
        <v>42587</v>
      </c>
      <c r="B221" s="17">
        <v>6</v>
      </c>
      <c r="C221" s="17">
        <v>3</v>
      </c>
      <c r="D221" s="17">
        <v>1848</v>
      </c>
      <c r="E221" s="17">
        <v>8</v>
      </c>
      <c r="F221" s="17">
        <v>7</v>
      </c>
      <c r="G221" s="17">
        <v>14</v>
      </c>
      <c r="H221" s="25">
        <v>18</v>
      </c>
      <c r="I221" s="17">
        <v>0</v>
      </c>
      <c r="J221" s="17">
        <v>4</v>
      </c>
      <c r="K221" s="17">
        <v>1</v>
      </c>
      <c r="L221" s="17">
        <v>1237</v>
      </c>
      <c r="M221">
        <v>5</v>
      </c>
      <c r="N221">
        <v>4</v>
      </c>
      <c r="Q221" s="6">
        <f t="shared" si="29"/>
        <v>2</v>
      </c>
      <c r="R221" s="6">
        <f t="shared" si="30"/>
        <v>1.5</v>
      </c>
      <c r="S221" s="6">
        <f t="shared" si="31"/>
        <v>1.3618275607958732</v>
      </c>
      <c r="T221" s="6">
        <f t="shared" si="32"/>
        <v>1.1428571428571428</v>
      </c>
      <c r="U221" s="6">
        <f t="shared" si="33"/>
        <v>0.4375</v>
      </c>
      <c r="V221" s="6">
        <f t="shared" si="34"/>
        <v>6.1946902654867256E-2</v>
      </c>
      <c r="W221" s="6">
        <f t="shared" si="35"/>
        <v>1</v>
      </c>
      <c r="X221" s="6">
        <f t="shared" si="36"/>
        <v>1</v>
      </c>
      <c r="Y221" s="6">
        <f t="shared" si="37"/>
        <v>2</v>
      </c>
      <c r="Z221" s="6">
        <f t="shared" si="38"/>
        <v>1</v>
      </c>
      <c r="AA221" s="6">
        <f t="shared" si="39"/>
        <v>1.0956598759964571</v>
      </c>
      <c r="AB221" s="6">
        <f t="shared" si="40"/>
        <v>1</v>
      </c>
      <c r="AC221" s="6">
        <f t="shared" si="41"/>
        <v>0.33333333333333331</v>
      </c>
    </row>
    <row r="222" spans="1:29" x14ac:dyDescent="0.25">
      <c r="A222" s="3">
        <f t="shared" si="42"/>
        <v>42588</v>
      </c>
      <c r="B222" s="17">
        <v>3</v>
      </c>
      <c r="C222" s="17">
        <v>0</v>
      </c>
      <c r="D222" s="17">
        <v>1252</v>
      </c>
      <c r="E222" s="17">
        <v>12</v>
      </c>
      <c r="F222" s="17">
        <v>12</v>
      </c>
      <c r="G222" s="17">
        <v>316</v>
      </c>
      <c r="H222" s="25">
        <v>12</v>
      </c>
      <c r="I222" s="17">
        <v>0</v>
      </c>
      <c r="J222" s="17">
        <v>6</v>
      </c>
      <c r="K222" s="17">
        <v>4</v>
      </c>
      <c r="L222" s="17">
        <v>1079</v>
      </c>
      <c r="M222">
        <v>4</v>
      </c>
      <c r="N222">
        <v>4</v>
      </c>
      <c r="Q222" s="6">
        <f t="shared" si="29"/>
        <v>0.33333333333333331</v>
      </c>
      <c r="R222" s="6">
        <f t="shared" si="30"/>
        <v>1</v>
      </c>
      <c r="S222" s="6">
        <f t="shared" si="31"/>
        <v>1.0064308681672025</v>
      </c>
      <c r="T222" s="6">
        <f t="shared" si="32"/>
        <v>1</v>
      </c>
      <c r="U222" s="6">
        <f t="shared" si="33"/>
        <v>1.0909090909090908</v>
      </c>
      <c r="V222" s="6">
        <f t="shared" si="34"/>
        <v>1.6040609137055837</v>
      </c>
      <c r="W222" s="6">
        <f t="shared" si="35"/>
        <v>0.6</v>
      </c>
      <c r="X222" s="6">
        <f t="shared" si="36"/>
        <v>1</v>
      </c>
      <c r="Y222" s="6">
        <f t="shared" si="37"/>
        <v>2</v>
      </c>
      <c r="Z222" s="6">
        <f t="shared" si="38"/>
        <v>1</v>
      </c>
      <c r="AA222" s="6">
        <f t="shared" si="39"/>
        <v>0.89026402640264024</v>
      </c>
      <c r="AB222" s="6">
        <f t="shared" si="40"/>
        <v>1</v>
      </c>
      <c r="AC222" s="6">
        <f t="shared" si="41"/>
        <v>0.66666666666666663</v>
      </c>
    </row>
    <row r="223" spans="1:29" x14ac:dyDescent="0.25">
      <c r="A223" s="3">
        <f t="shared" si="42"/>
        <v>42589</v>
      </c>
      <c r="B223" s="17">
        <v>13</v>
      </c>
      <c r="C223" s="17">
        <v>0</v>
      </c>
      <c r="D223" s="17">
        <v>1069</v>
      </c>
      <c r="E223" s="17">
        <v>1</v>
      </c>
      <c r="F223" s="17">
        <v>0</v>
      </c>
      <c r="G223" s="17">
        <v>132</v>
      </c>
      <c r="H223" s="25">
        <v>3</v>
      </c>
      <c r="I223" s="17">
        <v>3</v>
      </c>
      <c r="J223" s="17">
        <v>2</v>
      </c>
      <c r="K223" s="17">
        <v>2</v>
      </c>
      <c r="L223" s="17">
        <v>905</v>
      </c>
      <c r="M223">
        <v>0</v>
      </c>
      <c r="N223">
        <v>6</v>
      </c>
      <c r="Q223" s="6">
        <f t="shared" si="29"/>
        <v>2.6</v>
      </c>
      <c r="R223" s="6">
        <f t="shared" si="30"/>
        <v>1</v>
      </c>
      <c r="S223" s="6">
        <f t="shared" si="31"/>
        <v>0.94351279788172993</v>
      </c>
      <c r="T223" s="6">
        <f t="shared" si="32"/>
        <v>1</v>
      </c>
      <c r="U223" s="6">
        <f t="shared" si="33"/>
        <v>1</v>
      </c>
      <c r="V223" s="6">
        <f t="shared" si="34"/>
        <v>0.61111111111111116</v>
      </c>
      <c r="W223" s="6">
        <f t="shared" si="35"/>
        <v>0.23076923076923078</v>
      </c>
      <c r="X223" s="6">
        <f t="shared" si="36"/>
        <v>1</v>
      </c>
      <c r="Y223" s="6">
        <f t="shared" si="37"/>
        <v>1</v>
      </c>
      <c r="Z223" s="6">
        <f t="shared" si="38"/>
        <v>1</v>
      </c>
      <c r="AA223" s="6">
        <f t="shared" si="39"/>
        <v>0.83180147058823528</v>
      </c>
      <c r="AB223" s="6">
        <f t="shared" si="40"/>
        <v>1</v>
      </c>
      <c r="AC223" s="6">
        <f t="shared" si="41"/>
        <v>1</v>
      </c>
    </row>
    <row r="224" spans="1:29" x14ac:dyDescent="0.25">
      <c r="A224" s="3">
        <f t="shared" si="42"/>
        <v>42590</v>
      </c>
      <c r="B224" s="17">
        <v>2</v>
      </c>
      <c r="C224" s="17">
        <v>73</v>
      </c>
      <c r="D224" s="17">
        <v>513</v>
      </c>
      <c r="E224" s="17">
        <v>1</v>
      </c>
      <c r="F224" s="17">
        <v>0</v>
      </c>
      <c r="G224" s="17">
        <v>163</v>
      </c>
      <c r="H224" s="25">
        <v>5</v>
      </c>
      <c r="I224" s="17">
        <v>0</v>
      </c>
      <c r="J224" s="17">
        <v>5</v>
      </c>
      <c r="K224" s="17">
        <v>1</v>
      </c>
      <c r="L224" s="17">
        <v>572</v>
      </c>
      <c r="M224">
        <v>0</v>
      </c>
      <c r="N224">
        <v>5</v>
      </c>
      <c r="Q224" s="6">
        <f t="shared" si="29"/>
        <v>0.25</v>
      </c>
      <c r="R224" s="6">
        <f t="shared" si="30"/>
        <v>2.7037037037037037</v>
      </c>
      <c r="S224" s="6">
        <f t="shared" si="31"/>
        <v>1.242130750605327</v>
      </c>
      <c r="T224" s="6">
        <f t="shared" si="32"/>
        <v>0.14285714285714285</v>
      </c>
      <c r="U224" s="6">
        <f t="shared" si="33"/>
        <v>1</v>
      </c>
      <c r="V224" s="6">
        <f t="shared" si="34"/>
        <v>0.78365384615384615</v>
      </c>
      <c r="W224" s="6">
        <f t="shared" si="35"/>
        <v>1</v>
      </c>
      <c r="X224" s="6">
        <f t="shared" si="36"/>
        <v>1</v>
      </c>
      <c r="Y224" s="6">
        <f t="shared" si="37"/>
        <v>1</v>
      </c>
      <c r="Z224" s="6">
        <f t="shared" si="38"/>
        <v>0.5</v>
      </c>
      <c r="AA224" s="6">
        <f t="shared" si="39"/>
        <v>1.0573012939001849</v>
      </c>
      <c r="AB224" s="6">
        <f t="shared" si="40"/>
        <v>1</v>
      </c>
      <c r="AC224" s="6">
        <f t="shared" si="41"/>
        <v>1.25</v>
      </c>
    </row>
    <row r="225" spans="1:29" x14ac:dyDescent="0.25">
      <c r="A225" s="3">
        <f t="shared" si="42"/>
        <v>42591</v>
      </c>
      <c r="B225" s="17">
        <v>4</v>
      </c>
      <c r="C225" s="17">
        <v>5</v>
      </c>
      <c r="D225" s="17">
        <v>523</v>
      </c>
      <c r="E225" s="17">
        <v>4</v>
      </c>
      <c r="F225" s="17">
        <v>16</v>
      </c>
      <c r="G225" s="17">
        <v>189</v>
      </c>
      <c r="H225" s="25">
        <v>18</v>
      </c>
      <c r="I225" s="17">
        <v>0</v>
      </c>
      <c r="J225" s="17">
        <v>11</v>
      </c>
      <c r="K225" s="17">
        <v>4</v>
      </c>
      <c r="L225" s="17">
        <v>703</v>
      </c>
      <c r="M225">
        <v>0</v>
      </c>
      <c r="N225">
        <v>6</v>
      </c>
      <c r="Q225" s="6">
        <f t="shared" si="29"/>
        <v>0.33333333333333331</v>
      </c>
      <c r="R225" s="6">
        <f t="shared" si="30"/>
        <v>0.19230769230769232</v>
      </c>
      <c r="S225" s="6">
        <f t="shared" si="31"/>
        <v>0.96316758747697973</v>
      </c>
      <c r="T225" s="6">
        <f t="shared" si="32"/>
        <v>0.5</v>
      </c>
      <c r="U225" s="6">
        <f t="shared" si="33"/>
        <v>0.55172413793103448</v>
      </c>
      <c r="V225" s="6">
        <f t="shared" si="34"/>
        <v>0.87906976744186049</v>
      </c>
      <c r="W225" s="6">
        <f t="shared" si="35"/>
        <v>18</v>
      </c>
      <c r="X225" s="6">
        <f t="shared" si="36"/>
        <v>1</v>
      </c>
      <c r="Y225" s="6">
        <f t="shared" si="37"/>
        <v>3.6666666666666665</v>
      </c>
      <c r="Z225" s="6">
        <f t="shared" si="38"/>
        <v>1.3333333333333333</v>
      </c>
      <c r="AA225" s="6">
        <f t="shared" si="39"/>
        <v>1.2531194295900179</v>
      </c>
      <c r="AB225" s="6">
        <f t="shared" si="40"/>
        <v>1</v>
      </c>
      <c r="AC225" s="6">
        <f t="shared" si="41"/>
        <v>3</v>
      </c>
    </row>
    <row r="226" spans="1:29" x14ac:dyDescent="0.25">
      <c r="A226" s="3">
        <f t="shared" si="42"/>
        <v>42592</v>
      </c>
      <c r="B226" s="17">
        <v>6</v>
      </c>
      <c r="C226" s="17">
        <v>-2</v>
      </c>
      <c r="D226" s="17">
        <v>1076</v>
      </c>
      <c r="E226" s="17">
        <v>6</v>
      </c>
      <c r="F226" s="17">
        <v>14</v>
      </c>
      <c r="G226" s="17">
        <v>184</v>
      </c>
      <c r="H226" s="25">
        <v>13</v>
      </c>
      <c r="I226" s="17">
        <v>2</v>
      </c>
      <c r="J226" s="17">
        <v>13</v>
      </c>
      <c r="K226" s="17">
        <v>2</v>
      </c>
      <c r="L226" s="17">
        <v>1274</v>
      </c>
      <c r="M226">
        <v>1</v>
      </c>
      <c r="N226">
        <v>4</v>
      </c>
      <c r="Q226" s="6">
        <f t="shared" si="29"/>
        <v>1.2</v>
      </c>
      <c r="R226" s="6">
        <f t="shared" si="30"/>
        <v>-2</v>
      </c>
      <c r="S226" s="6">
        <f t="shared" si="31"/>
        <v>0.76692801140413402</v>
      </c>
      <c r="T226" s="6">
        <f t="shared" si="32"/>
        <v>0.5</v>
      </c>
      <c r="U226" s="6">
        <f t="shared" si="33"/>
        <v>7</v>
      </c>
      <c r="V226" s="6">
        <f t="shared" si="34"/>
        <v>0.86792452830188682</v>
      </c>
      <c r="W226" s="6">
        <f t="shared" si="35"/>
        <v>0.72222222222222221</v>
      </c>
      <c r="X226" s="6">
        <f t="shared" si="36"/>
        <v>2</v>
      </c>
      <c r="Y226" s="6">
        <f t="shared" si="37"/>
        <v>2.6</v>
      </c>
      <c r="Z226" s="6">
        <f t="shared" si="38"/>
        <v>0.5</v>
      </c>
      <c r="AA226" s="6">
        <f t="shared" si="39"/>
        <v>1.1039861351819757</v>
      </c>
      <c r="AB226" s="6">
        <f t="shared" si="40"/>
        <v>1</v>
      </c>
      <c r="AC226" s="6">
        <f t="shared" si="41"/>
        <v>0.36363636363636365</v>
      </c>
    </row>
    <row r="227" spans="1:29" x14ac:dyDescent="0.25">
      <c r="A227" s="3">
        <f t="shared" si="42"/>
        <v>42593</v>
      </c>
      <c r="B227" s="17">
        <v>10</v>
      </c>
      <c r="C227" s="17">
        <v>26</v>
      </c>
      <c r="D227" s="17">
        <v>1490</v>
      </c>
      <c r="E227" s="17">
        <v>4</v>
      </c>
      <c r="F227" s="17">
        <v>17</v>
      </c>
      <c r="G227" s="17">
        <v>188</v>
      </c>
      <c r="H227" s="25">
        <v>20</v>
      </c>
      <c r="I227" s="17">
        <v>2</v>
      </c>
      <c r="J227" s="17">
        <v>11</v>
      </c>
      <c r="K227" s="17">
        <v>4</v>
      </c>
      <c r="L227" s="17">
        <v>1175</v>
      </c>
      <c r="M227">
        <v>1</v>
      </c>
      <c r="N227">
        <v>15</v>
      </c>
      <c r="Q227" s="6">
        <f t="shared" si="29"/>
        <v>1</v>
      </c>
      <c r="R227" s="6">
        <f t="shared" si="30"/>
        <v>26</v>
      </c>
      <c r="S227" s="6">
        <f t="shared" si="31"/>
        <v>1.0275862068965518</v>
      </c>
      <c r="T227" s="6">
        <f t="shared" si="32"/>
        <v>0.5714285714285714</v>
      </c>
      <c r="U227" s="6">
        <f t="shared" si="33"/>
        <v>1.8888888888888888</v>
      </c>
      <c r="V227" s="6">
        <f t="shared" si="34"/>
        <v>1.0162162162162163</v>
      </c>
      <c r="W227" s="6">
        <f t="shared" si="35"/>
        <v>1.4285714285714286</v>
      </c>
      <c r="X227" s="6">
        <f t="shared" si="36"/>
        <v>0.5</v>
      </c>
      <c r="Y227" s="6">
        <f t="shared" si="37"/>
        <v>2.2000000000000002</v>
      </c>
      <c r="Z227" s="6">
        <f t="shared" si="38"/>
        <v>2</v>
      </c>
      <c r="AA227" s="6">
        <f t="shared" si="39"/>
        <v>0.81767571329157973</v>
      </c>
      <c r="AB227" s="6">
        <f t="shared" si="40"/>
        <v>1</v>
      </c>
      <c r="AC227" s="6">
        <f t="shared" si="41"/>
        <v>3.75</v>
      </c>
    </row>
    <row r="228" spans="1:29" x14ac:dyDescent="0.25">
      <c r="A228" s="3">
        <f t="shared" si="42"/>
        <v>42594</v>
      </c>
      <c r="B228" s="17">
        <v>6</v>
      </c>
      <c r="C228" s="17">
        <v>12</v>
      </c>
      <c r="D228" s="17">
        <v>1083</v>
      </c>
      <c r="E228" s="17">
        <v>14</v>
      </c>
      <c r="F228" s="17">
        <v>17</v>
      </c>
      <c r="G228" s="17">
        <v>174</v>
      </c>
      <c r="H228" s="25">
        <v>18</v>
      </c>
      <c r="I228" s="17">
        <v>4</v>
      </c>
      <c r="J228" s="17">
        <v>12</v>
      </c>
      <c r="K228" s="17">
        <v>3</v>
      </c>
      <c r="L228" s="17">
        <v>1262</v>
      </c>
      <c r="M228">
        <v>0</v>
      </c>
      <c r="N228">
        <v>9</v>
      </c>
      <c r="Q228" s="6">
        <f t="shared" si="29"/>
        <v>1</v>
      </c>
      <c r="R228" s="6">
        <f t="shared" si="30"/>
        <v>4</v>
      </c>
      <c r="S228" s="6">
        <f t="shared" si="31"/>
        <v>0.58603896103896103</v>
      </c>
      <c r="T228" s="6">
        <f t="shared" si="32"/>
        <v>1.75</v>
      </c>
      <c r="U228" s="6">
        <f t="shared" si="33"/>
        <v>2.4285714285714284</v>
      </c>
      <c r="V228" s="6">
        <f t="shared" si="34"/>
        <v>12.428571428571429</v>
      </c>
      <c r="W228" s="6">
        <f t="shared" si="35"/>
        <v>1</v>
      </c>
      <c r="X228" s="6">
        <f t="shared" si="36"/>
        <v>1</v>
      </c>
      <c r="Y228" s="6">
        <f t="shared" si="37"/>
        <v>3</v>
      </c>
      <c r="Z228" s="6">
        <f t="shared" si="38"/>
        <v>3</v>
      </c>
      <c r="AA228" s="6">
        <f t="shared" si="39"/>
        <v>1.0202101859337105</v>
      </c>
      <c r="AB228" s="6">
        <f t="shared" si="40"/>
        <v>0</v>
      </c>
      <c r="AC228" s="6">
        <f t="shared" si="41"/>
        <v>2.25</v>
      </c>
    </row>
    <row r="229" spans="1:29" x14ac:dyDescent="0.25">
      <c r="A229" s="3">
        <f t="shared" si="42"/>
        <v>42595</v>
      </c>
      <c r="B229" s="17">
        <v>3</v>
      </c>
      <c r="C229" s="17">
        <v>0</v>
      </c>
      <c r="D229" s="17">
        <v>1336</v>
      </c>
      <c r="E229" s="17">
        <v>6</v>
      </c>
      <c r="F229" s="17">
        <v>18</v>
      </c>
      <c r="G229" s="17">
        <v>169</v>
      </c>
      <c r="H229" s="25">
        <v>11</v>
      </c>
      <c r="I229" s="17">
        <v>2</v>
      </c>
      <c r="J229" s="17">
        <v>12</v>
      </c>
      <c r="K229" s="17">
        <v>5</v>
      </c>
      <c r="L229" s="17">
        <v>1060</v>
      </c>
      <c r="M229">
        <v>0</v>
      </c>
      <c r="N229">
        <v>5</v>
      </c>
      <c r="Q229" s="6">
        <f t="shared" si="29"/>
        <v>1</v>
      </c>
      <c r="R229" s="6">
        <f t="shared" si="30"/>
        <v>1</v>
      </c>
      <c r="S229" s="6">
        <f t="shared" si="31"/>
        <v>1.0670926517571886</v>
      </c>
      <c r="T229" s="6">
        <f t="shared" si="32"/>
        <v>0.5</v>
      </c>
      <c r="U229" s="6">
        <f t="shared" si="33"/>
        <v>1.5</v>
      </c>
      <c r="V229" s="6">
        <f t="shared" si="34"/>
        <v>0.53481012658227844</v>
      </c>
      <c r="W229" s="6">
        <f t="shared" si="35"/>
        <v>0.91666666666666663</v>
      </c>
      <c r="X229" s="6">
        <f t="shared" si="36"/>
        <v>1</v>
      </c>
      <c r="Y229" s="6">
        <f t="shared" si="37"/>
        <v>2</v>
      </c>
      <c r="Z229" s="6">
        <f t="shared" si="38"/>
        <v>1.25</v>
      </c>
      <c r="AA229" s="6">
        <f t="shared" si="39"/>
        <v>0.98239110287303055</v>
      </c>
      <c r="AB229" s="6">
        <f t="shared" si="40"/>
        <v>0</v>
      </c>
      <c r="AC229" s="6">
        <f t="shared" si="41"/>
        <v>1.25</v>
      </c>
    </row>
    <row r="230" spans="1:29" x14ac:dyDescent="0.25">
      <c r="A230" s="3">
        <f t="shared" si="42"/>
        <v>42596</v>
      </c>
      <c r="B230" s="17">
        <v>158</v>
      </c>
      <c r="C230" s="17">
        <v>0</v>
      </c>
      <c r="D230" s="17">
        <v>1035</v>
      </c>
      <c r="E230" s="17">
        <v>0</v>
      </c>
      <c r="F230" s="17">
        <v>3</v>
      </c>
      <c r="G230" s="17">
        <v>161</v>
      </c>
      <c r="H230" s="25">
        <v>3</v>
      </c>
      <c r="I230" s="17">
        <v>2</v>
      </c>
      <c r="J230" s="17">
        <v>9</v>
      </c>
      <c r="K230" s="17">
        <v>1</v>
      </c>
      <c r="L230" s="17">
        <v>709</v>
      </c>
      <c r="M230">
        <v>0</v>
      </c>
      <c r="N230">
        <v>4</v>
      </c>
      <c r="Q230" s="6">
        <f t="shared" si="29"/>
        <v>12.153846153846153</v>
      </c>
      <c r="R230" s="6">
        <f t="shared" si="30"/>
        <v>1</v>
      </c>
      <c r="S230" s="6">
        <f t="shared" si="31"/>
        <v>0.96819457436856871</v>
      </c>
      <c r="T230" s="6">
        <f t="shared" si="32"/>
        <v>0</v>
      </c>
      <c r="U230" s="6">
        <f t="shared" si="33"/>
        <v>1</v>
      </c>
      <c r="V230" s="6">
        <f t="shared" si="34"/>
        <v>1.2196969696969697</v>
      </c>
      <c r="W230" s="6">
        <f t="shared" si="35"/>
        <v>1</v>
      </c>
      <c r="X230" s="6">
        <f t="shared" si="36"/>
        <v>0.66666666666666663</v>
      </c>
      <c r="Y230" s="6">
        <f t="shared" si="37"/>
        <v>4.5</v>
      </c>
      <c r="Z230" s="6">
        <f t="shared" si="38"/>
        <v>0.5</v>
      </c>
      <c r="AA230" s="6">
        <f t="shared" si="39"/>
        <v>0.78342541436464086</v>
      </c>
      <c r="AB230" s="6">
        <f t="shared" si="40"/>
        <v>1</v>
      </c>
      <c r="AC230" s="6">
        <f t="shared" si="41"/>
        <v>0.66666666666666663</v>
      </c>
    </row>
    <row r="231" spans="1:29" x14ac:dyDescent="0.25">
      <c r="A231" s="3">
        <f t="shared" si="42"/>
        <v>42597</v>
      </c>
      <c r="B231" s="17">
        <v>4</v>
      </c>
      <c r="C231" s="17">
        <v>29</v>
      </c>
      <c r="D231" s="17">
        <v>571</v>
      </c>
      <c r="E231" s="17">
        <v>1</v>
      </c>
      <c r="F231" s="17">
        <v>1</v>
      </c>
      <c r="G231" s="17">
        <v>147</v>
      </c>
      <c r="H231" s="25">
        <v>5</v>
      </c>
      <c r="I231" s="17">
        <v>3</v>
      </c>
      <c r="J231" s="17">
        <v>7</v>
      </c>
      <c r="K231" s="17">
        <v>1</v>
      </c>
      <c r="L231" s="17">
        <v>620</v>
      </c>
      <c r="M231">
        <v>0</v>
      </c>
      <c r="N231">
        <v>2</v>
      </c>
      <c r="Q231" s="6">
        <f t="shared" si="29"/>
        <v>2</v>
      </c>
      <c r="R231" s="6">
        <f t="shared" si="30"/>
        <v>0.39726027397260272</v>
      </c>
      <c r="S231" s="6">
        <f t="shared" si="31"/>
        <v>1.1130604288499026</v>
      </c>
      <c r="T231" s="6">
        <f t="shared" si="32"/>
        <v>1</v>
      </c>
      <c r="U231" s="6">
        <f t="shared" si="33"/>
        <v>1</v>
      </c>
      <c r="V231" s="6">
        <f t="shared" si="34"/>
        <v>0.90184049079754602</v>
      </c>
      <c r="W231" s="6">
        <f t="shared" si="35"/>
        <v>1</v>
      </c>
      <c r="X231" s="6">
        <f t="shared" si="36"/>
        <v>1</v>
      </c>
      <c r="Y231" s="6">
        <f t="shared" si="37"/>
        <v>1.4</v>
      </c>
      <c r="Z231" s="6">
        <f t="shared" si="38"/>
        <v>1</v>
      </c>
      <c r="AA231" s="6">
        <f t="shared" si="39"/>
        <v>1.083916083916084</v>
      </c>
      <c r="AB231" s="6">
        <f t="shared" si="40"/>
        <v>1</v>
      </c>
      <c r="AC231" s="6">
        <f t="shared" si="41"/>
        <v>0.4</v>
      </c>
    </row>
    <row r="232" spans="1:29" x14ac:dyDescent="0.25">
      <c r="A232" s="3">
        <f t="shared" si="42"/>
        <v>42598</v>
      </c>
      <c r="B232" s="17">
        <v>4</v>
      </c>
      <c r="C232" s="17">
        <v>24</v>
      </c>
      <c r="D232" s="17">
        <v>445</v>
      </c>
      <c r="E232" s="17">
        <v>4</v>
      </c>
      <c r="F232" s="17">
        <v>19</v>
      </c>
      <c r="G232" s="17">
        <v>165</v>
      </c>
      <c r="H232" s="25">
        <v>3</v>
      </c>
      <c r="I232" s="17">
        <v>0</v>
      </c>
      <c r="J232" s="17">
        <v>7</v>
      </c>
      <c r="K232" s="17">
        <v>0</v>
      </c>
      <c r="L232" s="17">
        <v>684</v>
      </c>
      <c r="M232">
        <v>0</v>
      </c>
      <c r="N232">
        <v>6</v>
      </c>
      <c r="Q232" s="6">
        <f t="shared" si="29"/>
        <v>1</v>
      </c>
      <c r="R232" s="6">
        <f t="shared" si="30"/>
        <v>4.8</v>
      </c>
      <c r="S232" s="6">
        <f t="shared" si="31"/>
        <v>0.85086042065009559</v>
      </c>
      <c r="T232" s="6">
        <f t="shared" si="32"/>
        <v>1</v>
      </c>
      <c r="U232" s="6">
        <f t="shared" si="33"/>
        <v>1.1875</v>
      </c>
      <c r="V232" s="6">
        <f t="shared" si="34"/>
        <v>0.87301587301587302</v>
      </c>
      <c r="W232" s="6">
        <f t="shared" si="35"/>
        <v>0.16666666666666666</v>
      </c>
      <c r="X232" s="6">
        <f t="shared" si="36"/>
        <v>1</v>
      </c>
      <c r="Y232" s="6">
        <f t="shared" si="37"/>
        <v>0.63636363636363635</v>
      </c>
      <c r="Z232" s="6">
        <f t="shared" si="38"/>
        <v>0</v>
      </c>
      <c r="AA232" s="6">
        <f t="shared" si="39"/>
        <v>0.97297297297297303</v>
      </c>
      <c r="AB232" s="6">
        <f t="shared" si="40"/>
        <v>1</v>
      </c>
      <c r="AC232" s="6">
        <f t="shared" si="41"/>
        <v>1</v>
      </c>
    </row>
    <row r="233" spans="1:29" x14ac:dyDescent="0.25">
      <c r="A233" s="3">
        <f t="shared" si="42"/>
        <v>42599</v>
      </c>
      <c r="B233" s="17">
        <v>5</v>
      </c>
      <c r="C233" s="17">
        <v>127</v>
      </c>
      <c r="D233" s="17">
        <v>1324</v>
      </c>
      <c r="E233" s="17">
        <v>7</v>
      </c>
      <c r="F233" s="17">
        <v>22</v>
      </c>
      <c r="G233" s="17">
        <v>168</v>
      </c>
      <c r="H233" s="25">
        <v>12</v>
      </c>
      <c r="I233" s="17">
        <v>3</v>
      </c>
      <c r="J233" s="17">
        <v>11</v>
      </c>
      <c r="K233" s="17">
        <v>3</v>
      </c>
      <c r="L233" s="17">
        <v>1352</v>
      </c>
      <c r="M233">
        <v>1</v>
      </c>
      <c r="N233">
        <v>13</v>
      </c>
      <c r="Q233" s="6">
        <f t="shared" si="29"/>
        <v>0.83333333333333337</v>
      </c>
      <c r="R233" s="6">
        <f t="shared" si="30"/>
        <v>-63.5</v>
      </c>
      <c r="S233" s="6">
        <f t="shared" si="31"/>
        <v>1.2304832713754648</v>
      </c>
      <c r="T233" s="6">
        <f t="shared" si="32"/>
        <v>1.1666666666666667</v>
      </c>
      <c r="U233" s="6">
        <f t="shared" si="33"/>
        <v>1.5714285714285714</v>
      </c>
      <c r="V233" s="6">
        <f t="shared" si="34"/>
        <v>0.91304347826086951</v>
      </c>
      <c r="W233" s="6">
        <f t="shared" si="35"/>
        <v>0.92307692307692313</v>
      </c>
      <c r="X233" s="6">
        <f t="shared" si="36"/>
        <v>1.5</v>
      </c>
      <c r="Y233" s="6">
        <f t="shared" si="37"/>
        <v>0.84615384615384615</v>
      </c>
      <c r="Z233" s="6">
        <f t="shared" si="38"/>
        <v>1.5</v>
      </c>
      <c r="AA233" s="6">
        <f t="shared" si="39"/>
        <v>1.0612244897959184</v>
      </c>
      <c r="AB233" s="6">
        <f t="shared" si="40"/>
        <v>1</v>
      </c>
      <c r="AC233" s="6">
        <f t="shared" si="41"/>
        <v>3.25</v>
      </c>
    </row>
    <row r="234" spans="1:29" x14ac:dyDescent="0.25">
      <c r="A234" s="3">
        <f t="shared" si="42"/>
        <v>42600</v>
      </c>
      <c r="B234" s="17">
        <v>7</v>
      </c>
      <c r="C234" s="17">
        <v>16</v>
      </c>
      <c r="D234" s="17">
        <v>1356</v>
      </c>
      <c r="E234" s="17">
        <v>10</v>
      </c>
      <c r="F234" s="17">
        <v>17</v>
      </c>
      <c r="G234" s="17">
        <v>0</v>
      </c>
      <c r="H234" s="25">
        <v>16</v>
      </c>
      <c r="I234" s="17">
        <v>6</v>
      </c>
      <c r="J234" s="17">
        <v>9</v>
      </c>
      <c r="K234" s="17">
        <v>4</v>
      </c>
      <c r="L234" s="17">
        <v>1212</v>
      </c>
      <c r="M234">
        <v>0</v>
      </c>
      <c r="N234">
        <v>4</v>
      </c>
      <c r="Q234" s="6">
        <f t="shared" si="29"/>
        <v>0.7</v>
      </c>
      <c r="R234" s="6">
        <f t="shared" si="30"/>
        <v>0.61538461538461542</v>
      </c>
      <c r="S234" s="6">
        <f t="shared" si="31"/>
        <v>0.91006711409395968</v>
      </c>
      <c r="T234" s="6">
        <f t="shared" si="32"/>
        <v>2.5</v>
      </c>
      <c r="U234" s="6">
        <f t="shared" si="33"/>
        <v>1</v>
      </c>
      <c r="V234" s="6">
        <f t="shared" si="34"/>
        <v>0</v>
      </c>
      <c r="W234" s="6">
        <f t="shared" si="35"/>
        <v>0.8</v>
      </c>
      <c r="X234" s="6">
        <f t="shared" si="36"/>
        <v>3</v>
      </c>
      <c r="Y234" s="6">
        <f t="shared" si="37"/>
        <v>0.81818181818181823</v>
      </c>
      <c r="Z234" s="6">
        <f t="shared" si="38"/>
        <v>1</v>
      </c>
      <c r="AA234" s="6">
        <f t="shared" si="39"/>
        <v>1.0314893617021277</v>
      </c>
      <c r="AB234" s="6">
        <f t="shared" si="40"/>
        <v>0</v>
      </c>
      <c r="AC234" s="6">
        <f t="shared" si="41"/>
        <v>0.26666666666666666</v>
      </c>
    </row>
    <row r="235" spans="1:29" x14ac:dyDescent="0.25">
      <c r="A235" s="3">
        <f t="shared" si="42"/>
        <v>42601</v>
      </c>
      <c r="B235" s="17">
        <v>6</v>
      </c>
      <c r="C235" s="17">
        <v>25</v>
      </c>
      <c r="D235" s="17">
        <v>1078</v>
      </c>
      <c r="E235" s="17">
        <v>7</v>
      </c>
      <c r="F235" s="17">
        <v>12</v>
      </c>
      <c r="G235" s="17">
        <v>292</v>
      </c>
      <c r="H235" s="25">
        <v>6</v>
      </c>
      <c r="I235" s="17">
        <v>10</v>
      </c>
      <c r="J235" s="17">
        <v>4</v>
      </c>
      <c r="K235" s="17">
        <v>1</v>
      </c>
      <c r="L235" s="17">
        <v>1204</v>
      </c>
      <c r="M235">
        <v>1</v>
      </c>
      <c r="N235">
        <v>5</v>
      </c>
      <c r="Q235" s="6">
        <f t="shared" si="29"/>
        <v>1</v>
      </c>
      <c r="R235" s="6">
        <f t="shared" si="30"/>
        <v>2.0833333333333335</v>
      </c>
      <c r="S235" s="6">
        <f t="shared" si="31"/>
        <v>0.99538319482917825</v>
      </c>
      <c r="T235" s="6">
        <f t="shared" si="32"/>
        <v>0.5</v>
      </c>
      <c r="U235" s="6">
        <f t="shared" si="33"/>
        <v>0.70588235294117652</v>
      </c>
      <c r="V235" s="6">
        <f t="shared" si="34"/>
        <v>1.6781609195402298</v>
      </c>
      <c r="W235" s="6">
        <f t="shared" si="35"/>
        <v>0.33333333333333331</v>
      </c>
      <c r="X235" s="6">
        <f t="shared" si="36"/>
        <v>2.5</v>
      </c>
      <c r="Y235" s="6">
        <f t="shared" si="37"/>
        <v>0.33333333333333331</v>
      </c>
      <c r="Z235" s="6">
        <f t="shared" si="38"/>
        <v>0.33333333333333331</v>
      </c>
      <c r="AA235" s="6">
        <f t="shared" si="39"/>
        <v>0.95404120443740092</v>
      </c>
      <c r="AB235" s="6">
        <f t="shared" si="40"/>
        <v>1</v>
      </c>
      <c r="AC235" s="6">
        <f t="shared" si="41"/>
        <v>0.55555555555555558</v>
      </c>
    </row>
    <row r="236" spans="1:29" x14ac:dyDescent="0.25">
      <c r="A236" s="3">
        <f t="shared" si="42"/>
        <v>42602</v>
      </c>
      <c r="B236" s="17">
        <v>9</v>
      </c>
      <c r="C236" s="17">
        <v>0</v>
      </c>
      <c r="D236" s="17">
        <v>1151</v>
      </c>
      <c r="E236" s="17">
        <v>7</v>
      </c>
      <c r="F236" s="17">
        <v>23</v>
      </c>
      <c r="G236" s="17">
        <v>112</v>
      </c>
      <c r="H236" s="25">
        <v>2</v>
      </c>
      <c r="I236" s="17">
        <v>4</v>
      </c>
      <c r="J236" s="17">
        <v>3</v>
      </c>
      <c r="K236" s="17">
        <v>2</v>
      </c>
      <c r="L236" s="17">
        <v>1054</v>
      </c>
      <c r="M236">
        <v>0</v>
      </c>
      <c r="N236">
        <v>10</v>
      </c>
      <c r="Q236" s="6">
        <f t="shared" si="29"/>
        <v>3</v>
      </c>
      <c r="R236" s="6">
        <f t="shared" si="30"/>
        <v>1</v>
      </c>
      <c r="S236" s="6">
        <f t="shared" si="31"/>
        <v>0.86152694610778446</v>
      </c>
      <c r="T236" s="6">
        <f t="shared" si="32"/>
        <v>1.1666666666666667</v>
      </c>
      <c r="U236" s="6">
        <f t="shared" si="33"/>
        <v>1.2777777777777777</v>
      </c>
      <c r="V236" s="6">
        <f t="shared" si="34"/>
        <v>0.66272189349112431</v>
      </c>
      <c r="W236" s="6">
        <f t="shared" si="35"/>
        <v>0.18181818181818182</v>
      </c>
      <c r="X236" s="6">
        <f t="shared" si="36"/>
        <v>2</v>
      </c>
      <c r="Y236" s="6">
        <f t="shared" si="37"/>
        <v>0.25</v>
      </c>
      <c r="Z236" s="6">
        <f t="shared" si="38"/>
        <v>0.4</v>
      </c>
      <c r="AA236" s="6">
        <f t="shared" si="39"/>
        <v>0.99433962264150944</v>
      </c>
      <c r="AB236" s="6">
        <f t="shared" si="40"/>
        <v>1</v>
      </c>
      <c r="AC236" s="6">
        <f t="shared" si="41"/>
        <v>2</v>
      </c>
    </row>
    <row r="237" spans="1:29" x14ac:dyDescent="0.25">
      <c r="A237" s="3">
        <f t="shared" si="42"/>
        <v>42603</v>
      </c>
      <c r="B237" s="17">
        <v>3</v>
      </c>
      <c r="C237" s="17">
        <v>0</v>
      </c>
      <c r="D237" s="17">
        <v>956</v>
      </c>
      <c r="E237" s="17">
        <v>2</v>
      </c>
      <c r="F237" s="17">
        <v>9</v>
      </c>
      <c r="G237" s="17">
        <v>126</v>
      </c>
      <c r="H237" s="25">
        <v>18</v>
      </c>
      <c r="I237" s="17">
        <v>5</v>
      </c>
      <c r="J237" s="17">
        <v>5</v>
      </c>
      <c r="K237" s="17">
        <v>5</v>
      </c>
      <c r="L237" s="17">
        <v>892</v>
      </c>
      <c r="M237">
        <v>1</v>
      </c>
      <c r="N237">
        <v>7</v>
      </c>
      <c r="Q237" s="6">
        <f t="shared" si="29"/>
        <v>1.8987341772151899E-2</v>
      </c>
      <c r="R237" s="6">
        <f t="shared" si="30"/>
        <v>1</v>
      </c>
      <c r="S237" s="6">
        <f t="shared" si="31"/>
        <v>0.92367149758454103</v>
      </c>
      <c r="T237" s="6">
        <f t="shared" si="32"/>
        <v>1</v>
      </c>
      <c r="U237" s="6">
        <f t="shared" si="33"/>
        <v>3</v>
      </c>
      <c r="V237" s="6">
        <f t="shared" si="34"/>
        <v>0.78260869565217395</v>
      </c>
      <c r="W237" s="6">
        <f t="shared" si="35"/>
        <v>6</v>
      </c>
      <c r="X237" s="6">
        <f t="shared" si="36"/>
        <v>2.5</v>
      </c>
      <c r="Y237" s="6">
        <f t="shared" si="37"/>
        <v>0.55555555555555558</v>
      </c>
      <c r="Z237" s="6">
        <f t="shared" si="38"/>
        <v>5</v>
      </c>
      <c r="AA237" s="6">
        <f t="shared" si="39"/>
        <v>1.2581100141043724</v>
      </c>
      <c r="AB237" s="6">
        <f t="shared" si="40"/>
        <v>1</v>
      </c>
      <c r="AC237" s="6">
        <f t="shared" si="41"/>
        <v>1.75</v>
      </c>
    </row>
    <row r="238" spans="1:29" x14ac:dyDescent="0.25">
      <c r="A238" s="3">
        <f t="shared" si="42"/>
        <v>42604</v>
      </c>
      <c r="B238" s="17">
        <v>7</v>
      </c>
      <c r="C238" s="17">
        <v>34</v>
      </c>
      <c r="D238" s="17">
        <v>444</v>
      </c>
      <c r="E238" s="17">
        <v>3</v>
      </c>
      <c r="F238" s="17">
        <v>1</v>
      </c>
      <c r="G238" s="17">
        <v>141</v>
      </c>
      <c r="H238" s="25">
        <v>6</v>
      </c>
      <c r="I238" s="17">
        <v>0</v>
      </c>
      <c r="J238" s="17">
        <v>3</v>
      </c>
      <c r="K238" s="17">
        <v>1</v>
      </c>
      <c r="L238" s="17">
        <v>494</v>
      </c>
      <c r="M238">
        <v>0</v>
      </c>
      <c r="N238">
        <v>2</v>
      </c>
      <c r="Q238" s="6">
        <f t="shared" si="29"/>
        <v>1.75</v>
      </c>
      <c r="R238" s="6">
        <f t="shared" si="30"/>
        <v>1.1724137931034482</v>
      </c>
      <c r="S238" s="6">
        <f t="shared" si="31"/>
        <v>0.77758318739054288</v>
      </c>
      <c r="T238" s="6">
        <f t="shared" si="32"/>
        <v>3</v>
      </c>
      <c r="U238" s="6">
        <f t="shared" si="33"/>
        <v>1</v>
      </c>
      <c r="V238" s="6">
        <f t="shared" si="34"/>
        <v>0.95918367346938771</v>
      </c>
      <c r="W238" s="6">
        <f t="shared" si="35"/>
        <v>1.2</v>
      </c>
      <c r="X238" s="6">
        <f t="shared" si="36"/>
        <v>0</v>
      </c>
      <c r="Y238" s="6">
        <f t="shared" si="37"/>
        <v>0.42857142857142855</v>
      </c>
      <c r="Z238" s="6">
        <f t="shared" si="38"/>
        <v>1</v>
      </c>
      <c r="AA238" s="6">
        <f t="shared" si="39"/>
        <v>0.79677419354838708</v>
      </c>
      <c r="AB238" s="6">
        <f t="shared" si="40"/>
        <v>1</v>
      </c>
      <c r="AC238" s="6">
        <f t="shared" si="41"/>
        <v>1</v>
      </c>
    </row>
    <row r="239" spans="1:29" x14ac:dyDescent="0.25">
      <c r="A239" s="3">
        <f t="shared" si="42"/>
        <v>42605</v>
      </c>
      <c r="B239" s="17">
        <v>4</v>
      </c>
      <c r="C239" s="17">
        <v>52</v>
      </c>
      <c r="D239" s="17">
        <v>473</v>
      </c>
      <c r="E239" s="17">
        <v>5</v>
      </c>
      <c r="F239" s="17">
        <v>15</v>
      </c>
      <c r="G239" s="17">
        <v>0</v>
      </c>
      <c r="H239" s="25">
        <v>4</v>
      </c>
      <c r="I239" s="17">
        <v>2</v>
      </c>
      <c r="J239" s="17">
        <v>5</v>
      </c>
      <c r="K239" s="17">
        <v>3</v>
      </c>
      <c r="L239" s="17">
        <v>565</v>
      </c>
      <c r="M239">
        <v>0</v>
      </c>
      <c r="N239">
        <v>10</v>
      </c>
      <c r="Q239" s="6">
        <f t="shared" si="29"/>
        <v>1</v>
      </c>
      <c r="R239" s="6">
        <f t="shared" si="30"/>
        <v>2.1666666666666665</v>
      </c>
      <c r="S239" s="6">
        <f t="shared" si="31"/>
        <v>1.0629213483146067</v>
      </c>
      <c r="T239" s="6">
        <f t="shared" si="32"/>
        <v>1.25</v>
      </c>
      <c r="U239" s="6">
        <f t="shared" si="33"/>
        <v>0.78947368421052633</v>
      </c>
      <c r="V239" s="6">
        <f t="shared" si="34"/>
        <v>0</v>
      </c>
      <c r="W239" s="6">
        <f t="shared" si="35"/>
        <v>1.3333333333333333</v>
      </c>
      <c r="X239" s="6">
        <f t="shared" si="36"/>
        <v>1</v>
      </c>
      <c r="Y239" s="6">
        <f t="shared" si="37"/>
        <v>0.7142857142857143</v>
      </c>
      <c r="Z239" s="6">
        <f t="shared" si="38"/>
        <v>1</v>
      </c>
      <c r="AA239" s="6">
        <f t="shared" si="39"/>
        <v>0.82602339181286555</v>
      </c>
      <c r="AB239" s="6">
        <f t="shared" si="40"/>
        <v>1</v>
      </c>
      <c r="AC239" s="6">
        <f t="shared" si="41"/>
        <v>1.6666666666666667</v>
      </c>
    </row>
    <row r="240" spans="1:29" x14ac:dyDescent="0.25">
      <c r="A240" s="3">
        <f t="shared" si="42"/>
        <v>42606</v>
      </c>
      <c r="B240" s="17">
        <v>4</v>
      </c>
      <c r="C240" s="17">
        <v>47</v>
      </c>
      <c r="D240" s="17">
        <v>1207</v>
      </c>
      <c r="E240" s="17">
        <v>3</v>
      </c>
      <c r="F240" s="17">
        <v>16</v>
      </c>
      <c r="G240" s="17">
        <v>133</v>
      </c>
      <c r="H240" s="25">
        <v>16</v>
      </c>
      <c r="I240" s="17">
        <v>5</v>
      </c>
      <c r="J240" s="17">
        <v>5</v>
      </c>
      <c r="K240" s="17">
        <v>1</v>
      </c>
      <c r="L240" s="17">
        <v>1271</v>
      </c>
      <c r="M240">
        <v>0</v>
      </c>
      <c r="N240">
        <v>7</v>
      </c>
      <c r="Q240" s="6">
        <f t="shared" si="29"/>
        <v>0.8</v>
      </c>
      <c r="R240" s="6">
        <f t="shared" si="30"/>
        <v>0.37007874015748032</v>
      </c>
      <c r="S240" s="6">
        <f t="shared" si="31"/>
        <v>0.91163141993957708</v>
      </c>
      <c r="T240" s="6">
        <f t="shared" si="32"/>
        <v>0.42857142857142855</v>
      </c>
      <c r="U240" s="6">
        <f t="shared" si="33"/>
        <v>0.72727272727272729</v>
      </c>
      <c r="V240" s="6">
        <f t="shared" si="34"/>
        <v>0.79166666666666663</v>
      </c>
      <c r="W240" s="6">
        <f t="shared" si="35"/>
        <v>1.3333333333333333</v>
      </c>
      <c r="X240" s="6">
        <f t="shared" si="36"/>
        <v>1.6666666666666667</v>
      </c>
      <c r="Y240" s="6">
        <f t="shared" si="37"/>
        <v>0.45454545454545453</v>
      </c>
      <c r="Z240" s="6">
        <f t="shared" si="38"/>
        <v>0.33333333333333331</v>
      </c>
      <c r="AA240" s="6">
        <f t="shared" si="39"/>
        <v>0.9400887573964497</v>
      </c>
      <c r="AB240" s="6">
        <f t="shared" si="40"/>
        <v>0</v>
      </c>
      <c r="AC240" s="6">
        <f t="shared" si="41"/>
        <v>0.53846153846153844</v>
      </c>
    </row>
    <row r="241" spans="1:29" x14ac:dyDescent="0.25">
      <c r="A241" s="3">
        <f t="shared" si="42"/>
        <v>42607</v>
      </c>
      <c r="B241" s="17">
        <v>13</v>
      </c>
      <c r="C241" s="17">
        <v>25</v>
      </c>
      <c r="D241" s="17">
        <v>1228</v>
      </c>
      <c r="E241" s="17">
        <v>5</v>
      </c>
      <c r="F241" s="17">
        <v>0</v>
      </c>
      <c r="G241" s="17">
        <v>125</v>
      </c>
      <c r="H241" s="25">
        <v>16</v>
      </c>
      <c r="I241" s="17">
        <v>8</v>
      </c>
      <c r="J241" s="17">
        <v>4</v>
      </c>
      <c r="K241" s="17">
        <v>1</v>
      </c>
      <c r="L241" s="17">
        <v>1085</v>
      </c>
      <c r="M241">
        <v>0</v>
      </c>
      <c r="N241">
        <v>4</v>
      </c>
      <c r="Q241" s="6">
        <f t="shared" si="29"/>
        <v>1.8571428571428572</v>
      </c>
      <c r="R241" s="6">
        <f t="shared" si="30"/>
        <v>1.5625</v>
      </c>
      <c r="S241" s="6">
        <f t="shared" si="31"/>
        <v>0.9056047197640118</v>
      </c>
      <c r="T241" s="6">
        <f t="shared" si="32"/>
        <v>0.5</v>
      </c>
      <c r="U241" s="6">
        <f t="shared" si="33"/>
        <v>0</v>
      </c>
      <c r="V241" s="6">
        <f t="shared" si="34"/>
        <v>1</v>
      </c>
      <c r="W241" s="6">
        <f t="shared" si="35"/>
        <v>1</v>
      </c>
      <c r="X241" s="6">
        <f t="shared" si="36"/>
        <v>1.3333333333333333</v>
      </c>
      <c r="Y241" s="6">
        <f t="shared" si="37"/>
        <v>0.44444444444444442</v>
      </c>
      <c r="Z241" s="6">
        <f t="shared" si="38"/>
        <v>0.25</v>
      </c>
      <c r="AA241" s="6">
        <f t="shared" si="39"/>
        <v>0.8952145214521452</v>
      </c>
      <c r="AB241" s="6">
        <f t="shared" si="40"/>
        <v>1</v>
      </c>
      <c r="AC241" s="6">
        <f t="shared" si="41"/>
        <v>1</v>
      </c>
    </row>
    <row r="242" spans="1:29" x14ac:dyDescent="0.25">
      <c r="A242" s="3">
        <f t="shared" si="42"/>
        <v>42608</v>
      </c>
      <c r="B242" s="17">
        <v>5</v>
      </c>
      <c r="C242" s="17">
        <v>15</v>
      </c>
      <c r="D242" s="17">
        <v>1110</v>
      </c>
      <c r="E242" s="17">
        <v>3</v>
      </c>
      <c r="F242" s="17">
        <v>32</v>
      </c>
      <c r="G242" s="17">
        <v>236</v>
      </c>
      <c r="H242" s="25">
        <v>12</v>
      </c>
      <c r="I242" s="17">
        <v>3</v>
      </c>
      <c r="J242" s="17">
        <v>3</v>
      </c>
      <c r="K242" s="17">
        <v>2</v>
      </c>
      <c r="L242" s="17">
        <v>984</v>
      </c>
      <c r="M242">
        <v>0</v>
      </c>
      <c r="N242">
        <v>8</v>
      </c>
      <c r="Q242" s="6">
        <f t="shared" si="29"/>
        <v>0.83333333333333337</v>
      </c>
      <c r="R242" s="6">
        <f t="shared" si="30"/>
        <v>0.6</v>
      </c>
      <c r="S242" s="6">
        <f t="shared" si="31"/>
        <v>1.0296846011131726</v>
      </c>
      <c r="T242" s="6">
        <f t="shared" si="32"/>
        <v>0.42857142857142855</v>
      </c>
      <c r="U242" s="6">
        <f t="shared" si="33"/>
        <v>2.6666666666666665</v>
      </c>
      <c r="V242" s="6">
        <f t="shared" si="34"/>
        <v>0.80821917808219179</v>
      </c>
      <c r="W242" s="6">
        <f t="shared" si="35"/>
        <v>2</v>
      </c>
      <c r="X242" s="6">
        <f t="shared" si="36"/>
        <v>0.3</v>
      </c>
      <c r="Y242" s="6">
        <f t="shared" si="37"/>
        <v>0.75</v>
      </c>
      <c r="Z242" s="6">
        <f t="shared" si="38"/>
        <v>2</v>
      </c>
      <c r="AA242" s="6">
        <f t="shared" si="39"/>
        <v>0.81727574750830567</v>
      </c>
      <c r="AB242" s="6">
        <f t="shared" si="40"/>
        <v>0</v>
      </c>
      <c r="AC242" s="6">
        <f t="shared" si="41"/>
        <v>1.6</v>
      </c>
    </row>
    <row r="243" spans="1:29" x14ac:dyDescent="0.25">
      <c r="A243" s="3">
        <f t="shared" si="42"/>
        <v>42609</v>
      </c>
      <c r="B243" s="17">
        <v>9</v>
      </c>
      <c r="C243" s="17">
        <v>0</v>
      </c>
      <c r="D243" s="17">
        <v>949</v>
      </c>
      <c r="E243" s="17">
        <v>1</v>
      </c>
      <c r="F243" s="17">
        <v>20</v>
      </c>
      <c r="G243" s="17">
        <v>112</v>
      </c>
      <c r="H243" s="25">
        <v>9</v>
      </c>
      <c r="I243" s="17">
        <v>2</v>
      </c>
      <c r="J243" s="17">
        <v>4</v>
      </c>
      <c r="K243" s="17">
        <v>1</v>
      </c>
      <c r="L243" s="17">
        <v>855</v>
      </c>
      <c r="M243">
        <v>0</v>
      </c>
      <c r="N243">
        <v>6</v>
      </c>
      <c r="Q243" s="6">
        <f t="shared" si="29"/>
        <v>1</v>
      </c>
      <c r="R243" s="6">
        <f t="shared" si="30"/>
        <v>1</v>
      </c>
      <c r="S243" s="6">
        <f t="shared" si="31"/>
        <v>0.82450043440486531</v>
      </c>
      <c r="T243" s="6">
        <f t="shared" si="32"/>
        <v>0.14285714285714285</v>
      </c>
      <c r="U243" s="6">
        <f t="shared" si="33"/>
        <v>0.86956521739130432</v>
      </c>
      <c r="V243" s="6">
        <f t="shared" si="34"/>
        <v>1</v>
      </c>
      <c r="W243" s="6">
        <f t="shared" si="35"/>
        <v>4.5</v>
      </c>
      <c r="X243" s="6">
        <f t="shared" si="36"/>
        <v>0.5</v>
      </c>
      <c r="Y243" s="6">
        <f t="shared" si="37"/>
        <v>1.3333333333333333</v>
      </c>
      <c r="Z243" s="6">
        <f t="shared" si="38"/>
        <v>0.5</v>
      </c>
      <c r="AA243" s="6">
        <f t="shared" si="39"/>
        <v>0.81119544592030357</v>
      </c>
      <c r="AB243" s="6">
        <f t="shared" si="40"/>
        <v>1</v>
      </c>
      <c r="AC243" s="6">
        <f t="shared" si="41"/>
        <v>0.6</v>
      </c>
    </row>
    <row r="244" spans="1:29" x14ac:dyDescent="0.25">
      <c r="A244" s="3">
        <f t="shared" si="42"/>
        <v>42610</v>
      </c>
      <c r="B244" s="17">
        <v>1</v>
      </c>
      <c r="C244" s="17">
        <v>0</v>
      </c>
      <c r="D244" s="17">
        <v>1006</v>
      </c>
      <c r="E244" s="17">
        <v>6</v>
      </c>
      <c r="F244" s="17">
        <v>6</v>
      </c>
      <c r="G244" s="17">
        <v>110</v>
      </c>
      <c r="H244" s="25">
        <v>12</v>
      </c>
      <c r="I244" s="17">
        <v>4</v>
      </c>
      <c r="J244" s="17">
        <v>6</v>
      </c>
      <c r="K244" s="17">
        <v>1</v>
      </c>
      <c r="L244" s="17">
        <v>958</v>
      </c>
      <c r="M244">
        <v>0</v>
      </c>
      <c r="N244">
        <v>5</v>
      </c>
      <c r="Q244" s="6">
        <f t="shared" si="29"/>
        <v>0.33333333333333331</v>
      </c>
      <c r="R244" s="6">
        <f t="shared" si="30"/>
        <v>1</v>
      </c>
      <c r="S244" s="6">
        <f t="shared" si="31"/>
        <v>1.0523012552301256</v>
      </c>
      <c r="T244" s="6">
        <f t="shared" si="32"/>
        <v>3</v>
      </c>
      <c r="U244" s="6">
        <f t="shared" si="33"/>
        <v>0.66666666666666663</v>
      </c>
      <c r="V244" s="6">
        <f t="shared" si="34"/>
        <v>0.87301587301587302</v>
      </c>
      <c r="W244" s="6">
        <f t="shared" si="35"/>
        <v>0.66666666666666663</v>
      </c>
      <c r="X244" s="6">
        <f t="shared" si="36"/>
        <v>0.8</v>
      </c>
      <c r="Y244" s="6">
        <f t="shared" si="37"/>
        <v>1.2</v>
      </c>
      <c r="Z244" s="6">
        <f t="shared" si="38"/>
        <v>0.2</v>
      </c>
      <c r="AA244" s="6">
        <f t="shared" si="39"/>
        <v>1.0739910313901346</v>
      </c>
      <c r="AB244" s="6">
        <f t="shared" si="40"/>
        <v>0</v>
      </c>
      <c r="AC244" s="6">
        <f t="shared" si="41"/>
        <v>0.7142857142857143</v>
      </c>
    </row>
    <row r="245" spans="1:29" x14ac:dyDescent="0.25">
      <c r="A245" s="3">
        <f t="shared" si="42"/>
        <v>42611</v>
      </c>
      <c r="B245" s="17">
        <v>4</v>
      </c>
      <c r="C245" s="17">
        <v>83</v>
      </c>
      <c r="D245" s="17">
        <v>290</v>
      </c>
      <c r="E245" s="17">
        <v>3</v>
      </c>
      <c r="F245" s="17">
        <v>4</v>
      </c>
      <c r="G245" s="17">
        <v>103</v>
      </c>
      <c r="H245" s="25">
        <v>1</v>
      </c>
      <c r="I245" s="17">
        <v>0</v>
      </c>
      <c r="J245" s="17">
        <v>1</v>
      </c>
      <c r="K245" s="17">
        <v>1</v>
      </c>
      <c r="L245" s="17">
        <v>366</v>
      </c>
      <c r="M245">
        <v>0</v>
      </c>
      <c r="N245">
        <v>4</v>
      </c>
      <c r="Q245" s="6">
        <f t="shared" si="29"/>
        <v>0.5714285714285714</v>
      </c>
      <c r="R245" s="6">
        <f t="shared" si="30"/>
        <v>2.4411764705882355</v>
      </c>
      <c r="S245" s="6">
        <f t="shared" si="31"/>
        <v>0.65315315315315314</v>
      </c>
      <c r="T245" s="6">
        <f t="shared" si="32"/>
        <v>1</v>
      </c>
      <c r="U245" s="6">
        <f t="shared" si="33"/>
        <v>4</v>
      </c>
      <c r="V245" s="6">
        <f t="shared" si="34"/>
        <v>0.73049645390070927</v>
      </c>
      <c r="W245" s="6">
        <f t="shared" si="35"/>
        <v>0.16666666666666666</v>
      </c>
      <c r="X245" s="6">
        <f t="shared" si="36"/>
        <v>1</v>
      </c>
      <c r="Y245" s="6">
        <f t="shared" si="37"/>
        <v>0.33333333333333331</v>
      </c>
      <c r="Z245" s="6">
        <f t="shared" si="38"/>
        <v>1</v>
      </c>
      <c r="AA245" s="6">
        <f t="shared" si="39"/>
        <v>0.74089068825910931</v>
      </c>
      <c r="AB245" s="6">
        <f t="shared" si="40"/>
        <v>1</v>
      </c>
      <c r="AC245" s="6">
        <f t="shared" si="41"/>
        <v>2</v>
      </c>
    </row>
    <row r="246" spans="1:29" x14ac:dyDescent="0.25">
      <c r="A246" s="3">
        <f t="shared" si="42"/>
        <v>42612</v>
      </c>
      <c r="B246" s="17">
        <v>6</v>
      </c>
      <c r="C246" s="17">
        <v>58</v>
      </c>
      <c r="D246" s="17">
        <v>529</v>
      </c>
      <c r="E246" s="17">
        <v>4</v>
      </c>
      <c r="F246" s="17">
        <v>29</v>
      </c>
      <c r="G246" s="17">
        <v>109</v>
      </c>
      <c r="H246" s="25">
        <v>2</v>
      </c>
      <c r="I246" s="17">
        <v>0</v>
      </c>
      <c r="J246" s="17">
        <v>3</v>
      </c>
      <c r="K246" s="17">
        <v>3</v>
      </c>
      <c r="L246" s="17">
        <v>553</v>
      </c>
      <c r="M246">
        <v>0</v>
      </c>
      <c r="N246">
        <v>9</v>
      </c>
      <c r="Q246" s="6">
        <f t="shared" si="29"/>
        <v>1.5</v>
      </c>
      <c r="R246" s="6">
        <f t="shared" si="30"/>
        <v>1.1153846153846154</v>
      </c>
      <c r="S246" s="6">
        <f t="shared" si="31"/>
        <v>1.1183932346723044</v>
      </c>
      <c r="T246" s="6">
        <f t="shared" si="32"/>
        <v>0.8</v>
      </c>
      <c r="U246" s="6">
        <f t="shared" si="33"/>
        <v>1.9333333333333333</v>
      </c>
      <c r="V246" s="6">
        <f t="shared" si="34"/>
        <v>1</v>
      </c>
      <c r="W246" s="6">
        <f t="shared" si="35"/>
        <v>0.5</v>
      </c>
      <c r="X246" s="6">
        <f t="shared" si="36"/>
        <v>0</v>
      </c>
      <c r="Y246" s="6">
        <f t="shared" si="37"/>
        <v>0.6</v>
      </c>
      <c r="Z246" s="6">
        <f t="shared" si="38"/>
        <v>1</v>
      </c>
      <c r="AA246" s="6">
        <f t="shared" si="39"/>
        <v>0.9787610619469026</v>
      </c>
      <c r="AB246" s="6">
        <f t="shared" si="40"/>
        <v>1</v>
      </c>
      <c r="AC246" s="6">
        <f t="shared" si="41"/>
        <v>0.9</v>
      </c>
    </row>
    <row r="247" spans="1:29" x14ac:dyDescent="0.25">
      <c r="A247" s="3">
        <f t="shared" si="42"/>
        <v>42613</v>
      </c>
      <c r="B247" s="17">
        <v>8</v>
      </c>
      <c r="C247" s="17">
        <v>42</v>
      </c>
      <c r="D247" s="17">
        <v>1091</v>
      </c>
      <c r="E247" s="17">
        <v>11</v>
      </c>
      <c r="F247" s="17">
        <v>26</v>
      </c>
      <c r="G247" s="17">
        <v>101</v>
      </c>
      <c r="H247" s="25">
        <v>3</v>
      </c>
      <c r="I247" s="17">
        <v>6</v>
      </c>
      <c r="J247" s="17">
        <v>3</v>
      </c>
      <c r="K247" s="17">
        <v>2</v>
      </c>
      <c r="L247" s="17">
        <v>1215</v>
      </c>
      <c r="M247">
        <v>0</v>
      </c>
      <c r="N247">
        <v>6</v>
      </c>
      <c r="Q247" s="6">
        <f t="shared" si="29"/>
        <v>2</v>
      </c>
      <c r="R247" s="6">
        <f t="shared" si="30"/>
        <v>0.8936170212765957</v>
      </c>
      <c r="S247" s="6">
        <f t="shared" si="31"/>
        <v>0.90389395194697597</v>
      </c>
      <c r="T247" s="6">
        <f t="shared" si="32"/>
        <v>3.6666666666666665</v>
      </c>
      <c r="U247" s="6">
        <f t="shared" si="33"/>
        <v>1.625</v>
      </c>
      <c r="V247" s="6">
        <f t="shared" si="34"/>
        <v>0.75939849624060152</v>
      </c>
      <c r="W247" s="6">
        <f t="shared" si="35"/>
        <v>0.1875</v>
      </c>
      <c r="X247" s="6">
        <f t="shared" si="36"/>
        <v>1.2</v>
      </c>
      <c r="Y247" s="6">
        <f t="shared" si="37"/>
        <v>0.6</v>
      </c>
      <c r="Z247" s="6">
        <f t="shared" si="38"/>
        <v>2</v>
      </c>
      <c r="AA247" s="6">
        <f t="shared" si="39"/>
        <v>0.95594020456333595</v>
      </c>
      <c r="AB247" s="6">
        <f t="shared" si="40"/>
        <v>1</v>
      </c>
      <c r="AC247" s="6">
        <f t="shared" si="41"/>
        <v>0.8571428571428571</v>
      </c>
    </row>
    <row r="248" spans="1:29" x14ac:dyDescent="0.25">
      <c r="A248" s="3">
        <f t="shared" si="42"/>
        <v>42614</v>
      </c>
      <c r="B248" s="17">
        <v>6</v>
      </c>
      <c r="C248" s="17">
        <v>40</v>
      </c>
      <c r="D248" s="17">
        <v>1055</v>
      </c>
      <c r="E248" s="17">
        <v>8</v>
      </c>
      <c r="F248" s="17">
        <v>25</v>
      </c>
      <c r="G248" s="17">
        <v>125</v>
      </c>
      <c r="H248" s="25">
        <v>10</v>
      </c>
      <c r="I248" s="17">
        <v>5</v>
      </c>
      <c r="J248" s="17">
        <v>2</v>
      </c>
      <c r="K248" s="17">
        <v>3</v>
      </c>
      <c r="L248" s="17">
        <v>1184</v>
      </c>
      <c r="M248">
        <v>0</v>
      </c>
      <c r="N248">
        <v>3</v>
      </c>
      <c r="Q248" s="6">
        <f t="shared" si="29"/>
        <v>0.46153846153846156</v>
      </c>
      <c r="R248" s="6">
        <f t="shared" si="30"/>
        <v>1.6</v>
      </c>
      <c r="S248" s="6">
        <f t="shared" si="31"/>
        <v>0.85912052117263848</v>
      </c>
      <c r="T248" s="6">
        <f t="shared" si="32"/>
        <v>1.6</v>
      </c>
      <c r="U248" s="6">
        <f t="shared" si="33"/>
        <v>1</v>
      </c>
      <c r="V248" s="6">
        <f t="shared" si="34"/>
        <v>1</v>
      </c>
      <c r="W248" s="6">
        <f t="shared" si="35"/>
        <v>0.625</v>
      </c>
      <c r="X248" s="6">
        <f t="shared" si="36"/>
        <v>0.625</v>
      </c>
      <c r="Y248" s="6">
        <f t="shared" si="37"/>
        <v>0.5</v>
      </c>
      <c r="Z248" s="6">
        <f t="shared" si="38"/>
        <v>3</v>
      </c>
      <c r="AA248" s="6">
        <f t="shared" si="39"/>
        <v>1.0912442396313364</v>
      </c>
      <c r="AB248" s="6">
        <f t="shared" si="40"/>
        <v>1</v>
      </c>
      <c r="AC248" s="6">
        <f t="shared" si="41"/>
        <v>0.75</v>
      </c>
    </row>
    <row r="249" spans="1:29" x14ac:dyDescent="0.25">
      <c r="A249" s="3">
        <f t="shared" si="42"/>
        <v>42615</v>
      </c>
      <c r="B249" s="17">
        <v>10</v>
      </c>
      <c r="C249" s="17">
        <v>184</v>
      </c>
      <c r="D249" s="17">
        <v>1053</v>
      </c>
      <c r="E249" s="17">
        <v>1</v>
      </c>
      <c r="F249" s="17">
        <v>0</v>
      </c>
      <c r="G249" s="17">
        <v>129</v>
      </c>
      <c r="H249" s="25">
        <v>13</v>
      </c>
      <c r="I249" s="17">
        <v>0</v>
      </c>
      <c r="J249" s="17">
        <v>4</v>
      </c>
      <c r="K249" s="17">
        <v>2</v>
      </c>
      <c r="L249" s="17">
        <v>834</v>
      </c>
      <c r="M249">
        <v>0</v>
      </c>
      <c r="N249">
        <v>6</v>
      </c>
      <c r="Q249" s="6">
        <f t="shared" si="29"/>
        <v>2</v>
      </c>
      <c r="R249" s="6">
        <f t="shared" si="30"/>
        <v>12.266666666666667</v>
      </c>
      <c r="S249" s="6">
        <f t="shared" si="31"/>
        <v>0.94864864864864862</v>
      </c>
      <c r="T249" s="6">
        <f t="shared" si="32"/>
        <v>0.33333333333333331</v>
      </c>
      <c r="U249" s="6">
        <f t="shared" si="33"/>
        <v>0</v>
      </c>
      <c r="V249" s="6">
        <f t="shared" si="34"/>
        <v>0.54661016949152541</v>
      </c>
      <c r="W249" s="6">
        <f t="shared" si="35"/>
        <v>1.0833333333333333</v>
      </c>
      <c r="X249" s="6">
        <f t="shared" si="36"/>
        <v>0</v>
      </c>
      <c r="Y249" s="6">
        <f t="shared" si="37"/>
        <v>1.3333333333333333</v>
      </c>
      <c r="Z249" s="6">
        <f t="shared" si="38"/>
        <v>1</v>
      </c>
      <c r="AA249" s="6">
        <f t="shared" si="39"/>
        <v>0.84756097560975607</v>
      </c>
      <c r="AB249" s="6">
        <f t="shared" si="40"/>
        <v>1</v>
      </c>
      <c r="AC249" s="6">
        <f t="shared" si="41"/>
        <v>0.75</v>
      </c>
    </row>
    <row r="250" spans="1:29" x14ac:dyDescent="0.25">
      <c r="A250" s="3">
        <f t="shared" si="42"/>
        <v>42616</v>
      </c>
      <c r="B250" s="17">
        <v>11</v>
      </c>
      <c r="C250" s="17">
        <v>0</v>
      </c>
      <c r="D250" s="17">
        <v>968</v>
      </c>
      <c r="E250" s="17">
        <v>2</v>
      </c>
      <c r="F250" s="17">
        <v>0</v>
      </c>
      <c r="G250" s="17">
        <v>118</v>
      </c>
      <c r="H250" s="25">
        <v>10</v>
      </c>
      <c r="I250" s="17">
        <v>2</v>
      </c>
      <c r="J250" s="17">
        <v>2</v>
      </c>
      <c r="K250" s="17">
        <v>2</v>
      </c>
      <c r="L250" s="17">
        <v>907</v>
      </c>
      <c r="M250">
        <v>0</v>
      </c>
      <c r="N250">
        <v>0</v>
      </c>
      <c r="Q250" s="6">
        <f t="shared" si="29"/>
        <v>1.2222222222222223</v>
      </c>
      <c r="R250" s="6">
        <f t="shared" si="30"/>
        <v>1</v>
      </c>
      <c r="S250" s="6">
        <f t="shared" si="31"/>
        <v>1.0200210748155953</v>
      </c>
      <c r="T250" s="6">
        <f t="shared" si="32"/>
        <v>2</v>
      </c>
      <c r="U250" s="6">
        <f t="shared" si="33"/>
        <v>0</v>
      </c>
      <c r="V250" s="6">
        <f t="shared" si="34"/>
        <v>1.0535714285714286</v>
      </c>
      <c r="W250" s="6">
        <f t="shared" si="35"/>
        <v>1.1111111111111112</v>
      </c>
      <c r="X250" s="6">
        <f t="shared" si="36"/>
        <v>1</v>
      </c>
      <c r="Y250" s="6">
        <f t="shared" si="37"/>
        <v>0.5</v>
      </c>
      <c r="Z250" s="6">
        <f t="shared" si="38"/>
        <v>2</v>
      </c>
      <c r="AA250" s="6">
        <f t="shared" si="39"/>
        <v>1.0608187134502924</v>
      </c>
      <c r="AB250" s="6">
        <f t="shared" si="40"/>
        <v>1</v>
      </c>
      <c r="AC250" s="6">
        <f t="shared" si="41"/>
        <v>0</v>
      </c>
    </row>
    <row r="251" spans="1:29" x14ac:dyDescent="0.25">
      <c r="A251" s="3">
        <f t="shared" si="42"/>
        <v>42617</v>
      </c>
      <c r="B251" s="17">
        <v>16</v>
      </c>
      <c r="C251" s="17">
        <v>0</v>
      </c>
      <c r="D251" s="17">
        <v>773</v>
      </c>
      <c r="E251" s="17">
        <v>1</v>
      </c>
      <c r="F251" s="17">
        <v>12</v>
      </c>
      <c r="G251" s="17">
        <v>110</v>
      </c>
      <c r="H251" s="25">
        <v>12</v>
      </c>
      <c r="I251" s="17">
        <v>4</v>
      </c>
      <c r="J251" s="17">
        <v>1</v>
      </c>
      <c r="K251" s="17">
        <v>0</v>
      </c>
      <c r="L251" s="17">
        <v>682</v>
      </c>
      <c r="M251">
        <v>0</v>
      </c>
      <c r="N251">
        <v>2</v>
      </c>
      <c r="Q251" s="6">
        <f t="shared" si="29"/>
        <v>16</v>
      </c>
      <c r="R251" s="6">
        <f t="shared" si="30"/>
        <v>1</v>
      </c>
      <c r="S251" s="6">
        <f t="shared" si="31"/>
        <v>0.76838966202783299</v>
      </c>
      <c r="T251" s="6">
        <f t="shared" si="32"/>
        <v>0.16666666666666666</v>
      </c>
      <c r="U251" s="6">
        <f t="shared" si="33"/>
        <v>2</v>
      </c>
      <c r="V251" s="6">
        <f t="shared" si="34"/>
        <v>1</v>
      </c>
      <c r="W251" s="6">
        <f t="shared" si="35"/>
        <v>1</v>
      </c>
      <c r="X251" s="6">
        <f t="shared" si="36"/>
        <v>1</v>
      </c>
      <c r="Y251" s="6">
        <f t="shared" si="37"/>
        <v>0.16666666666666666</v>
      </c>
      <c r="Z251" s="6">
        <f t="shared" si="38"/>
        <v>0</v>
      </c>
      <c r="AA251" s="6">
        <f t="shared" si="39"/>
        <v>0.71189979123173275</v>
      </c>
      <c r="AB251" s="6">
        <f t="shared" si="40"/>
        <v>1</v>
      </c>
      <c r="AC251" s="6">
        <f t="shared" si="41"/>
        <v>0.4</v>
      </c>
    </row>
    <row r="252" spans="1:29" x14ac:dyDescent="0.25">
      <c r="A252" s="3">
        <f t="shared" si="42"/>
        <v>42618</v>
      </c>
      <c r="B252" s="17">
        <v>7</v>
      </c>
      <c r="C252" s="17">
        <v>98</v>
      </c>
      <c r="D252" s="17">
        <v>403</v>
      </c>
      <c r="E252" s="17">
        <v>0</v>
      </c>
      <c r="F252" s="17">
        <v>3</v>
      </c>
      <c r="G252" s="17">
        <v>139</v>
      </c>
      <c r="H252" s="25">
        <v>2</v>
      </c>
      <c r="I252" s="17">
        <v>2</v>
      </c>
      <c r="J252" s="17">
        <v>2</v>
      </c>
      <c r="K252" s="17">
        <v>0</v>
      </c>
      <c r="L252" s="17">
        <v>447</v>
      </c>
      <c r="M252">
        <v>0</v>
      </c>
      <c r="N252">
        <v>2</v>
      </c>
      <c r="Q252" s="6">
        <f t="shared" si="29"/>
        <v>1.75</v>
      </c>
      <c r="R252" s="6">
        <f t="shared" si="30"/>
        <v>1.1807228915662651</v>
      </c>
      <c r="S252" s="6">
        <f t="shared" si="31"/>
        <v>1.3896551724137931</v>
      </c>
      <c r="T252" s="6">
        <f t="shared" si="32"/>
        <v>0</v>
      </c>
      <c r="U252" s="6">
        <f t="shared" si="33"/>
        <v>0.75</v>
      </c>
      <c r="V252" s="6">
        <f t="shared" si="34"/>
        <v>1.3495145631067962</v>
      </c>
      <c r="W252" s="6">
        <f t="shared" si="35"/>
        <v>2</v>
      </c>
      <c r="X252" s="6">
        <f t="shared" si="36"/>
        <v>1</v>
      </c>
      <c r="Y252" s="6">
        <f t="shared" si="37"/>
        <v>2</v>
      </c>
      <c r="Z252" s="6">
        <f t="shared" si="38"/>
        <v>0</v>
      </c>
      <c r="AA252" s="6">
        <f t="shared" si="39"/>
        <v>1.221311475409836</v>
      </c>
      <c r="AB252" s="6">
        <f t="shared" si="40"/>
        <v>1</v>
      </c>
      <c r="AC252" s="6">
        <f t="shared" si="41"/>
        <v>0.5</v>
      </c>
    </row>
    <row r="253" spans="1:29" x14ac:dyDescent="0.25">
      <c r="A253" s="3">
        <f t="shared" si="42"/>
        <v>42619</v>
      </c>
      <c r="B253" s="17">
        <v>12</v>
      </c>
      <c r="C253" s="17">
        <v>78</v>
      </c>
      <c r="D253" s="17">
        <v>267</v>
      </c>
      <c r="E253" s="17">
        <v>4</v>
      </c>
      <c r="F253" s="17">
        <v>25</v>
      </c>
      <c r="G253" s="17">
        <v>117</v>
      </c>
      <c r="H253" s="25">
        <v>3</v>
      </c>
      <c r="I253" s="17">
        <v>0</v>
      </c>
      <c r="J253" s="17">
        <v>4</v>
      </c>
      <c r="K253" s="17">
        <v>3</v>
      </c>
      <c r="L253" s="17">
        <v>310</v>
      </c>
      <c r="M253">
        <v>0</v>
      </c>
      <c r="N253">
        <v>1</v>
      </c>
      <c r="Q253" s="6">
        <f t="shared" si="29"/>
        <v>2</v>
      </c>
      <c r="R253" s="6">
        <f t="shared" si="30"/>
        <v>1.3448275862068966</v>
      </c>
      <c r="S253" s="6">
        <f t="shared" si="31"/>
        <v>0.50472589792060496</v>
      </c>
      <c r="T253" s="6">
        <f t="shared" si="32"/>
        <v>1</v>
      </c>
      <c r="U253" s="6">
        <f t="shared" si="33"/>
        <v>0.86206896551724133</v>
      </c>
      <c r="V253" s="6">
        <f t="shared" si="34"/>
        <v>1.073394495412844</v>
      </c>
      <c r="W253" s="6">
        <f t="shared" si="35"/>
        <v>1.5</v>
      </c>
      <c r="X253" s="6">
        <f t="shared" si="36"/>
        <v>1</v>
      </c>
      <c r="Y253" s="6">
        <f t="shared" si="37"/>
        <v>1.3333333333333333</v>
      </c>
      <c r="Z253" s="6">
        <f t="shared" si="38"/>
        <v>1</v>
      </c>
      <c r="AA253" s="6">
        <f t="shared" si="39"/>
        <v>0.56057866184448468</v>
      </c>
      <c r="AB253" s="6">
        <f t="shared" si="40"/>
        <v>1</v>
      </c>
      <c r="AC253" s="6">
        <f t="shared" si="41"/>
        <v>0.1111111111111111</v>
      </c>
    </row>
    <row r="254" spans="1:29" x14ac:dyDescent="0.25">
      <c r="A254" s="3">
        <f t="shared" si="42"/>
        <v>42620</v>
      </c>
      <c r="B254" s="17">
        <v>10</v>
      </c>
      <c r="C254" s="17">
        <v>34</v>
      </c>
      <c r="D254" s="17">
        <v>471</v>
      </c>
      <c r="E254" s="17">
        <v>9</v>
      </c>
      <c r="F254" s="17">
        <v>38</v>
      </c>
      <c r="G254" s="17">
        <v>132</v>
      </c>
      <c r="H254" s="25">
        <v>32</v>
      </c>
      <c r="I254" s="17">
        <v>1</v>
      </c>
      <c r="J254" s="17">
        <v>3</v>
      </c>
      <c r="K254" s="17">
        <v>1</v>
      </c>
      <c r="L254" s="17">
        <v>504</v>
      </c>
      <c r="M254">
        <v>1</v>
      </c>
      <c r="N254">
        <v>7</v>
      </c>
      <c r="Q254" s="6">
        <f t="shared" si="29"/>
        <v>1.25</v>
      </c>
      <c r="R254" s="6">
        <f t="shared" si="30"/>
        <v>0.80952380952380953</v>
      </c>
      <c r="S254" s="6">
        <f t="shared" si="31"/>
        <v>0.43171402383134738</v>
      </c>
      <c r="T254" s="6">
        <f t="shared" si="32"/>
        <v>0.81818181818181823</v>
      </c>
      <c r="U254" s="6">
        <f t="shared" si="33"/>
        <v>1.4615384615384615</v>
      </c>
      <c r="V254" s="6">
        <f t="shared" si="34"/>
        <v>1.306930693069307</v>
      </c>
      <c r="W254" s="6">
        <f t="shared" si="35"/>
        <v>10.666666666666666</v>
      </c>
      <c r="X254" s="6">
        <f t="shared" si="36"/>
        <v>0.16666666666666666</v>
      </c>
      <c r="Y254" s="6">
        <f t="shared" si="37"/>
        <v>1</v>
      </c>
      <c r="Z254" s="6">
        <f t="shared" si="38"/>
        <v>0.5</v>
      </c>
      <c r="AA254" s="6">
        <f t="shared" si="39"/>
        <v>0.4148148148148148</v>
      </c>
      <c r="AB254" s="6">
        <f t="shared" si="40"/>
        <v>1</v>
      </c>
      <c r="AC254" s="6">
        <f t="shared" si="41"/>
        <v>1.1666666666666667</v>
      </c>
    </row>
    <row r="255" spans="1:29" x14ac:dyDescent="0.25">
      <c r="A255" s="3">
        <f t="shared" si="42"/>
        <v>42621</v>
      </c>
      <c r="B255" s="17">
        <v>14</v>
      </c>
      <c r="C255" s="17">
        <v>71</v>
      </c>
      <c r="D255" s="17">
        <v>1136</v>
      </c>
      <c r="E255" s="17">
        <v>3</v>
      </c>
      <c r="F255" s="17">
        <v>30</v>
      </c>
      <c r="G255" s="17">
        <v>127</v>
      </c>
      <c r="H255" s="25">
        <v>8</v>
      </c>
      <c r="I255" s="17">
        <v>2</v>
      </c>
      <c r="J255" s="17">
        <v>2</v>
      </c>
      <c r="K255" s="17">
        <v>1</v>
      </c>
      <c r="L255" s="17">
        <v>1075</v>
      </c>
      <c r="M255">
        <v>3</v>
      </c>
      <c r="N255">
        <v>2</v>
      </c>
      <c r="Q255" s="6">
        <f t="shared" si="29"/>
        <v>2.3333333333333335</v>
      </c>
      <c r="R255" s="6">
        <f t="shared" si="30"/>
        <v>1.7749999999999999</v>
      </c>
      <c r="S255" s="6">
        <f t="shared" si="31"/>
        <v>1.0767772511848341</v>
      </c>
      <c r="T255" s="6">
        <f t="shared" si="32"/>
        <v>0.375</v>
      </c>
      <c r="U255" s="6">
        <f t="shared" si="33"/>
        <v>1.2</v>
      </c>
      <c r="V255" s="6">
        <f t="shared" si="34"/>
        <v>1.016</v>
      </c>
      <c r="W255" s="6">
        <f t="shared" si="35"/>
        <v>0.8</v>
      </c>
      <c r="X255" s="6">
        <f t="shared" si="36"/>
        <v>0.4</v>
      </c>
      <c r="Y255" s="6">
        <f t="shared" si="37"/>
        <v>1</v>
      </c>
      <c r="Z255" s="6">
        <f t="shared" si="38"/>
        <v>0.33333333333333331</v>
      </c>
      <c r="AA255" s="6">
        <f t="shared" si="39"/>
        <v>0.90793918918918914</v>
      </c>
      <c r="AB255" s="6">
        <f t="shared" si="40"/>
        <v>1</v>
      </c>
      <c r="AC255" s="6">
        <f t="shared" si="41"/>
        <v>0.66666666666666663</v>
      </c>
    </row>
    <row r="256" spans="1:29" x14ac:dyDescent="0.25">
      <c r="A256" s="3">
        <f t="shared" si="42"/>
        <v>42622</v>
      </c>
      <c r="B256" s="17">
        <v>10</v>
      </c>
      <c r="C256" s="17">
        <v>48</v>
      </c>
      <c r="D256" s="17">
        <v>974</v>
      </c>
      <c r="E256" s="17">
        <v>1</v>
      </c>
      <c r="F256" s="17">
        <v>19</v>
      </c>
      <c r="G256" s="17">
        <v>129</v>
      </c>
      <c r="H256" s="25">
        <v>14</v>
      </c>
      <c r="I256" s="17">
        <v>3</v>
      </c>
      <c r="J256" s="17">
        <v>3</v>
      </c>
      <c r="K256" s="17">
        <v>2</v>
      </c>
      <c r="L256" s="17">
        <v>983</v>
      </c>
      <c r="M256">
        <v>0</v>
      </c>
      <c r="N256">
        <v>8</v>
      </c>
      <c r="Q256" s="6">
        <f t="shared" si="29"/>
        <v>1</v>
      </c>
      <c r="R256" s="6">
        <f t="shared" si="30"/>
        <v>0.2608695652173913</v>
      </c>
      <c r="S256" s="6">
        <f t="shared" si="31"/>
        <v>0.92497625830959163</v>
      </c>
      <c r="T256" s="6">
        <f t="shared" si="32"/>
        <v>1</v>
      </c>
      <c r="U256" s="6">
        <f t="shared" si="33"/>
        <v>1</v>
      </c>
      <c r="V256" s="6">
        <f t="shared" si="34"/>
        <v>1</v>
      </c>
      <c r="W256" s="6">
        <f t="shared" si="35"/>
        <v>1.0769230769230769</v>
      </c>
      <c r="X256" s="6">
        <f t="shared" si="36"/>
        <v>1</v>
      </c>
      <c r="Y256" s="6">
        <f t="shared" si="37"/>
        <v>0.75</v>
      </c>
      <c r="Z256" s="6">
        <f t="shared" si="38"/>
        <v>1</v>
      </c>
      <c r="AA256" s="6">
        <f t="shared" si="39"/>
        <v>1.1786570743405276</v>
      </c>
      <c r="AB256" s="6">
        <f t="shared" si="40"/>
        <v>1</v>
      </c>
      <c r="AC256" s="6">
        <f t="shared" si="41"/>
        <v>1.3333333333333333</v>
      </c>
    </row>
    <row r="257" spans="1:29" x14ac:dyDescent="0.25">
      <c r="A257" s="3">
        <f t="shared" si="42"/>
        <v>42623</v>
      </c>
      <c r="B257" s="17">
        <v>10</v>
      </c>
      <c r="C257" s="17">
        <v>0</v>
      </c>
      <c r="D257" s="17">
        <v>1227</v>
      </c>
      <c r="E257" s="17">
        <v>5</v>
      </c>
      <c r="F257" s="17">
        <v>80</v>
      </c>
      <c r="G257" s="17">
        <v>115</v>
      </c>
      <c r="H257" s="25">
        <v>6</v>
      </c>
      <c r="I257" s="17">
        <v>3</v>
      </c>
      <c r="J257" s="17">
        <v>5</v>
      </c>
      <c r="K257" s="17">
        <v>2</v>
      </c>
      <c r="L257" s="17">
        <v>874</v>
      </c>
      <c r="M257">
        <v>0</v>
      </c>
      <c r="N257">
        <v>0</v>
      </c>
      <c r="Q257" s="6">
        <f t="shared" ref="Q257:Q320" si="43">IF(ISERROR(B257/B250),1,B257/B250)</f>
        <v>0.90909090909090906</v>
      </c>
      <c r="R257" s="6">
        <f t="shared" ref="R257:R320" si="44">IF(ISERROR(C257/C250),1,C257/C250)</f>
        <v>1</v>
      </c>
      <c r="S257" s="6">
        <f t="shared" ref="S257:S320" si="45">IF(ISERROR(D257/D250),1,D257/D250)</f>
        <v>1.2675619834710743</v>
      </c>
      <c r="T257" s="6">
        <f t="shared" ref="T257:T320" si="46">IF(ISERROR(E257/E250),1,E257/E250)</f>
        <v>2.5</v>
      </c>
      <c r="U257" s="6">
        <f t="shared" ref="U257:U320" si="47">IF(ISERROR(F257/F250),1,F257/F250)</f>
        <v>1</v>
      </c>
      <c r="V257" s="6">
        <f t="shared" ref="V257:V320" si="48">IF(ISERROR(G257/G250),1,G257/G250)</f>
        <v>0.97457627118644063</v>
      </c>
      <c r="W257" s="6">
        <f t="shared" ref="W257:W320" si="49">IF(ISERROR(H257/H250),1,H257/H250)</f>
        <v>0.6</v>
      </c>
      <c r="X257" s="6">
        <f t="shared" ref="X257:X320" si="50">IF(ISERROR(I257/I250),1,I257/I250)</f>
        <v>1.5</v>
      </c>
      <c r="Y257" s="6">
        <f t="shared" ref="Y257:Y320" si="51">IF(ISERROR(J257/J250),1,J257/J250)</f>
        <v>2.5</v>
      </c>
      <c r="Z257" s="6">
        <f t="shared" ref="Z257:Z320" si="52">IF(ISERROR(K257/K250),1,K257/K250)</f>
        <v>1</v>
      </c>
      <c r="AA257" s="6">
        <f t="shared" ref="AA257:AA320" si="53">IF(ISERROR(L257/L250),1,L257/L250)</f>
        <v>0.96361631753031973</v>
      </c>
      <c r="AB257" s="6">
        <f t="shared" ref="AB257:AB320" si="54">IF(ISERROR(M257/M250),1,M257/M250)</f>
        <v>1</v>
      </c>
      <c r="AC257" s="6">
        <f t="shared" ref="AC257:AC320" si="55">IF(ISERROR(N257/N250),1,N257/N250)</f>
        <v>1</v>
      </c>
    </row>
    <row r="258" spans="1:29" x14ac:dyDescent="0.25">
      <c r="A258" s="3">
        <f t="shared" si="42"/>
        <v>42624</v>
      </c>
      <c r="B258" s="17">
        <v>6</v>
      </c>
      <c r="C258" s="17">
        <v>0</v>
      </c>
      <c r="D258" s="17">
        <v>685</v>
      </c>
      <c r="E258" s="17">
        <v>2</v>
      </c>
      <c r="F258" s="17">
        <v>17</v>
      </c>
      <c r="G258" s="17">
        <v>116</v>
      </c>
      <c r="H258" s="25">
        <v>9</v>
      </c>
      <c r="I258" s="17">
        <v>1</v>
      </c>
      <c r="J258" s="17">
        <v>1</v>
      </c>
      <c r="K258" s="17">
        <v>4</v>
      </c>
      <c r="L258" s="17">
        <v>814</v>
      </c>
      <c r="M258">
        <v>2</v>
      </c>
      <c r="N258">
        <v>7</v>
      </c>
      <c r="Q258" s="6">
        <f t="shared" si="43"/>
        <v>0.375</v>
      </c>
      <c r="R258" s="6">
        <f t="shared" si="44"/>
        <v>1</v>
      </c>
      <c r="S258" s="6">
        <f t="shared" si="45"/>
        <v>0.88615782664941789</v>
      </c>
      <c r="T258" s="6">
        <f t="shared" si="46"/>
        <v>2</v>
      </c>
      <c r="U258" s="6">
        <f t="shared" si="47"/>
        <v>1.4166666666666667</v>
      </c>
      <c r="V258" s="6">
        <f t="shared" si="48"/>
        <v>1.0545454545454545</v>
      </c>
      <c r="W258" s="6">
        <f t="shared" si="49"/>
        <v>0.75</v>
      </c>
      <c r="X258" s="6">
        <f t="shared" si="50"/>
        <v>0.25</v>
      </c>
      <c r="Y258" s="6">
        <f t="shared" si="51"/>
        <v>1</v>
      </c>
      <c r="Z258" s="6">
        <f t="shared" si="52"/>
        <v>1</v>
      </c>
      <c r="AA258" s="6">
        <f t="shared" si="53"/>
        <v>1.1935483870967742</v>
      </c>
      <c r="AB258" s="6">
        <f t="shared" si="54"/>
        <v>1</v>
      </c>
      <c r="AC258" s="6">
        <f t="shared" si="55"/>
        <v>3.5</v>
      </c>
    </row>
    <row r="259" spans="1:29" x14ac:dyDescent="0.25">
      <c r="A259" s="3">
        <f t="shared" ref="A259:A322" si="56">A258+1</f>
        <v>42625</v>
      </c>
      <c r="B259" s="17">
        <v>7</v>
      </c>
      <c r="C259" s="17">
        <v>101</v>
      </c>
      <c r="D259" s="17">
        <v>378</v>
      </c>
      <c r="E259" s="17">
        <v>1</v>
      </c>
      <c r="F259" s="17">
        <v>6</v>
      </c>
      <c r="G259" s="17">
        <v>128</v>
      </c>
      <c r="H259" s="25">
        <v>5</v>
      </c>
      <c r="I259" s="17">
        <v>1</v>
      </c>
      <c r="J259" s="17">
        <v>1</v>
      </c>
      <c r="K259" s="17">
        <v>1</v>
      </c>
      <c r="L259" s="17">
        <v>415</v>
      </c>
      <c r="M259">
        <v>1</v>
      </c>
      <c r="N259">
        <v>1</v>
      </c>
      <c r="Q259" s="6">
        <f t="shared" si="43"/>
        <v>1</v>
      </c>
      <c r="R259" s="6">
        <f t="shared" si="44"/>
        <v>1.0306122448979591</v>
      </c>
      <c r="S259" s="6">
        <f t="shared" si="45"/>
        <v>0.93796526054590568</v>
      </c>
      <c r="T259" s="6">
        <f t="shared" si="46"/>
        <v>1</v>
      </c>
      <c r="U259" s="6">
        <f t="shared" si="47"/>
        <v>2</v>
      </c>
      <c r="V259" s="6">
        <f t="shared" si="48"/>
        <v>0.92086330935251803</v>
      </c>
      <c r="W259" s="6">
        <f t="shared" si="49"/>
        <v>2.5</v>
      </c>
      <c r="X259" s="6">
        <f t="shared" si="50"/>
        <v>0.5</v>
      </c>
      <c r="Y259" s="6">
        <f t="shared" si="51"/>
        <v>0.5</v>
      </c>
      <c r="Z259" s="6">
        <f t="shared" si="52"/>
        <v>1</v>
      </c>
      <c r="AA259" s="6">
        <f t="shared" si="53"/>
        <v>0.92841163310961972</v>
      </c>
      <c r="AB259" s="6">
        <f t="shared" si="54"/>
        <v>1</v>
      </c>
      <c r="AC259" s="6">
        <f t="shared" si="55"/>
        <v>0.5</v>
      </c>
    </row>
    <row r="260" spans="1:29" x14ac:dyDescent="0.25">
      <c r="A260" s="3">
        <f t="shared" si="56"/>
        <v>42626</v>
      </c>
      <c r="B260" s="17">
        <v>14</v>
      </c>
      <c r="C260" s="17">
        <v>156</v>
      </c>
      <c r="D260" s="17">
        <v>451</v>
      </c>
      <c r="E260" s="17">
        <v>12</v>
      </c>
      <c r="F260" s="17">
        <v>34</v>
      </c>
      <c r="G260" s="17">
        <v>156</v>
      </c>
      <c r="H260" s="25">
        <v>9</v>
      </c>
      <c r="I260" s="17">
        <v>2</v>
      </c>
      <c r="J260" s="17">
        <v>4</v>
      </c>
      <c r="K260" s="17">
        <v>2</v>
      </c>
      <c r="L260" s="17">
        <v>381</v>
      </c>
      <c r="M260">
        <v>0</v>
      </c>
      <c r="N260">
        <v>8</v>
      </c>
      <c r="Q260" s="6">
        <f t="shared" si="43"/>
        <v>1.1666666666666667</v>
      </c>
      <c r="R260" s="6">
        <f t="shared" si="44"/>
        <v>2</v>
      </c>
      <c r="S260" s="6">
        <f t="shared" si="45"/>
        <v>1.6891385767790261</v>
      </c>
      <c r="T260" s="6">
        <f t="shared" si="46"/>
        <v>3</v>
      </c>
      <c r="U260" s="6">
        <f t="shared" si="47"/>
        <v>1.36</v>
      </c>
      <c r="V260" s="6">
        <f t="shared" si="48"/>
        <v>1.3333333333333333</v>
      </c>
      <c r="W260" s="6">
        <f t="shared" si="49"/>
        <v>3</v>
      </c>
      <c r="X260" s="6">
        <f t="shared" si="50"/>
        <v>1</v>
      </c>
      <c r="Y260" s="6">
        <f t="shared" si="51"/>
        <v>1</v>
      </c>
      <c r="Z260" s="6">
        <f t="shared" si="52"/>
        <v>0.66666666666666663</v>
      </c>
      <c r="AA260" s="6">
        <f t="shared" si="53"/>
        <v>1.2290322580645161</v>
      </c>
      <c r="AB260" s="6">
        <f t="shared" si="54"/>
        <v>1</v>
      </c>
      <c r="AC260" s="6">
        <f t="shared" si="55"/>
        <v>8</v>
      </c>
    </row>
    <row r="261" spans="1:29" x14ac:dyDescent="0.25">
      <c r="A261" s="3">
        <f t="shared" si="56"/>
        <v>42627</v>
      </c>
      <c r="B261" s="17">
        <v>9</v>
      </c>
      <c r="C261" s="17">
        <v>239</v>
      </c>
      <c r="D261" s="17">
        <v>1407</v>
      </c>
      <c r="E261" s="17">
        <v>6</v>
      </c>
      <c r="F261" s="17">
        <v>49</v>
      </c>
      <c r="G261" s="17">
        <v>140</v>
      </c>
      <c r="H261" s="25">
        <v>27</v>
      </c>
      <c r="I261" s="17">
        <v>2</v>
      </c>
      <c r="J261" s="17">
        <v>3</v>
      </c>
      <c r="K261" s="17">
        <v>2</v>
      </c>
      <c r="L261" s="17">
        <v>1113</v>
      </c>
      <c r="M261">
        <v>3</v>
      </c>
      <c r="N261">
        <v>9</v>
      </c>
      <c r="Q261" s="6">
        <f t="shared" si="43"/>
        <v>0.9</v>
      </c>
      <c r="R261" s="6">
        <f t="shared" si="44"/>
        <v>7.0294117647058822</v>
      </c>
      <c r="S261" s="6">
        <f t="shared" si="45"/>
        <v>2.9872611464968153</v>
      </c>
      <c r="T261" s="6">
        <f t="shared" si="46"/>
        <v>0.66666666666666663</v>
      </c>
      <c r="U261" s="6">
        <f t="shared" si="47"/>
        <v>1.2894736842105263</v>
      </c>
      <c r="V261" s="6">
        <f t="shared" si="48"/>
        <v>1.0606060606060606</v>
      </c>
      <c r="W261" s="6">
        <f t="shared" si="49"/>
        <v>0.84375</v>
      </c>
      <c r="X261" s="6">
        <f t="shared" si="50"/>
        <v>2</v>
      </c>
      <c r="Y261" s="6">
        <f t="shared" si="51"/>
        <v>1</v>
      </c>
      <c r="Z261" s="6">
        <f t="shared" si="52"/>
        <v>2</v>
      </c>
      <c r="AA261" s="6">
        <f t="shared" si="53"/>
        <v>2.2083333333333335</v>
      </c>
      <c r="AB261" s="6">
        <f t="shared" si="54"/>
        <v>3</v>
      </c>
      <c r="AC261" s="6">
        <f t="shared" si="55"/>
        <v>1.2857142857142858</v>
      </c>
    </row>
    <row r="262" spans="1:29" x14ac:dyDescent="0.25">
      <c r="A262" s="3">
        <f t="shared" si="56"/>
        <v>42628</v>
      </c>
      <c r="B262" s="17">
        <v>12</v>
      </c>
      <c r="C262" s="17">
        <v>162</v>
      </c>
      <c r="D262" s="17">
        <v>865</v>
      </c>
      <c r="E262" s="17">
        <v>3</v>
      </c>
      <c r="F262" s="17">
        <v>46</v>
      </c>
      <c r="G262" s="17">
        <v>179</v>
      </c>
      <c r="H262" s="25">
        <v>20</v>
      </c>
      <c r="I262" s="17">
        <v>2</v>
      </c>
      <c r="J262" s="17">
        <v>2</v>
      </c>
      <c r="K262" s="17">
        <v>1</v>
      </c>
      <c r="L262" s="17">
        <v>987</v>
      </c>
      <c r="M262">
        <v>1</v>
      </c>
      <c r="N262">
        <v>5</v>
      </c>
      <c r="Q262" s="6">
        <f t="shared" si="43"/>
        <v>0.8571428571428571</v>
      </c>
      <c r="R262" s="6">
        <f t="shared" si="44"/>
        <v>2.2816901408450705</v>
      </c>
      <c r="S262" s="6">
        <f t="shared" si="45"/>
        <v>0.761443661971831</v>
      </c>
      <c r="T262" s="6">
        <f t="shared" si="46"/>
        <v>1</v>
      </c>
      <c r="U262" s="6">
        <f t="shared" si="47"/>
        <v>1.5333333333333334</v>
      </c>
      <c r="V262" s="6">
        <f t="shared" si="48"/>
        <v>1.4094488188976377</v>
      </c>
      <c r="W262" s="6">
        <f t="shared" si="49"/>
        <v>2.5</v>
      </c>
      <c r="X262" s="6">
        <f t="shared" si="50"/>
        <v>1</v>
      </c>
      <c r="Y262" s="6">
        <f t="shared" si="51"/>
        <v>1</v>
      </c>
      <c r="Z262" s="6">
        <f t="shared" si="52"/>
        <v>1</v>
      </c>
      <c r="AA262" s="6">
        <f t="shared" si="53"/>
        <v>0.91813953488372091</v>
      </c>
      <c r="AB262" s="6">
        <f t="shared" si="54"/>
        <v>0.33333333333333331</v>
      </c>
      <c r="AC262" s="6">
        <f t="shared" si="55"/>
        <v>2.5</v>
      </c>
    </row>
    <row r="263" spans="1:29" x14ac:dyDescent="0.25">
      <c r="A263" s="3">
        <f t="shared" si="56"/>
        <v>42629</v>
      </c>
      <c r="B263" s="17">
        <v>13</v>
      </c>
      <c r="C263" s="17">
        <v>90</v>
      </c>
      <c r="D263" s="17">
        <v>831</v>
      </c>
      <c r="E263" s="17">
        <v>7</v>
      </c>
      <c r="F263" s="17">
        <v>50</v>
      </c>
      <c r="G263" s="17">
        <v>176</v>
      </c>
      <c r="H263" s="25">
        <v>21</v>
      </c>
      <c r="I263" s="17">
        <v>6</v>
      </c>
      <c r="J263" s="17">
        <v>1</v>
      </c>
      <c r="K263" s="17">
        <v>2</v>
      </c>
      <c r="L263" s="17">
        <v>829</v>
      </c>
      <c r="M263">
        <v>1</v>
      </c>
      <c r="N263">
        <v>7</v>
      </c>
      <c r="Q263" s="6">
        <f t="shared" si="43"/>
        <v>1.3</v>
      </c>
      <c r="R263" s="6">
        <f t="shared" si="44"/>
        <v>1.875</v>
      </c>
      <c r="S263" s="6">
        <f t="shared" si="45"/>
        <v>0.85318275154004108</v>
      </c>
      <c r="T263" s="6">
        <f t="shared" si="46"/>
        <v>7</v>
      </c>
      <c r="U263" s="6">
        <f t="shared" si="47"/>
        <v>2.6315789473684212</v>
      </c>
      <c r="V263" s="6">
        <f t="shared" si="48"/>
        <v>1.3643410852713178</v>
      </c>
      <c r="W263" s="6">
        <f t="shared" si="49"/>
        <v>1.5</v>
      </c>
      <c r="X263" s="6">
        <f t="shared" si="50"/>
        <v>2</v>
      </c>
      <c r="Y263" s="6">
        <f t="shared" si="51"/>
        <v>0.33333333333333331</v>
      </c>
      <c r="Z263" s="6">
        <f t="shared" si="52"/>
        <v>1</v>
      </c>
      <c r="AA263" s="6">
        <f t="shared" si="53"/>
        <v>0.84333672431332651</v>
      </c>
      <c r="AB263" s="6">
        <f t="shared" si="54"/>
        <v>1</v>
      </c>
      <c r="AC263" s="6">
        <f t="shared" si="55"/>
        <v>0.875</v>
      </c>
    </row>
    <row r="264" spans="1:29" x14ac:dyDescent="0.25">
      <c r="A264" s="3">
        <f t="shared" si="56"/>
        <v>42630</v>
      </c>
      <c r="B264" s="17">
        <v>10</v>
      </c>
      <c r="C264" s="17">
        <v>0</v>
      </c>
      <c r="D264" s="17">
        <v>956</v>
      </c>
      <c r="E264" s="17">
        <v>6</v>
      </c>
      <c r="F264" s="17">
        <v>154</v>
      </c>
      <c r="G264" s="17">
        <v>144</v>
      </c>
      <c r="H264" s="25">
        <v>27</v>
      </c>
      <c r="I264" s="17">
        <v>7</v>
      </c>
      <c r="J264" s="17">
        <v>6</v>
      </c>
      <c r="K264" s="17">
        <v>1</v>
      </c>
      <c r="L264" s="17">
        <v>858</v>
      </c>
      <c r="M264">
        <v>3</v>
      </c>
      <c r="N264" s="26">
        <v>5</v>
      </c>
      <c r="Q264" s="6">
        <f t="shared" si="43"/>
        <v>1</v>
      </c>
      <c r="R264" s="6">
        <f t="shared" si="44"/>
        <v>1</v>
      </c>
      <c r="S264" s="6">
        <f t="shared" si="45"/>
        <v>0.77913610431947844</v>
      </c>
      <c r="T264" s="6">
        <f t="shared" si="46"/>
        <v>1.2</v>
      </c>
      <c r="U264" s="6">
        <f t="shared" si="47"/>
        <v>1.925</v>
      </c>
      <c r="V264" s="6">
        <f t="shared" si="48"/>
        <v>1.2521739130434784</v>
      </c>
      <c r="W264" s="6">
        <f t="shared" si="49"/>
        <v>4.5</v>
      </c>
      <c r="X264" s="6">
        <f t="shared" si="50"/>
        <v>2.3333333333333335</v>
      </c>
      <c r="Y264" s="6">
        <f t="shared" si="51"/>
        <v>1.2</v>
      </c>
      <c r="Z264" s="6">
        <f t="shared" si="52"/>
        <v>0.5</v>
      </c>
      <c r="AA264" s="6">
        <f t="shared" si="53"/>
        <v>0.98169336384439354</v>
      </c>
      <c r="AB264" s="6">
        <f t="shared" si="54"/>
        <v>1</v>
      </c>
      <c r="AC264" s="6">
        <f t="shared" si="55"/>
        <v>1</v>
      </c>
    </row>
    <row r="265" spans="1:29" x14ac:dyDescent="0.25">
      <c r="A265" s="3">
        <f t="shared" si="56"/>
        <v>42631</v>
      </c>
      <c r="B265" s="17">
        <v>24</v>
      </c>
      <c r="C265" s="17">
        <v>0</v>
      </c>
      <c r="D265" s="17">
        <v>669</v>
      </c>
      <c r="E265" s="17">
        <v>2</v>
      </c>
      <c r="F265" s="17">
        <v>25</v>
      </c>
      <c r="G265" s="17">
        <v>166</v>
      </c>
      <c r="H265" s="25">
        <v>27</v>
      </c>
      <c r="I265" s="17">
        <v>2</v>
      </c>
      <c r="J265" s="17">
        <v>8</v>
      </c>
      <c r="K265" s="17">
        <v>1</v>
      </c>
      <c r="L265" s="17">
        <v>739</v>
      </c>
      <c r="M265">
        <v>0</v>
      </c>
      <c r="N265" s="26">
        <v>6</v>
      </c>
      <c r="Q265" s="6">
        <f t="shared" si="43"/>
        <v>4</v>
      </c>
      <c r="R265" s="6">
        <f t="shared" si="44"/>
        <v>1</v>
      </c>
      <c r="S265" s="6">
        <f t="shared" si="45"/>
        <v>0.97664233576642334</v>
      </c>
      <c r="T265" s="6">
        <f t="shared" si="46"/>
        <v>1</v>
      </c>
      <c r="U265" s="6">
        <f t="shared" si="47"/>
        <v>1.4705882352941178</v>
      </c>
      <c r="V265" s="6">
        <f t="shared" si="48"/>
        <v>1.4310344827586208</v>
      </c>
      <c r="W265" s="6">
        <f t="shared" si="49"/>
        <v>3</v>
      </c>
      <c r="X265" s="6">
        <f t="shared" si="50"/>
        <v>2</v>
      </c>
      <c r="Y265" s="6">
        <f t="shared" si="51"/>
        <v>8</v>
      </c>
      <c r="Z265" s="6">
        <f t="shared" si="52"/>
        <v>0.25</v>
      </c>
      <c r="AA265" s="6">
        <f t="shared" si="53"/>
        <v>0.90786240786240791</v>
      </c>
      <c r="AB265" s="6">
        <f t="shared" si="54"/>
        <v>0</v>
      </c>
      <c r="AC265" s="6">
        <f t="shared" si="55"/>
        <v>0.8571428571428571</v>
      </c>
    </row>
    <row r="266" spans="1:29" x14ac:dyDescent="0.25">
      <c r="A266" s="3">
        <f t="shared" si="56"/>
        <v>42632</v>
      </c>
      <c r="B266" s="17">
        <v>15</v>
      </c>
      <c r="C266" s="17">
        <v>168</v>
      </c>
      <c r="D266" s="17">
        <v>251</v>
      </c>
      <c r="E266" s="17">
        <v>0</v>
      </c>
      <c r="F266" s="17">
        <v>11</v>
      </c>
      <c r="G266" s="17">
        <v>183</v>
      </c>
      <c r="H266" s="25">
        <v>18</v>
      </c>
      <c r="I266" s="17">
        <v>4</v>
      </c>
      <c r="J266" s="17">
        <v>3</v>
      </c>
      <c r="K266" s="17">
        <v>1</v>
      </c>
      <c r="L266" s="17">
        <v>363</v>
      </c>
      <c r="M266">
        <v>0</v>
      </c>
      <c r="N266" s="26">
        <v>6</v>
      </c>
      <c r="Q266" s="6">
        <f t="shared" si="43"/>
        <v>2.1428571428571428</v>
      </c>
      <c r="R266" s="6">
        <f t="shared" si="44"/>
        <v>1.6633663366336633</v>
      </c>
      <c r="S266" s="6">
        <f t="shared" si="45"/>
        <v>0.66402116402116407</v>
      </c>
      <c r="T266" s="6">
        <f t="shared" si="46"/>
        <v>0</v>
      </c>
      <c r="U266" s="6">
        <f t="shared" si="47"/>
        <v>1.8333333333333333</v>
      </c>
      <c r="V266" s="6">
        <f t="shared" si="48"/>
        <v>1.4296875</v>
      </c>
      <c r="W266" s="6">
        <f t="shared" si="49"/>
        <v>3.6</v>
      </c>
      <c r="X266" s="6">
        <f t="shared" si="50"/>
        <v>4</v>
      </c>
      <c r="Y266" s="6">
        <f t="shared" si="51"/>
        <v>3</v>
      </c>
      <c r="Z266" s="6">
        <f t="shared" si="52"/>
        <v>1</v>
      </c>
      <c r="AA266" s="6">
        <f t="shared" si="53"/>
        <v>0.87469879518072291</v>
      </c>
      <c r="AB266" s="6">
        <f t="shared" si="54"/>
        <v>0</v>
      </c>
      <c r="AC266" s="6">
        <f t="shared" si="55"/>
        <v>6</v>
      </c>
    </row>
    <row r="267" spans="1:29" x14ac:dyDescent="0.25">
      <c r="A267" s="3">
        <f t="shared" si="56"/>
        <v>42633</v>
      </c>
      <c r="B267" s="17">
        <v>17</v>
      </c>
      <c r="C267" s="17">
        <v>241</v>
      </c>
      <c r="D267" s="17">
        <v>372</v>
      </c>
      <c r="E267" s="17">
        <v>10</v>
      </c>
      <c r="F267" s="17">
        <v>53</v>
      </c>
      <c r="G267" s="17">
        <v>177</v>
      </c>
      <c r="H267" s="25">
        <v>11</v>
      </c>
      <c r="I267" s="17">
        <v>2</v>
      </c>
      <c r="J267" s="17">
        <v>3</v>
      </c>
      <c r="K267" s="17">
        <v>4</v>
      </c>
      <c r="L267" s="17">
        <v>377</v>
      </c>
      <c r="M267">
        <v>0</v>
      </c>
      <c r="N267" s="26">
        <v>11</v>
      </c>
      <c r="Q267" s="6">
        <f t="shared" si="43"/>
        <v>1.2142857142857142</v>
      </c>
      <c r="R267" s="6">
        <f t="shared" si="44"/>
        <v>1.5448717948717949</v>
      </c>
      <c r="S267" s="6">
        <f t="shared" si="45"/>
        <v>0.82483370288248337</v>
      </c>
      <c r="T267" s="6">
        <f t="shared" si="46"/>
        <v>0.83333333333333337</v>
      </c>
      <c r="U267" s="6">
        <f t="shared" si="47"/>
        <v>1.5588235294117647</v>
      </c>
      <c r="V267" s="6">
        <f t="shared" si="48"/>
        <v>1.1346153846153846</v>
      </c>
      <c r="W267" s="6">
        <f t="shared" si="49"/>
        <v>1.2222222222222223</v>
      </c>
      <c r="X267" s="6">
        <f t="shared" si="50"/>
        <v>1</v>
      </c>
      <c r="Y267" s="6">
        <f t="shared" si="51"/>
        <v>0.75</v>
      </c>
      <c r="Z267" s="6">
        <f t="shared" si="52"/>
        <v>2</v>
      </c>
      <c r="AA267" s="6">
        <f t="shared" si="53"/>
        <v>0.98950131233595795</v>
      </c>
      <c r="AB267" s="6">
        <f t="shared" si="54"/>
        <v>1</v>
      </c>
      <c r="AC267" s="6">
        <f t="shared" si="55"/>
        <v>1.375</v>
      </c>
    </row>
    <row r="268" spans="1:29" x14ac:dyDescent="0.25">
      <c r="A268" s="3">
        <f t="shared" si="56"/>
        <v>42634</v>
      </c>
      <c r="B268" s="17">
        <v>14</v>
      </c>
      <c r="C268" s="17">
        <v>130</v>
      </c>
      <c r="D268" s="17">
        <v>926</v>
      </c>
      <c r="E268" s="17">
        <v>13</v>
      </c>
      <c r="F268" s="17">
        <v>78</v>
      </c>
      <c r="G268" s="17">
        <v>178</v>
      </c>
      <c r="H268" s="25">
        <v>37</v>
      </c>
      <c r="I268" s="17">
        <v>10</v>
      </c>
      <c r="J268" s="17">
        <v>1</v>
      </c>
      <c r="K268" s="17">
        <v>2</v>
      </c>
      <c r="L268" s="17">
        <v>836</v>
      </c>
      <c r="M268">
        <v>0</v>
      </c>
      <c r="N268" s="26">
        <v>6</v>
      </c>
      <c r="Q268" s="6">
        <f t="shared" si="43"/>
        <v>1.5555555555555556</v>
      </c>
      <c r="R268" s="6">
        <f t="shared" si="44"/>
        <v>0.54393305439330542</v>
      </c>
      <c r="S268" s="6">
        <f t="shared" si="45"/>
        <v>0.658137882018479</v>
      </c>
      <c r="T268" s="6">
        <f t="shared" si="46"/>
        <v>2.1666666666666665</v>
      </c>
      <c r="U268" s="6">
        <f t="shared" si="47"/>
        <v>1.5918367346938775</v>
      </c>
      <c r="V268" s="6">
        <f t="shared" si="48"/>
        <v>1.2714285714285714</v>
      </c>
      <c r="W268" s="6">
        <f t="shared" si="49"/>
        <v>1.3703703703703705</v>
      </c>
      <c r="X268" s="6">
        <f t="shared" si="50"/>
        <v>5</v>
      </c>
      <c r="Y268" s="6">
        <f t="shared" si="51"/>
        <v>0.33333333333333331</v>
      </c>
      <c r="Z268" s="6">
        <f t="shared" si="52"/>
        <v>1</v>
      </c>
      <c r="AA268" s="6">
        <f t="shared" si="53"/>
        <v>0.75112309074573225</v>
      </c>
      <c r="AB268" s="6">
        <f t="shared" si="54"/>
        <v>0</v>
      </c>
      <c r="AC268" s="6">
        <f t="shared" si="55"/>
        <v>0.66666666666666663</v>
      </c>
    </row>
    <row r="269" spans="1:29" x14ac:dyDescent="0.25">
      <c r="A269" s="3">
        <f t="shared" si="56"/>
        <v>42635</v>
      </c>
      <c r="B269" s="17">
        <v>20</v>
      </c>
      <c r="C269" s="17">
        <v>84</v>
      </c>
      <c r="D269" s="17">
        <v>1102</v>
      </c>
      <c r="E269" s="17">
        <v>19</v>
      </c>
      <c r="F269" s="17">
        <v>43</v>
      </c>
      <c r="G269" s="17">
        <v>184</v>
      </c>
      <c r="H269" s="25">
        <v>37</v>
      </c>
      <c r="I269" s="17">
        <v>5</v>
      </c>
      <c r="J269" s="17">
        <v>8</v>
      </c>
      <c r="K269" s="17">
        <v>1</v>
      </c>
      <c r="L269" s="17">
        <v>869</v>
      </c>
      <c r="M269">
        <v>2</v>
      </c>
      <c r="N269" s="26">
        <v>9</v>
      </c>
      <c r="Q269" s="6">
        <f t="shared" si="43"/>
        <v>1.6666666666666667</v>
      </c>
      <c r="R269" s="6">
        <f t="shared" si="44"/>
        <v>0.51851851851851849</v>
      </c>
      <c r="S269" s="6">
        <f t="shared" si="45"/>
        <v>1.2739884393063583</v>
      </c>
      <c r="T269" s="6">
        <f t="shared" si="46"/>
        <v>6.333333333333333</v>
      </c>
      <c r="U269" s="6">
        <f t="shared" si="47"/>
        <v>0.93478260869565222</v>
      </c>
      <c r="V269" s="6">
        <f t="shared" si="48"/>
        <v>1.0279329608938548</v>
      </c>
      <c r="W269" s="6">
        <f t="shared" si="49"/>
        <v>1.85</v>
      </c>
      <c r="X269" s="6">
        <f t="shared" si="50"/>
        <v>2.5</v>
      </c>
      <c r="Y269" s="6">
        <f t="shared" si="51"/>
        <v>4</v>
      </c>
      <c r="Z269" s="6">
        <f t="shared" si="52"/>
        <v>1</v>
      </c>
      <c r="AA269" s="6">
        <f t="shared" si="53"/>
        <v>0.88044579533941236</v>
      </c>
      <c r="AB269" s="6">
        <f t="shared" si="54"/>
        <v>2</v>
      </c>
      <c r="AC269" s="6">
        <f t="shared" si="55"/>
        <v>1.8</v>
      </c>
    </row>
    <row r="270" spans="1:29" x14ac:dyDescent="0.25">
      <c r="A270" s="3">
        <f t="shared" si="56"/>
        <v>42636</v>
      </c>
      <c r="B270" s="19">
        <v>23</v>
      </c>
      <c r="C270" s="19">
        <v>114</v>
      </c>
      <c r="D270" s="19">
        <v>901</v>
      </c>
      <c r="E270" s="19">
        <v>15</v>
      </c>
      <c r="F270" s="19">
        <v>52</v>
      </c>
      <c r="G270" s="19">
        <v>175</v>
      </c>
      <c r="H270" s="26">
        <v>40</v>
      </c>
      <c r="I270" s="19">
        <v>16</v>
      </c>
      <c r="J270" s="19">
        <v>4</v>
      </c>
      <c r="K270" s="19">
        <v>0</v>
      </c>
      <c r="L270" s="19">
        <v>831</v>
      </c>
      <c r="M270" s="6">
        <v>3</v>
      </c>
      <c r="N270" s="26">
        <v>6</v>
      </c>
      <c r="O270" s="6"/>
      <c r="P270" s="6"/>
      <c r="Q270" s="6">
        <f t="shared" si="43"/>
        <v>1.7692307692307692</v>
      </c>
      <c r="R270" s="6">
        <f t="shared" si="44"/>
        <v>1.2666666666666666</v>
      </c>
      <c r="S270" s="6">
        <f t="shared" si="45"/>
        <v>1.0842358604091455</v>
      </c>
      <c r="T270" s="6">
        <f t="shared" si="46"/>
        <v>2.1428571428571428</v>
      </c>
      <c r="U270" s="6">
        <f t="shared" si="47"/>
        <v>1.04</v>
      </c>
      <c r="V270" s="6">
        <f t="shared" si="48"/>
        <v>0.99431818181818177</v>
      </c>
      <c r="W270" s="6">
        <f t="shared" si="49"/>
        <v>1.9047619047619047</v>
      </c>
      <c r="X270" s="6">
        <f t="shared" si="50"/>
        <v>2.6666666666666665</v>
      </c>
      <c r="Y270" s="6">
        <f t="shared" si="51"/>
        <v>4</v>
      </c>
      <c r="Z270" s="6">
        <f t="shared" si="52"/>
        <v>0</v>
      </c>
      <c r="AA270" s="6">
        <f t="shared" si="53"/>
        <v>1.0024125452352231</v>
      </c>
      <c r="AB270" s="6">
        <f t="shared" si="54"/>
        <v>3</v>
      </c>
      <c r="AC270" s="6">
        <f t="shared" si="55"/>
        <v>0.8571428571428571</v>
      </c>
    </row>
    <row r="271" spans="1:29" x14ac:dyDescent="0.25">
      <c r="A271" s="3">
        <f t="shared" si="56"/>
        <v>42637</v>
      </c>
      <c r="B271" s="19">
        <v>20</v>
      </c>
      <c r="C271" s="19">
        <v>0</v>
      </c>
      <c r="D271" s="19">
        <v>964</v>
      </c>
      <c r="E271" s="19">
        <v>9</v>
      </c>
      <c r="F271" s="19">
        <v>150</v>
      </c>
      <c r="G271" s="19">
        <v>207</v>
      </c>
      <c r="H271" s="26">
        <v>34</v>
      </c>
      <c r="I271" s="19">
        <v>16</v>
      </c>
      <c r="J271" s="19">
        <v>5</v>
      </c>
      <c r="K271" s="19">
        <v>1</v>
      </c>
      <c r="L271" s="19">
        <v>729</v>
      </c>
      <c r="M271" s="6">
        <v>0</v>
      </c>
      <c r="N271" s="26">
        <v>6</v>
      </c>
      <c r="O271" s="6"/>
      <c r="P271" s="6"/>
      <c r="Q271" s="6">
        <f t="shared" si="43"/>
        <v>2</v>
      </c>
      <c r="R271" s="6">
        <f t="shared" si="44"/>
        <v>1</v>
      </c>
      <c r="S271" s="6">
        <f t="shared" si="45"/>
        <v>1.00836820083682</v>
      </c>
      <c r="T271" s="6">
        <f t="shared" si="46"/>
        <v>1.5</v>
      </c>
      <c r="U271" s="6">
        <f t="shared" si="47"/>
        <v>0.97402597402597402</v>
      </c>
      <c r="V271" s="6">
        <f t="shared" si="48"/>
        <v>1.4375</v>
      </c>
      <c r="W271" s="6">
        <f t="shared" si="49"/>
        <v>1.2592592592592593</v>
      </c>
      <c r="X271" s="6">
        <f t="shared" si="50"/>
        <v>2.2857142857142856</v>
      </c>
      <c r="Y271" s="6">
        <f t="shared" si="51"/>
        <v>0.83333333333333337</v>
      </c>
      <c r="Z271" s="6">
        <f t="shared" si="52"/>
        <v>1</v>
      </c>
      <c r="AA271" s="6">
        <f t="shared" si="53"/>
        <v>0.84965034965034969</v>
      </c>
      <c r="AB271" s="6">
        <f t="shared" si="54"/>
        <v>0</v>
      </c>
      <c r="AC271" s="6">
        <f t="shared" si="55"/>
        <v>1.2</v>
      </c>
    </row>
    <row r="272" spans="1:29" x14ac:dyDescent="0.25">
      <c r="A272" s="7">
        <f t="shared" si="56"/>
        <v>42638</v>
      </c>
      <c r="B272" s="20">
        <v>17</v>
      </c>
      <c r="C272" s="20">
        <v>0</v>
      </c>
      <c r="D272" s="20">
        <v>723</v>
      </c>
      <c r="E272" s="20">
        <v>5</v>
      </c>
      <c r="F272" s="20">
        <v>39</v>
      </c>
      <c r="G272" s="20">
        <v>172</v>
      </c>
      <c r="H272" s="27">
        <v>35</v>
      </c>
      <c r="I272" s="20">
        <v>38</v>
      </c>
      <c r="J272" s="20">
        <v>6</v>
      </c>
      <c r="K272" s="20">
        <v>4</v>
      </c>
      <c r="L272" s="20">
        <v>869</v>
      </c>
      <c r="M272" s="8">
        <v>5</v>
      </c>
      <c r="N272" s="27">
        <v>7</v>
      </c>
      <c r="O272" s="8"/>
      <c r="P272" s="8"/>
      <c r="Q272" s="8">
        <f t="shared" si="43"/>
        <v>0.70833333333333337</v>
      </c>
      <c r="R272" s="8">
        <f t="shared" si="44"/>
        <v>1</v>
      </c>
      <c r="S272" s="8">
        <f t="shared" si="45"/>
        <v>1.0807174887892377</v>
      </c>
      <c r="T272" s="8">
        <f t="shared" si="46"/>
        <v>2.5</v>
      </c>
      <c r="U272" s="8">
        <f t="shared" si="47"/>
        <v>1.56</v>
      </c>
      <c r="V272" s="8">
        <f t="shared" si="48"/>
        <v>1.036144578313253</v>
      </c>
      <c r="W272" s="8">
        <f t="shared" si="49"/>
        <v>1.2962962962962963</v>
      </c>
      <c r="X272" s="8">
        <f t="shared" si="50"/>
        <v>19</v>
      </c>
      <c r="Y272" s="8">
        <f t="shared" si="51"/>
        <v>0.75</v>
      </c>
      <c r="Z272" s="8">
        <f t="shared" si="52"/>
        <v>4</v>
      </c>
      <c r="AA272" s="8">
        <f t="shared" si="53"/>
        <v>1.1759133964817321</v>
      </c>
      <c r="AB272" s="8">
        <f t="shared" si="54"/>
        <v>1</v>
      </c>
      <c r="AC272" s="8">
        <f t="shared" si="55"/>
        <v>1.1666666666666667</v>
      </c>
    </row>
    <row r="273" spans="1:29" x14ac:dyDescent="0.25">
      <c r="A273" s="7">
        <f t="shared" si="56"/>
        <v>42639</v>
      </c>
      <c r="B273" s="20">
        <v>17</v>
      </c>
      <c r="C273" s="20">
        <v>179</v>
      </c>
      <c r="D273" s="20">
        <v>259</v>
      </c>
      <c r="E273" s="20">
        <v>3</v>
      </c>
      <c r="F273" s="20">
        <v>27</v>
      </c>
      <c r="G273" s="20">
        <v>195</v>
      </c>
      <c r="H273" s="27">
        <v>17</v>
      </c>
      <c r="I273" s="20">
        <v>8</v>
      </c>
      <c r="J273" s="20">
        <v>12</v>
      </c>
      <c r="K273" s="20">
        <v>2</v>
      </c>
      <c r="L273" s="20">
        <v>335</v>
      </c>
      <c r="M273" s="8">
        <v>0</v>
      </c>
      <c r="N273" s="27">
        <v>6</v>
      </c>
      <c r="O273" s="8"/>
      <c r="P273" s="8"/>
      <c r="Q273" s="8">
        <f t="shared" si="43"/>
        <v>1.1333333333333333</v>
      </c>
      <c r="R273" s="8">
        <f t="shared" si="44"/>
        <v>1.0654761904761905</v>
      </c>
      <c r="S273" s="8">
        <f t="shared" si="45"/>
        <v>1.0318725099601593</v>
      </c>
      <c r="T273" s="8">
        <f t="shared" si="46"/>
        <v>1</v>
      </c>
      <c r="U273" s="8">
        <f t="shared" si="47"/>
        <v>2.4545454545454546</v>
      </c>
      <c r="V273" s="8">
        <f t="shared" si="48"/>
        <v>1.0655737704918034</v>
      </c>
      <c r="W273" s="8">
        <f t="shared" si="49"/>
        <v>0.94444444444444442</v>
      </c>
      <c r="X273" s="8">
        <f t="shared" si="50"/>
        <v>2</v>
      </c>
      <c r="Y273" s="8">
        <f t="shared" si="51"/>
        <v>4</v>
      </c>
      <c r="Z273" s="8">
        <f t="shared" si="52"/>
        <v>2</v>
      </c>
      <c r="AA273" s="8">
        <f t="shared" si="53"/>
        <v>0.92286501377410468</v>
      </c>
      <c r="AB273" s="8">
        <f t="shared" si="54"/>
        <v>1</v>
      </c>
      <c r="AC273" s="8">
        <f t="shared" si="55"/>
        <v>1</v>
      </c>
    </row>
    <row r="274" spans="1:29" x14ac:dyDescent="0.25">
      <c r="A274" s="3">
        <f t="shared" si="56"/>
        <v>42640</v>
      </c>
      <c r="B274" s="19">
        <v>16</v>
      </c>
      <c r="C274" s="19">
        <v>203</v>
      </c>
      <c r="D274" s="19">
        <v>314</v>
      </c>
      <c r="E274" s="19">
        <v>11</v>
      </c>
      <c r="F274" s="19">
        <v>81</v>
      </c>
      <c r="G274" s="19">
        <v>190</v>
      </c>
      <c r="H274" s="26">
        <v>13</v>
      </c>
      <c r="I274" s="19">
        <v>6</v>
      </c>
      <c r="J274" s="19">
        <v>13</v>
      </c>
      <c r="K274" s="19">
        <v>1</v>
      </c>
      <c r="L274" s="19">
        <v>317</v>
      </c>
      <c r="M274" s="6">
        <v>0</v>
      </c>
      <c r="N274" s="26">
        <v>10</v>
      </c>
      <c r="O274" s="6"/>
      <c r="P274" s="6"/>
      <c r="Q274" s="6">
        <f t="shared" si="43"/>
        <v>0.94117647058823528</v>
      </c>
      <c r="R274" s="6">
        <f t="shared" si="44"/>
        <v>0.84232365145228216</v>
      </c>
      <c r="S274" s="6">
        <f t="shared" si="45"/>
        <v>0.84408602150537637</v>
      </c>
      <c r="T274" s="6">
        <f t="shared" si="46"/>
        <v>1.1000000000000001</v>
      </c>
      <c r="U274" s="6">
        <f t="shared" si="47"/>
        <v>1.5283018867924529</v>
      </c>
      <c r="V274" s="6">
        <f t="shared" si="48"/>
        <v>1.0734463276836159</v>
      </c>
      <c r="W274" s="6">
        <f t="shared" si="49"/>
        <v>1.1818181818181819</v>
      </c>
      <c r="X274" s="6">
        <f t="shared" si="50"/>
        <v>3</v>
      </c>
      <c r="Y274" s="6">
        <f t="shared" si="51"/>
        <v>4.333333333333333</v>
      </c>
      <c r="Z274" s="6">
        <f t="shared" si="52"/>
        <v>0.25</v>
      </c>
      <c r="AA274" s="6">
        <f t="shared" si="53"/>
        <v>0.84084880636604775</v>
      </c>
      <c r="AB274" s="6">
        <f t="shared" si="54"/>
        <v>1</v>
      </c>
      <c r="AC274" s="6">
        <f t="shared" si="55"/>
        <v>0.90909090909090906</v>
      </c>
    </row>
    <row r="275" spans="1:29" x14ac:dyDescent="0.25">
      <c r="A275" s="3">
        <f t="shared" si="56"/>
        <v>42641</v>
      </c>
      <c r="B275" s="19">
        <v>24</v>
      </c>
      <c r="C275" s="19">
        <v>177</v>
      </c>
      <c r="D275" s="19">
        <v>928</v>
      </c>
      <c r="E275" s="19">
        <v>17</v>
      </c>
      <c r="F275" s="19">
        <v>85</v>
      </c>
      <c r="G275" s="19">
        <v>207</v>
      </c>
      <c r="H275" s="26">
        <v>71</v>
      </c>
      <c r="I275" s="19">
        <v>13</v>
      </c>
      <c r="J275" s="19">
        <v>10</v>
      </c>
      <c r="K275" s="19">
        <v>1</v>
      </c>
      <c r="L275" s="19">
        <v>863</v>
      </c>
      <c r="M275" s="6">
        <v>1</v>
      </c>
      <c r="N275" s="26">
        <v>13</v>
      </c>
      <c r="O275" s="6"/>
      <c r="P275" s="6"/>
      <c r="Q275" s="6">
        <f t="shared" si="43"/>
        <v>1.7142857142857142</v>
      </c>
      <c r="R275" s="6">
        <f t="shared" si="44"/>
        <v>1.3615384615384616</v>
      </c>
      <c r="S275" s="6">
        <f t="shared" si="45"/>
        <v>1.0021598272138228</v>
      </c>
      <c r="T275" s="6">
        <f t="shared" si="46"/>
        <v>1.3076923076923077</v>
      </c>
      <c r="U275" s="6">
        <f t="shared" si="47"/>
        <v>1.0897435897435896</v>
      </c>
      <c r="V275" s="6">
        <f t="shared" si="48"/>
        <v>1.1629213483146068</v>
      </c>
      <c r="W275" s="6">
        <f t="shared" si="49"/>
        <v>1.9189189189189189</v>
      </c>
      <c r="X275" s="6">
        <f t="shared" si="50"/>
        <v>1.3</v>
      </c>
      <c r="Y275" s="6">
        <f t="shared" si="51"/>
        <v>10</v>
      </c>
      <c r="Z275" s="6">
        <f t="shared" si="52"/>
        <v>0.5</v>
      </c>
      <c r="AA275" s="6">
        <f t="shared" si="53"/>
        <v>1.0322966507177034</v>
      </c>
      <c r="AB275" s="6">
        <f t="shared" si="54"/>
        <v>1</v>
      </c>
      <c r="AC275" s="6">
        <f t="shared" si="55"/>
        <v>2.1666666666666665</v>
      </c>
    </row>
    <row r="276" spans="1:29" x14ac:dyDescent="0.25">
      <c r="A276" s="3">
        <f t="shared" si="56"/>
        <v>42642</v>
      </c>
      <c r="B276" s="19">
        <v>19</v>
      </c>
      <c r="C276" s="19">
        <v>182</v>
      </c>
      <c r="D276" s="19">
        <v>930</v>
      </c>
      <c r="E276" s="19">
        <v>12</v>
      </c>
      <c r="F276" s="19">
        <v>63</v>
      </c>
      <c r="G276" s="19">
        <v>183</v>
      </c>
      <c r="H276" s="26">
        <v>71</v>
      </c>
      <c r="I276" s="19">
        <v>13</v>
      </c>
      <c r="J276" s="19">
        <v>6</v>
      </c>
      <c r="K276" s="19">
        <v>2</v>
      </c>
      <c r="L276" s="19">
        <v>1031</v>
      </c>
      <c r="M276" s="6">
        <v>1</v>
      </c>
      <c r="N276" s="26">
        <v>6</v>
      </c>
      <c r="O276" s="6"/>
      <c r="P276" s="6"/>
      <c r="Q276" s="6">
        <f t="shared" si="43"/>
        <v>0.95</v>
      </c>
      <c r="R276" s="6">
        <f t="shared" si="44"/>
        <v>2.1666666666666665</v>
      </c>
      <c r="S276" s="6">
        <f t="shared" si="45"/>
        <v>0.84392014519056258</v>
      </c>
      <c r="T276" s="6">
        <f t="shared" si="46"/>
        <v>0.63157894736842102</v>
      </c>
      <c r="U276" s="6">
        <f t="shared" si="47"/>
        <v>1.4651162790697674</v>
      </c>
      <c r="V276" s="6">
        <f t="shared" si="48"/>
        <v>0.99456521739130432</v>
      </c>
      <c r="W276" s="6">
        <f t="shared" si="49"/>
        <v>1.9189189189189189</v>
      </c>
      <c r="X276" s="6">
        <f t="shared" si="50"/>
        <v>2.6</v>
      </c>
      <c r="Y276" s="6">
        <f t="shared" si="51"/>
        <v>0.75</v>
      </c>
      <c r="Z276" s="6">
        <f t="shared" si="52"/>
        <v>2</v>
      </c>
      <c r="AA276" s="6">
        <f t="shared" si="53"/>
        <v>1.186421173762946</v>
      </c>
      <c r="AB276" s="6">
        <f t="shared" si="54"/>
        <v>0.5</v>
      </c>
      <c r="AC276" s="6">
        <f t="shared" si="55"/>
        <v>0.66666666666666663</v>
      </c>
    </row>
    <row r="277" spans="1:29" x14ac:dyDescent="0.25">
      <c r="A277" s="3">
        <f t="shared" si="56"/>
        <v>42643</v>
      </c>
      <c r="B277" s="19">
        <v>24</v>
      </c>
      <c r="C277" s="19">
        <v>113</v>
      </c>
      <c r="D277" s="19">
        <v>880</v>
      </c>
      <c r="E277" s="19">
        <v>8</v>
      </c>
      <c r="F277" s="19">
        <v>63</v>
      </c>
      <c r="G277" s="19">
        <v>211</v>
      </c>
      <c r="H277" s="26">
        <v>59</v>
      </c>
      <c r="I277" s="19">
        <v>13</v>
      </c>
      <c r="J277" s="19">
        <v>15</v>
      </c>
      <c r="K277" s="19">
        <v>4</v>
      </c>
      <c r="L277" s="19">
        <v>728</v>
      </c>
      <c r="M277" s="6">
        <v>2</v>
      </c>
      <c r="N277" s="26">
        <v>22</v>
      </c>
      <c r="O277" s="6"/>
      <c r="P277" s="6"/>
      <c r="Q277" s="6">
        <f t="shared" si="43"/>
        <v>1.0434782608695652</v>
      </c>
      <c r="R277" s="6">
        <f t="shared" si="44"/>
        <v>0.99122807017543857</v>
      </c>
      <c r="S277" s="6">
        <f t="shared" si="45"/>
        <v>0.97669256381797998</v>
      </c>
      <c r="T277" s="6">
        <f t="shared" si="46"/>
        <v>0.53333333333333333</v>
      </c>
      <c r="U277" s="6">
        <f t="shared" si="47"/>
        <v>1.2115384615384615</v>
      </c>
      <c r="V277" s="6">
        <f t="shared" si="48"/>
        <v>1.2057142857142857</v>
      </c>
      <c r="W277" s="6">
        <f t="shared" si="49"/>
        <v>1.4750000000000001</v>
      </c>
      <c r="X277" s="6">
        <f t="shared" si="50"/>
        <v>0.8125</v>
      </c>
      <c r="Y277" s="6">
        <f t="shared" si="51"/>
        <v>3.75</v>
      </c>
      <c r="Z277" s="6">
        <f t="shared" si="52"/>
        <v>1</v>
      </c>
      <c r="AA277" s="6">
        <f t="shared" si="53"/>
        <v>0.87605294825511437</v>
      </c>
      <c r="AB277" s="6">
        <f t="shared" si="54"/>
        <v>0.66666666666666663</v>
      </c>
      <c r="AC277" s="6">
        <f t="shared" si="55"/>
        <v>3.6666666666666665</v>
      </c>
    </row>
    <row r="278" spans="1:29" x14ac:dyDescent="0.25">
      <c r="A278" s="3">
        <f t="shared" si="56"/>
        <v>42644</v>
      </c>
      <c r="B278" s="19">
        <v>23</v>
      </c>
      <c r="C278" s="19">
        <v>0</v>
      </c>
      <c r="D278" s="19">
        <v>908</v>
      </c>
      <c r="E278" s="19">
        <v>19</v>
      </c>
      <c r="F278" s="19">
        <v>136</v>
      </c>
      <c r="G278" s="19">
        <v>187</v>
      </c>
      <c r="H278" s="26">
        <v>66</v>
      </c>
      <c r="I278" s="19">
        <v>9</v>
      </c>
      <c r="J278" s="19">
        <v>11</v>
      </c>
      <c r="K278" s="19">
        <v>1</v>
      </c>
      <c r="L278" s="19">
        <v>708</v>
      </c>
      <c r="M278" s="6">
        <v>-5</v>
      </c>
      <c r="N278" s="26">
        <v>90</v>
      </c>
      <c r="O278" s="6"/>
      <c r="P278" s="6"/>
      <c r="Q278" s="6">
        <f t="shared" si="43"/>
        <v>1.1499999999999999</v>
      </c>
      <c r="R278" s="6">
        <f t="shared" si="44"/>
        <v>1</v>
      </c>
      <c r="S278" s="6">
        <f t="shared" si="45"/>
        <v>0.94190871369294604</v>
      </c>
      <c r="T278" s="6">
        <f t="shared" si="46"/>
        <v>2.1111111111111112</v>
      </c>
      <c r="U278" s="6">
        <f t="shared" si="47"/>
        <v>0.90666666666666662</v>
      </c>
      <c r="V278" s="6">
        <f t="shared" si="48"/>
        <v>0.90338164251207731</v>
      </c>
      <c r="W278" s="6">
        <f t="shared" si="49"/>
        <v>1.9411764705882353</v>
      </c>
      <c r="X278" s="6">
        <f t="shared" si="50"/>
        <v>0.5625</v>
      </c>
      <c r="Y278" s="6">
        <f t="shared" si="51"/>
        <v>2.2000000000000002</v>
      </c>
      <c r="Z278" s="6">
        <f t="shared" si="52"/>
        <v>1</v>
      </c>
      <c r="AA278" s="6">
        <f t="shared" si="53"/>
        <v>0.9711934156378601</v>
      </c>
      <c r="AB278" s="6">
        <f t="shared" si="54"/>
        <v>1</v>
      </c>
      <c r="AC278" s="6">
        <f t="shared" si="55"/>
        <v>15</v>
      </c>
    </row>
    <row r="279" spans="1:29" x14ac:dyDescent="0.25">
      <c r="A279" s="7">
        <f t="shared" si="56"/>
        <v>42645</v>
      </c>
      <c r="B279" s="20">
        <v>27</v>
      </c>
      <c r="C279" s="20">
        <v>0</v>
      </c>
      <c r="D279" s="20">
        <v>678</v>
      </c>
      <c r="E279" s="20">
        <v>2</v>
      </c>
      <c r="F279" s="20">
        <v>43</v>
      </c>
      <c r="G279" s="20">
        <v>179</v>
      </c>
      <c r="H279" s="27">
        <v>49</v>
      </c>
      <c r="I279" s="20">
        <v>21</v>
      </c>
      <c r="J279" s="20">
        <v>15</v>
      </c>
      <c r="K279" s="20">
        <v>3</v>
      </c>
      <c r="L279" s="20">
        <v>599</v>
      </c>
      <c r="M279" s="8">
        <v>9</v>
      </c>
      <c r="N279" s="27">
        <v>53</v>
      </c>
      <c r="O279" s="8"/>
      <c r="P279" s="8"/>
      <c r="Q279" s="8">
        <f t="shared" si="43"/>
        <v>1.588235294117647</v>
      </c>
      <c r="R279" s="8">
        <f t="shared" si="44"/>
        <v>1</v>
      </c>
      <c r="S279" s="8">
        <f t="shared" si="45"/>
        <v>0.93775933609958506</v>
      </c>
      <c r="T279" s="8">
        <f t="shared" si="46"/>
        <v>0.4</v>
      </c>
      <c r="U279" s="8">
        <f t="shared" si="47"/>
        <v>1.1025641025641026</v>
      </c>
      <c r="V279" s="8">
        <f t="shared" si="48"/>
        <v>1.0406976744186047</v>
      </c>
      <c r="W279" s="8">
        <f t="shared" si="49"/>
        <v>1.4</v>
      </c>
      <c r="X279" s="8">
        <f t="shared" si="50"/>
        <v>0.55263157894736847</v>
      </c>
      <c r="Y279" s="8">
        <f t="shared" si="51"/>
        <v>2.5</v>
      </c>
      <c r="Z279" s="8">
        <f t="shared" si="52"/>
        <v>0.75</v>
      </c>
      <c r="AA279" s="8">
        <f t="shared" si="53"/>
        <v>0.68929804372842352</v>
      </c>
      <c r="AB279" s="8">
        <f t="shared" si="54"/>
        <v>1.8</v>
      </c>
      <c r="AC279" s="8">
        <f t="shared" si="55"/>
        <v>7.5714285714285712</v>
      </c>
    </row>
    <row r="280" spans="1:29" x14ac:dyDescent="0.25">
      <c r="A280" s="7">
        <f t="shared" si="56"/>
        <v>42646</v>
      </c>
      <c r="B280" s="20">
        <v>18</v>
      </c>
      <c r="C280" s="20">
        <v>139</v>
      </c>
      <c r="D280" s="20">
        <v>400</v>
      </c>
      <c r="E280" s="20">
        <v>5</v>
      </c>
      <c r="F280" s="20">
        <v>32</v>
      </c>
      <c r="G280" s="20">
        <v>211</v>
      </c>
      <c r="H280" s="27">
        <v>33</v>
      </c>
      <c r="I280" s="20">
        <v>5</v>
      </c>
      <c r="J280" s="20">
        <v>14</v>
      </c>
      <c r="K280" s="20">
        <v>3</v>
      </c>
      <c r="L280" s="20">
        <v>365</v>
      </c>
      <c r="M280" s="8">
        <v>0</v>
      </c>
      <c r="N280" s="27">
        <v>19</v>
      </c>
      <c r="O280" s="8"/>
      <c r="P280" s="8"/>
      <c r="Q280" s="8">
        <f t="shared" si="43"/>
        <v>1.0588235294117647</v>
      </c>
      <c r="R280" s="8">
        <f t="shared" si="44"/>
        <v>0.77653631284916202</v>
      </c>
      <c r="S280" s="8">
        <f t="shared" si="45"/>
        <v>1.5444015444015444</v>
      </c>
      <c r="T280" s="8">
        <f t="shared" si="46"/>
        <v>1.6666666666666667</v>
      </c>
      <c r="U280" s="8">
        <f t="shared" si="47"/>
        <v>1.1851851851851851</v>
      </c>
      <c r="V280" s="8">
        <f t="shared" si="48"/>
        <v>1.082051282051282</v>
      </c>
      <c r="W280" s="8">
        <f t="shared" si="49"/>
        <v>1.9411764705882353</v>
      </c>
      <c r="X280" s="8">
        <f t="shared" si="50"/>
        <v>0.625</v>
      </c>
      <c r="Y280" s="8">
        <f t="shared" si="51"/>
        <v>1.1666666666666667</v>
      </c>
      <c r="Z280" s="8">
        <f t="shared" si="52"/>
        <v>1.5</v>
      </c>
      <c r="AA280" s="8">
        <f t="shared" si="53"/>
        <v>1.0895522388059702</v>
      </c>
      <c r="AB280" s="8">
        <f t="shared" si="54"/>
        <v>1</v>
      </c>
      <c r="AC280" s="8">
        <f t="shared" si="55"/>
        <v>3.1666666666666665</v>
      </c>
    </row>
    <row r="281" spans="1:29" x14ac:dyDescent="0.25">
      <c r="A281" s="3">
        <f t="shared" si="56"/>
        <v>42647</v>
      </c>
      <c r="B281" s="19">
        <v>16</v>
      </c>
      <c r="C281" s="19">
        <v>261</v>
      </c>
      <c r="D281" s="19">
        <v>398</v>
      </c>
      <c r="E281" s="19">
        <v>12</v>
      </c>
      <c r="F281" s="19">
        <v>69</v>
      </c>
      <c r="G281" s="19">
        <v>235</v>
      </c>
      <c r="H281" s="26">
        <v>19</v>
      </c>
      <c r="I281" s="19">
        <v>7</v>
      </c>
      <c r="J281" s="19">
        <v>14</v>
      </c>
      <c r="K281" s="19">
        <v>3</v>
      </c>
      <c r="L281" s="19">
        <v>323</v>
      </c>
      <c r="M281" s="6">
        <v>0</v>
      </c>
      <c r="N281" s="26">
        <v>23</v>
      </c>
      <c r="O281" s="6"/>
      <c r="P281" s="6"/>
      <c r="Q281" s="6">
        <f t="shared" si="43"/>
        <v>1</v>
      </c>
      <c r="R281" s="6">
        <f t="shared" si="44"/>
        <v>1.2857142857142858</v>
      </c>
      <c r="S281" s="6">
        <f t="shared" si="45"/>
        <v>1.2675159235668789</v>
      </c>
      <c r="T281" s="6">
        <f t="shared" si="46"/>
        <v>1.0909090909090908</v>
      </c>
      <c r="U281" s="6">
        <f t="shared" si="47"/>
        <v>0.85185185185185186</v>
      </c>
      <c r="V281" s="6">
        <f t="shared" si="48"/>
        <v>1.236842105263158</v>
      </c>
      <c r="W281" s="6">
        <f t="shared" si="49"/>
        <v>1.4615384615384615</v>
      </c>
      <c r="X281" s="6">
        <f t="shared" si="50"/>
        <v>1.1666666666666667</v>
      </c>
      <c r="Y281" s="6">
        <f t="shared" si="51"/>
        <v>1.0769230769230769</v>
      </c>
      <c r="Z281" s="6">
        <f t="shared" si="52"/>
        <v>3</v>
      </c>
      <c r="AA281" s="6">
        <f t="shared" si="53"/>
        <v>1.0189274447949528</v>
      </c>
      <c r="AB281" s="6">
        <f t="shared" si="54"/>
        <v>1</v>
      </c>
      <c r="AC281" s="6">
        <f t="shared" si="55"/>
        <v>2.2999999999999998</v>
      </c>
    </row>
    <row r="282" spans="1:29" x14ac:dyDescent="0.25">
      <c r="A282" s="3">
        <f t="shared" si="56"/>
        <v>42648</v>
      </c>
      <c r="B282" s="19">
        <v>28</v>
      </c>
      <c r="C282" s="19">
        <v>76</v>
      </c>
      <c r="D282" s="19">
        <v>717</v>
      </c>
      <c r="E282" s="19">
        <v>16</v>
      </c>
      <c r="F282" s="19">
        <v>66</v>
      </c>
      <c r="G282" s="19">
        <v>227</v>
      </c>
      <c r="H282" s="26">
        <v>76</v>
      </c>
      <c r="I282" s="19">
        <v>21</v>
      </c>
      <c r="J282" s="19">
        <v>18</v>
      </c>
      <c r="K282" s="19">
        <v>2</v>
      </c>
      <c r="L282" s="19">
        <v>819</v>
      </c>
      <c r="M282" s="6">
        <v>1</v>
      </c>
      <c r="N282" s="26">
        <v>26</v>
      </c>
      <c r="O282" s="6"/>
      <c r="P282" s="6"/>
      <c r="Q282" s="6">
        <f t="shared" si="43"/>
        <v>1.1666666666666667</v>
      </c>
      <c r="R282" s="6">
        <f t="shared" si="44"/>
        <v>0.42937853107344631</v>
      </c>
      <c r="S282" s="6">
        <f t="shared" si="45"/>
        <v>0.77262931034482762</v>
      </c>
      <c r="T282" s="6">
        <f t="shared" si="46"/>
        <v>0.94117647058823528</v>
      </c>
      <c r="U282" s="6">
        <f t="shared" si="47"/>
        <v>0.77647058823529413</v>
      </c>
      <c r="V282" s="6">
        <f t="shared" si="48"/>
        <v>1.0966183574879227</v>
      </c>
      <c r="W282" s="6">
        <f t="shared" si="49"/>
        <v>1.0704225352112675</v>
      </c>
      <c r="X282" s="6">
        <f t="shared" si="50"/>
        <v>1.6153846153846154</v>
      </c>
      <c r="Y282" s="6">
        <f t="shared" si="51"/>
        <v>1.8</v>
      </c>
      <c r="Z282" s="6">
        <f t="shared" si="52"/>
        <v>2</v>
      </c>
      <c r="AA282" s="6">
        <f t="shared" si="53"/>
        <v>0.94901506373117028</v>
      </c>
      <c r="AB282" s="6">
        <f t="shared" si="54"/>
        <v>1</v>
      </c>
      <c r="AC282" s="6">
        <f t="shared" si="55"/>
        <v>2</v>
      </c>
    </row>
    <row r="283" spans="1:29" x14ac:dyDescent="0.25">
      <c r="A283" s="3">
        <f t="shared" si="56"/>
        <v>42649</v>
      </c>
      <c r="B283" s="19">
        <v>31</v>
      </c>
      <c r="C283" s="19">
        <v>126</v>
      </c>
      <c r="D283" s="19">
        <v>892</v>
      </c>
      <c r="E283" s="19">
        <v>16</v>
      </c>
      <c r="F283" s="19">
        <v>80</v>
      </c>
      <c r="G283" s="19">
        <v>239</v>
      </c>
      <c r="H283" s="26">
        <v>70</v>
      </c>
      <c r="I283" s="19">
        <v>36</v>
      </c>
      <c r="J283" s="19">
        <v>20</v>
      </c>
      <c r="K283" s="19">
        <v>4</v>
      </c>
      <c r="L283" s="19">
        <v>734</v>
      </c>
      <c r="M283" s="6">
        <v>5</v>
      </c>
      <c r="N283" s="26">
        <v>11</v>
      </c>
      <c r="O283" s="6"/>
      <c r="P283" s="6"/>
      <c r="Q283" s="6">
        <f t="shared" si="43"/>
        <v>1.631578947368421</v>
      </c>
      <c r="R283" s="6">
        <f t="shared" si="44"/>
        <v>0.69230769230769229</v>
      </c>
      <c r="S283" s="6">
        <f t="shared" si="45"/>
        <v>0.95913978494623653</v>
      </c>
      <c r="T283" s="6">
        <f t="shared" si="46"/>
        <v>1.3333333333333333</v>
      </c>
      <c r="U283" s="6">
        <f t="shared" si="47"/>
        <v>1.2698412698412698</v>
      </c>
      <c r="V283" s="6">
        <f t="shared" si="48"/>
        <v>1.3060109289617485</v>
      </c>
      <c r="W283" s="6">
        <f t="shared" si="49"/>
        <v>0.9859154929577465</v>
      </c>
      <c r="X283" s="6">
        <f t="shared" si="50"/>
        <v>2.7692307692307692</v>
      </c>
      <c r="Y283" s="6">
        <f t="shared" si="51"/>
        <v>3.3333333333333335</v>
      </c>
      <c r="Z283" s="6">
        <f t="shared" si="52"/>
        <v>2</v>
      </c>
      <c r="AA283" s="6">
        <f t="shared" si="53"/>
        <v>0.71193016488845784</v>
      </c>
      <c r="AB283" s="6">
        <f t="shared" si="54"/>
        <v>5</v>
      </c>
      <c r="AC283" s="6">
        <f t="shared" si="55"/>
        <v>1.8333333333333333</v>
      </c>
    </row>
    <row r="284" spans="1:29" x14ac:dyDescent="0.25">
      <c r="A284" s="3">
        <f t="shared" si="56"/>
        <v>42650</v>
      </c>
      <c r="B284" s="19">
        <v>22</v>
      </c>
      <c r="C284" s="19">
        <v>241</v>
      </c>
      <c r="D284" s="19">
        <v>972</v>
      </c>
      <c r="E284" s="19">
        <v>11</v>
      </c>
      <c r="F284" s="19">
        <v>76</v>
      </c>
      <c r="G284" s="19">
        <v>230</v>
      </c>
      <c r="H284" s="26">
        <v>77</v>
      </c>
      <c r="I284" s="19">
        <v>13</v>
      </c>
      <c r="J284" s="19">
        <v>20</v>
      </c>
      <c r="K284" s="19">
        <v>3</v>
      </c>
      <c r="L284" s="19">
        <v>729</v>
      </c>
      <c r="M284" s="6">
        <v>1</v>
      </c>
      <c r="N284" s="26">
        <v>16</v>
      </c>
      <c r="O284" s="6"/>
      <c r="P284" s="6"/>
      <c r="Q284" s="6">
        <f t="shared" si="43"/>
        <v>0.91666666666666663</v>
      </c>
      <c r="R284" s="6">
        <f t="shared" si="44"/>
        <v>2.1327433628318584</v>
      </c>
      <c r="S284" s="6">
        <f t="shared" si="45"/>
        <v>1.1045454545454545</v>
      </c>
      <c r="T284" s="6">
        <f t="shared" si="46"/>
        <v>1.375</v>
      </c>
      <c r="U284" s="6">
        <f t="shared" si="47"/>
        <v>1.2063492063492063</v>
      </c>
      <c r="V284" s="6">
        <f t="shared" si="48"/>
        <v>1.0900473933649288</v>
      </c>
      <c r="W284" s="6">
        <f t="shared" si="49"/>
        <v>1.3050847457627119</v>
      </c>
      <c r="X284" s="6">
        <f t="shared" si="50"/>
        <v>1</v>
      </c>
      <c r="Y284" s="6">
        <f t="shared" si="51"/>
        <v>1.3333333333333333</v>
      </c>
      <c r="Z284" s="6">
        <f t="shared" si="52"/>
        <v>0.75</v>
      </c>
      <c r="AA284" s="6">
        <f t="shared" si="53"/>
        <v>1.0013736263736264</v>
      </c>
      <c r="AB284" s="6">
        <f t="shared" si="54"/>
        <v>0.5</v>
      </c>
      <c r="AC284" s="6">
        <f t="shared" si="55"/>
        <v>0.72727272727272729</v>
      </c>
    </row>
    <row r="285" spans="1:29" x14ac:dyDescent="0.25">
      <c r="A285" s="3">
        <f t="shared" si="56"/>
        <v>42651</v>
      </c>
      <c r="B285" s="19">
        <v>28</v>
      </c>
      <c r="C285" s="19">
        <v>0</v>
      </c>
      <c r="D285" s="19">
        <v>1014</v>
      </c>
      <c r="E285" s="19">
        <v>15</v>
      </c>
      <c r="F285" s="19">
        <v>109</v>
      </c>
      <c r="G285" s="19">
        <v>210</v>
      </c>
      <c r="H285" s="26">
        <v>87</v>
      </c>
      <c r="I285" s="19">
        <v>13</v>
      </c>
      <c r="J285" s="19">
        <v>19</v>
      </c>
      <c r="K285" s="19">
        <v>1</v>
      </c>
      <c r="L285" s="19">
        <v>682</v>
      </c>
      <c r="M285" s="6">
        <v>4</v>
      </c>
      <c r="N285" s="26">
        <v>28</v>
      </c>
      <c r="O285" s="6"/>
      <c r="P285" s="6"/>
      <c r="Q285" s="6">
        <f t="shared" si="43"/>
        <v>1.2173913043478262</v>
      </c>
      <c r="R285" s="6">
        <f t="shared" si="44"/>
        <v>1</v>
      </c>
      <c r="S285" s="6">
        <f t="shared" si="45"/>
        <v>1.1167400881057268</v>
      </c>
      <c r="T285" s="6">
        <f t="shared" si="46"/>
        <v>0.78947368421052633</v>
      </c>
      <c r="U285" s="6">
        <f t="shared" si="47"/>
        <v>0.80147058823529416</v>
      </c>
      <c r="V285" s="6">
        <f t="shared" si="48"/>
        <v>1.1229946524064172</v>
      </c>
      <c r="W285" s="6">
        <f t="shared" si="49"/>
        <v>1.3181818181818181</v>
      </c>
      <c r="X285" s="6">
        <f t="shared" si="50"/>
        <v>1.4444444444444444</v>
      </c>
      <c r="Y285" s="6">
        <f t="shared" si="51"/>
        <v>1.7272727272727273</v>
      </c>
      <c r="Z285" s="6">
        <f t="shared" si="52"/>
        <v>1</v>
      </c>
      <c r="AA285" s="6">
        <f t="shared" si="53"/>
        <v>0.96327683615819204</v>
      </c>
      <c r="AB285" s="6">
        <f t="shared" si="54"/>
        <v>-0.8</v>
      </c>
      <c r="AC285" s="6">
        <f t="shared" si="55"/>
        <v>0.31111111111111112</v>
      </c>
    </row>
    <row r="286" spans="1:29" x14ac:dyDescent="0.25">
      <c r="A286" s="7">
        <f t="shared" si="56"/>
        <v>42652</v>
      </c>
      <c r="B286" s="20">
        <v>29</v>
      </c>
      <c r="C286" s="20">
        <v>0</v>
      </c>
      <c r="D286" s="20">
        <v>590</v>
      </c>
      <c r="E286" s="20">
        <v>11</v>
      </c>
      <c r="F286" s="20">
        <v>54</v>
      </c>
      <c r="G286" s="20">
        <v>195</v>
      </c>
      <c r="H286" s="27">
        <v>81</v>
      </c>
      <c r="I286" s="20">
        <v>23</v>
      </c>
      <c r="J286" s="20">
        <v>22</v>
      </c>
      <c r="K286" s="20">
        <v>5</v>
      </c>
      <c r="L286" s="20">
        <v>559</v>
      </c>
      <c r="M286" s="8">
        <v>0</v>
      </c>
      <c r="N286" s="27">
        <v>0</v>
      </c>
      <c r="O286" s="8"/>
      <c r="P286" s="8"/>
      <c r="Q286" s="8">
        <f t="shared" si="43"/>
        <v>1.0740740740740742</v>
      </c>
      <c r="R286" s="8">
        <f t="shared" si="44"/>
        <v>1</v>
      </c>
      <c r="S286" s="8">
        <f t="shared" si="45"/>
        <v>0.87020648967551617</v>
      </c>
      <c r="T286" s="8">
        <f t="shared" si="46"/>
        <v>5.5</v>
      </c>
      <c r="U286" s="8">
        <f t="shared" si="47"/>
        <v>1.2558139534883721</v>
      </c>
      <c r="V286" s="8">
        <f t="shared" si="48"/>
        <v>1.0893854748603351</v>
      </c>
      <c r="W286" s="8">
        <f t="shared" si="49"/>
        <v>1.653061224489796</v>
      </c>
      <c r="X286" s="8">
        <f t="shared" si="50"/>
        <v>1.0952380952380953</v>
      </c>
      <c r="Y286" s="8">
        <f t="shared" si="51"/>
        <v>1.4666666666666666</v>
      </c>
      <c r="Z286" s="8">
        <f t="shared" si="52"/>
        <v>1.6666666666666667</v>
      </c>
      <c r="AA286" s="8">
        <f t="shared" si="53"/>
        <v>0.93322203672787984</v>
      </c>
      <c r="AB286" s="8">
        <f t="shared" si="54"/>
        <v>0</v>
      </c>
      <c r="AC286" s="8">
        <f t="shared" si="55"/>
        <v>0</v>
      </c>
    </row>
    <row r="287" spans="1:29" x14ac:dyDescent="0.25">
      <c r="A287" s="7">
        <f t="shared" si="56"/>
        <v>42653</v>
      </c>
      <c r="B287" s="20">
        <v>26</v>
      </c>
      <c r="C287" s="20">
        <v>195</v>
      </c>
      <c r="D287" s="20">
        <v>394</v>
      </c>
      <c r="E287" s="20">
        <v>6</v>
      </c>
      <c r="F287" s="20">
        <v>46</v>
      </c>
      <c r="G287" s="20">
        <v>251</v>
      </c>
      <c r="H287" s="27">
        <v>65</v>
      </c>
      <c r="I287" s="20">
        <v>17</v>
      </c>
      <c r="J287" s="20">
        <v>26</v>
      </c>
      <c r="K287" s="20">
        <v>5</v>
      </c>
      <c r="L287" s="20">
        <v>290</v>
      </c>
      <c r="M287" s="8">
        <v>5</v>
      </c>
      <c r="N287" s="27">
        <v>0</v>
      </c>
      <c r="O287" s="8"/>
      <c r="P287" s="8"/>
      <c r="Q287" s="8">
        <f t="shared" si="43"/>
        <v>1.4444444444444444</v>
      </c>
      <c r="R287" s="8">
        <f t="shared" si="44"/>
        <v>1.4028776978417266</v>
      </c>
      <c r="S287" s="8">
        <f t="shared" si="45"/>
        <v>0.98499999999999999</v>
      </c>
      <c r="T287" s="8">
        <f t="shared" si="46"/>
        <v>1.2</v>
      </c>
      <c r="U287" s="8">
        <f t="shared" si="47"/>
        <v>1.4375</v>
      </c>
      <c r="V287" s="8">
        <f t="shared" si="48"/>
        <v>1.1895734597156398</v>
      </c>
      <c r="W287" s="8">
        <f t="shared" si="49"/>
        <v>1.9696969696969697</v>
      </c>
      <c r="X287" s="8">
        <f t="shared" si="50"/>
        <v>3.4</v>
      </c>
      <c r="Y287" s="8">
        <f t="shared" si="51"/>
        <v>1.8571428571428572</v>
      </c>
      <c r="Z287" s="8">
        <f t="shared" si="52"/>
        <v>1.6666666666666667</v>
      </c>
      <c r="AA287" s="8">
        <f t="shared" si="53"/>
        <v>0.79452054794520544</v>
      </c>
      <c r="AB287" s="8">
        <f t="shared" si="54"/>
        <v>1</v>
      </c>
      <c r="AC287" s="8">
        <f t="shared" si="55"/>
        <v>0</v>
      </c>
    </row>
    <row r="288" spans="1:29" x14ac:dyDescent="0.25">
      <c r="A288" s="3">
        <f t="shared" si="56"/>
        <v>42654</v>
      </c>
      <c r="B288" s="19">
        <v>39</v>
      </c>
      <c r="C288" s="19">
        <v>80</v>
      </c>
      <c r="D288" s="19">
        <v>314</v>
      </c>
      <c r="E288" s="19">
        <v>13</v>
      </c>
      <c r="F288" s="19">
        <v>95</v>
      </c>
      <c r="G288" s="19">
        <v>272</v>
      </c>
      <c r="H288" s="26">
        <v>50</v>
      </c>
      <c r="I288" s="19">
        <v>12</v>
      </c>
      <c r="J288" s="19">
        <v>36</v>
      </c>
      <c r="K288" s="19">
        <v>2</v>
      </c>
      <c r="L288" s="19">
        <v>201</v>
      </c>
      <c r="M288" s="6">
        <v>1</v>
      </c>
      <c r="N288" s="26">
        <v>42</v>
      </c>
      <c r="O288" s="6"/>
      <c r="P288" s="6"/>
      <c r="Q288" s="6">
        <f t="shared" si="43"/>
        <v>2.4375</v>
      </c>
      <c r="R288" s="6">
        <f t="shared" si="44"/>
        <v>0.3065134099616858</v>
      </c>
      <c r="S288" s="6">
        <f t="shared" si="45"/>
        <v>0.78894472361809043</v>
      </c>
      <c r="T288" s="6">
        <f t="shared" si="46"/>
        <v>1.0833333333333333</v>
      </c>
      <c r="U288" s="6">
        <f t="shared" si="47"/>
        <v>1.3768115942028984</v>
      </c>
      <c r="V288" s="6">
        <f t="shared" si="48"/>
        <v>1.1574468085106382</v>
      </c>
      <c r="W288" s="6">
        <f t="shared" si="49"/>
        <v>2.6315789473684212</v>
      </c>
      <c r="X288" s="6">
        <f t="shared" si="50"/>
        <v>1.7142857142857142</v>
      </c>
      <c r="Y288" s="6">
        <f t="shared" si="51"/>
        <v>2.5714285714285716</v>
      </c>
      <c r="Z288" s="6">
        <f t="shared" si="52"/>
        <v>0.66666666666666663</v>
      </c>
      <c r="AA288" s="6">
        <f t="shared" si="53"/>
        <v>0.62229102167182659</v>
      </c>
      <c r="AB288" s="6">
        <f t="shared" si="54"/>
        <v>1</v>
      </c>
      <c r="AC288" s="6">
        <f t="shared" si="55"/>
        <v>1.826086956521739</v>
      </c>
    </row>
    <row r="289" spans="1:29" x14ac:dyDescent="0.25">
      <c r="A289" s="3">
        <f t="shared" si="56"/>
        <v>42655</v>
      </c>
      <c r="B289" s="19">
        <v>41</v>
      </c>
      <c r="C289" s="19">
        <v>209</v>
      </c>
      <c r="D289" s="19">
        <v>817</v>
      </c>
      <c r="E289" s="19">
        <v>43</v>
      </c>
      <c r="F289" s="19">
        <v>108</v>
      </c>
      <c r="G289" s="19">
        <v>254</v>
      </c>
      <c r="H289" s="26">
        <v>143</v>
      </c>
      <c r="I289" s="19">
        <v>35</v>
      </c>
      <c r="J289" s="19">
        <v>34</v>
      </c>
      <c r="K289" s="19">
        <v>3</v>
      </c>
      <c r="L289" s="19">
        <v>309</v>
      </c>
      <c r="M289" s="6">
        <v>3</v>
      </c>
      <c r="N289" s="26">
        <v>27</v>
      </c>
      <c r="O289" s="6"/>
      <c r="P289" s="6"/>
      <c r="Q289" s="6">
        <f t="shared" si="43"/>
        <v>1.4642857142857142</v>
      </c>
      <c r="R289" s="6">
        <f t="shared" si="44"/>
        <v>2.75</v>
      </c>
      <c r="S289" s="6">
        <f t="shared" si="45"/>
        <v>1.1394700139470013</v>
      </c>
      <c r="T289" s="6">
        <f t="shared" si="46"/>
        <v>2.6875</v>
      </c>
      <c r="U289" s="6">
        <f t="shared" si="47"/>
        <v>1.6363636363636365</v>
      </c>
      <c r="V289" s="6">
        <f t="shared" si="48"/>
        <v>1.1189427312775331</v>
      </c>
      <c r="W289" s="6">
        <f t="shared" si="49"/>
        <v>1.881578947368421</v>
      </c>
      <c r="X289" s="6">
        <f t="shared" si="50"/>
        <v>1.6666666666666667</v>
      </c>
      <c r="Y289" s="6">
        <f t="shared" si="51"/>
        <v>1.8888888888888888</v>
      </c>
      <c r="Z289" s="6">
        <f t="shared" si="52"/>
        <v>1.5</v>
      </c>
      <c r="AA289" s="6">
        <f t="shared" si="53"/>
        <v>0.37728937728937728</v>
      </c>
      <c r="AB289" s="6">
        <f t="shared" si="54"/>
        <v>3</v>
      </c>
      <c r="AC289" s="6">
        <f t="shared" si="55"/>
        <v>1.0384615384615385</v>
      </c>
    </row>
    <row r="290" spans="1:29" x14ac:dyDescent="0.25">
      <c r="A290" s="3">
        <f t="shared" si="56"/>
        <v>42656</v>
      </c>
      <c r="B290" s="19">
        <v>43</v>
      </c>
      <c r="C290" s="19">
        <v>140</v>
      </c>
      <c r="D290" s="19">
        <v>970</v>
      </c>
      <c r="E290" s="19">
        <v>33</v>
      </c>
      <c r="F290" s="19">
        <v>104</v>
      </c>
      <c r="G290" s="19">
        <v>279</v>
      </c>
      <c r="H290" s="26">
        <v>137</v>
      </c>
      <c r="I290" s="19">
        <v>32</v>
      </c>
      <c r="J290" s="19">
        <v>41</v>
      </c>
      <c r="K290" s="19">
        <v>1</v>
      </c>
      <c r="L290" s="19">
        <v>749</v>
      </c>
      <c r="M290" s="6">
        <v>5</v>
      </c>
      <c r="N290" s="26">
        <v>10</v>
      </c>
      <c r="O290" s="6"/>
      <c r="P290" s="6"/>
      <c r="Q290" s="6">
        <f t="shared" si="43"/>
        <v>1.3870967741935485</v>
      </c>
      <c r="R290" s="6">
        <f t="shared" si="44"/>
        <v>1.1111111111111112</v>
      </c>
      <c r="S290" s="6">
        <f t="shared" si="45"/>
        <v>1.0874439461883407</v>
      </c>
      <c r="T290" s="6">
        <f t="shared" si="46"/>
        <v>2.0625</v>
      </c>
      <c r="U290" s="6">
        <f t="shared" si="47"/>
        <v>1.3</v>
      </c>
      <c r="V290" s="6">
        <f t="shared" si="48"/>
        <v>1.1673640167364017</v>
      </c>
      <c r="W290" s="6">
        <f t="shared" si="49"/>
        <v>1.9571428571428571</v>
      </c>
      <c r="X290" s="6">
        <f t="shared" si="50"/>
        <v>0.88888888888888884</v>
      </c>
      <c r="Y290" s="6">
        <f t="shared" si="51"/>
        <v>2.0499999999999998</v>
      </c>
      <c r="Z290" s="6">
        <f t="shared" si="52"/>
        <v>0.25</v>
      </c>
      <c r="AA290" s="6">
        <f t="shared" si="53"/>
        <v>1.0204359673024523</v>
      </c>
      <c r="AB290" s="6">
        <f t="shared" si="54"/>
        <v>1</v>
      </c>
      <c r="AC290" s="6">
        <f t="shared" si="55"/>
        <v>0.90909090909090906</v>
      </c>
    </row>
    <row r="291" spans="1:29" x14ac:dyDescent="0.25">
      <c r="A291" s="3">
        <f t="shared" si="56"/>
        <v>42657</v>
      </c>
      <c r="B291" s="19">
        <v>83</v>
      </c>
      <c r="C291" s="19">
        <v>222</v>
      </c>
      <c r="D291" s="19">
        <v>828</v>
      </c>
      <c r="E291" s="19">
        <v>24</v>
      </c>
      <c r="F291" s="19">
        <v>88</v>
      </c>
      <c r="G291" s="19">
        <v>256</v>
      </c>
      <c r="H291" s="26">
        <v>138</v>
      </c>
      <c r="I291" s="19">
        <v>29</v>
      </c>
      <c r="J291" s="19">
        <v>35</v>
      </c>
      <c r="K291" s="19">
        <v>2</v>
      </c>
      <c r="L291" s="19">
        <v>713</v>
      </c>
      <c r="M291" s="6">
        <v>3</v>
      </c>
      <c r="N291" s="26">
        <v>35</v>
      </c>
      <c r="O291" s="6"/>
      <c r="P291" s="6"/>
      <c r="Q291" s="6">
        <f t="shared" si="43"/>
        <v>3.7727272727272729</v>
      </c>
      <c r="R291" s="6">
        <f t="shared" si="44"/>
        <v>0.92116182572614103</v>
      </c>
      <c r="S291" s="6">
        <f t="shared" si="45"/>
        <v>0.85185185185185186</v>
      </c>
      <c r="T291" s="6">
        <f t="shared" si="46"/>
        <v>2.1818181818181817</v>
      </c>
      <c r="U291" s="6">
        <f t="shared" si="47"/>
        <v>1.1578947368421053</v>
      </c>
      <c r="V291" s="6">
        <f t="shared" si="48"/>
        <v>1.1130434782608696</v>
      </c>
      <c r="W291" s="6">
        <f t="shared" si="49"/>
        <v>1.7922077922077921</v>
      </c>
      <c r="X291" s="6">
        <f t="shared" si="50"/>
        <v>2.2307692307692308</v>
      </c>
      <c r="Y291" s="6">
        <f t="shared" si="51"/>
        <v>1.75</v>
      </c>
      <c r="Z291" s="6">
        <f t="shared" si="52"/>
        <v>0.66666666666666663</v>
      </c>
      <c r="AA291" s="6">
        <f t="shared" si="53"/>
        <v>0.97805212620027437</v>
      </c>
      <c r="AB291" s="6">
        <f t="shared" si="54"/>
        <v>3</v>
      </c>
      <c r="AC291" s="6">
        <f t="shared" si="55"/>
        <v>2.1875</v>
      </c>
    </row>
    <row r="292" spans="1:29" x14ac:dyDescent="0.25">
      <c r="A292" s="3">
        <f t="shared" si="56"/>
        <v>42658</v>
      </c>
      <c r="B292" s="19">
        <v>55</v>
      </c>
      <c r="C292" s="19">
        <v>0</v>
      </c>
      <c r="D292" s="19">
        <v>899</v>
      </c>
      <c r="E292" s="19">
        <v>33</v>
      </c>
      <c r="F292" s="19">
        <v>178</v>
      </c>
      <c r="G292" s="19">
        <v>265</v>
      </c>
      <c r="H292" s="26">
        <v>136</v>
      </c>
      <c r="I292" s="19">
        <v>16</v>
      </c>
      <c r="J292" s="19">
        <v>36</v>
      </c>
      <c r="K292" s="19">
        <v>3</v>
      </c>
      <c r="L292" s="19">
        <v>754</v>
      </c>
      <c r="M292" s="6">
        <v>3</v>
      </c>
      <c r="N292" s="26">
        <v>23</v>
      </c>
      <c r="O292" s="6"/>
      <c r="P292" s="6"/>
      <c r="Q292" s="6">
        <f t="shared" si="43"/>
        <v>1.9642857142857142</v>
      </c>
      <c r="R292" s="6">
        <f t="shared" si="44"/>
        <v>1</v>
      </c>
      <c r="S292" s="6">
        <f t="shared" si="45"/>
        <v>0.88658777120315579</v>
      </c>
      <c r="T292" s="6">
        <f t="shared" si="46"/>
        <v>2.2000000000000002</v>
      </c>
      <c r="U292" s="6">
        <f t="shared" si="47"/>
        <v>1.6330275229357798</v>
      </c>
      <c r="V292" s="6">
        <f t="shared" si="48"/>
        <v>1.2619047619047619</v>
      </c>
      <c r="W292" s="6">
        <f t="shared" si="49"/>
        <v>1.5632183908045978</v>
      </c>
      <c r="X292" s="6">
        <f t="shared" si="50"/>
        <v>1.2307692307692308</v>
      </c>
      <c r="Y292" s="6">
        <f t="shared" si="51"/>
        <v>1.8947368421052631</v>
      </c>
      <c r="Z292" s="6">
        <f t="shared" si="52"/>
        <v>3</v>
      </c>
      <c r="AA292" s="6">
        <f t="shared" si="53"/>
        <v>1.1055718475073313</v>
      </c>
      <c r="AB292" s="6">
        <f t="shared" si="54"/>
        <v>0.75</v>
      </c>
      <c r="AC292" s="6">
        <f t="shared" si="55"/>
        <v>0.8214285714285714</v>
      </c>
    </row>
    <row r="293" spans="1:29" x14ac:dyDescent="0.25">
      <c r="A293" s="7">
        <f t="shared" si="56"/>
        <v>42659</v>
      </c>
      <c r="B293" s="20">
        <v>47</v>
      </c>
      <c r="C293" s="20">
        <v>0</v>
      </c>
      <c r="D293" s="20">
        <v>690</v>
      </c>
      <c r="E293" s="20">
        <v>10</v>
      </c>
      <c r="F293" s="20">
        <v>89</v>
      </c>
      <c r="G293" s="20">
        <v>253</v>
      </c>
      <c r="H293" s="27">
        <v>150</v>
      </c>
      <c r="I293" s="20">
        <v>29</v>
      </c>
      <c r="J293" s="20">
        <v>23</v>
      </c>
      <c r="K293" s="20">
        <v>2</v>
      </c>
      <c r="L293" s="20">
        <v>461</v>
      </c>
      <c r="M293" s="8">
        <v>8</v>
      </c>
      <c r="N293" s="27">
        <v>24</v>
      </c>
      <c r="O293" s="8"/>
      <c r="P293" s="8"/>
      <c r="Q293" s="8">
        <f t="shared" si="43"/>
        <v>1.6206896551724137</v>
      </c>
      <c r="R293" s="8">
        <f t="shared" si="44"/>
        <v>1</v>
      </c>
      <c r="S293" s="8">
        <f t="shared" si="45"/>
        <v>1.1694915254237288</v>
      </c>
      <c r="T293" s="8">
        <f t="shared" si="46"/>
        <v>0.90909090909090906</v>
      </c>
      <c r="U293" s="8">
        <f t="shared" si="47"/>
        <v>1.6481481481481481</v>
      </c>
      <c r="V293" s="8">
        <f t="shared" si="48"/>
        <v>1.2974358974358975</v>
      </c>
      <c r="W293" s="8">
        <f t="shared" si="49"/>
        <v>1.8518518518518519</v>
      </c>
      <c r="X293" s="8">
        <f t="shared" si="50"/>
        <v>1.2608695652173914</v>
      </c>
      <c r="Y293" s="8">
        <f t="shared" si="51"/>
        <v>1.0454545454545454</v>
      </c>
      <c r="Z293" s="8">
        <f t="shared" si="52"/>
        <v>0.4</v>
      </c>
      <c r="AA293" s="8">
        <f t="shared" si="53"/>
        <v>0.8246869409660107</v>
      </c>
      <c r="AB293" s="8">
        <f t="shared" si="54"/>
        <v>1</v>
      </c>
      <c r="AC293" s="8">
        <f t="shared" si="55"/>
        <v>1</v>
      </c>
    </row>
    <row r="294" spans="1:29" x14ac:dyDescent="0.25">
      <c r="A294" s="7">
        <f t="shared" si="56"/>
        <v>42660</v>
      </c>
      <c r="B294" s="20">
        <v>69</v>
      </c>
      <c r="C294" s="20">
        <v>217</v>
      </c>
      <c r="D294" s="20">
        <v>385</v>
      </c>
      <c r="E294" s="20">
        <v>12</v>
      </c>
      <c r="F294" s="20">
        <v>85</v>
      </c>
      <c r="G294" s="20">
        <v>252</v>
      </c>
      <c r="H294" s="27">
        <v>67</v>
      </c>
      <c r="I294" s="20">
        <v>23</v>
      </c>
      <c r="J294" s="20">
        <v>31</v>
      </c>
      <c r="K294" s="20">
        <v>4</v>
      </c>
      <c r="L294" s="20">
        <v>230</v>
      </c>
      <c r="M294" s="8">
        <v>3</v>
      </c>
      <c r="N294" s="27">
        <v>14</v>
      </c>
      <c r="O294" s="8"/>
      <c r="P294" s="8"/>
      <c r="Q294" s="8">
        <f t="shared" si="43"/>
        <v>2.6538461538461537</v>
      </c>
      <c r="R294" s="8">
        <f t="shared" si="44"/>
        <v>1.1128205128205129</v>
      </c>
      <c r="S294" s="8">
        <f t="shared" si="45"/>
        <v>0.97715736040609136</v>
      </c>
      <c r="T294" s="8">
        <f t="shared" si="46"/>
        <v>2</v>
      </c>
      <c r="U294" s="8">
        <f t="shared" si="47"/>
        <v>1.8478260869565217</v>
      </c>
      <c r="V294" s="8">
        <f t="shared" si="48"/>
        <v>1.0039840637450199</v>
      </c>
      <c r="W294" s="8">
        <f t="shared" si="49"/>
        <v>1.0307692307692307</v>
      </c>
      <c r="X294" s="8">
        <f t="shared" si="50"/>
        <v>1.3529411764705883</v>
      </c>
      <c r="Y294" s="8">
        <f t="shared" si="51"/>
        <v>1.1923076923076923</v>
      </c>
      <c r="Z294" s="8">
        <f t="shared" si="52"/>
        <v>0.8</v>
      </c>
      <c r="AA294" s="8">
        <f t="shared" si="53"/>
        <v>0.7931034482758621</v>
      </c>
      <c r="AB294" s="8">
        <f t="shared" si="54"/>
        <v>0.6</v>
      </c>
      <c r="AC294" s="8">
        <f t="shared" si="55"/>
        <v>1</v>
      </c>
    </row>
    <row r="295" spans="1:29" x14ac:dyDescent="0.25">
      <c r="A295" s="3">
        <f t="shared" si="56"/>
        <v>42661</v>
      </c>
      <c r="B295" s="19">
        <v>73</v>
      </c>
      <c r="C295" s="19">
        <v>218</v>
      </c>
      <c r="D295" s="19">
        <v>459</v>
      </c>
      <c r="E295" s="19">
        <v>47</v>
      </c>
      <c r="F295" s="19">
        <v>146</v>
      </c>
      <c r="G295" s="19">
        <v>337</v>
      </c>
      <c r="H295" s="26">
        <v>80</v>
      </c>
      <c r="I295" s="19">
        <v>8</v>
      </c>
      <c r="J295" s="19">
        <v>52</v>
      </c>
      <c r="K295" s="19">
        <v>1</v>
      </c>
      <c r="L295" s="19">
        <v>271</v>
      </c>
      <c r="M295" s="6">
        <v>0</v>
      </c>
      <c r="N295" s="26">
        <v>18</v>
      </c>
      <c r="O295" s="6"/>
      <c r="P295" s="6"/>
      <c r="Q295" s="6">
        <f t="shared" si="43"/>
        <v>1.8717948717948718</v>
      </c>
      <c r="R295" s="6">
        <f t="shared" si="44"/>
        <v>2.7250000000000001</v>
      </c>
      <c r="S295" s="6">
        <f t="shared" si="45"/>
        <v>1.4617834394904459</v>
      </c>
      <c r="T295" s="6">
        <f t="shared" si="46"/>
        <v>3.6153846153846154</v>
      </c>
      <c r="U295" s="6">
        <f t="shared" si="47"/>
        <v>1.5368421052631578</v>
      </c>
      <c r="V295" s="6">
        <f t="shared" si="48"/>
        <v>1.2389705882352942</v>
      </c>
      <c r="W295" s="6">
        <f t="shared" si="49"/>
        <v>1.6</v>
      </c>
      <c r="X295" s="6">
        <f t="shared" si="50"/>
        <v>0.66666666666666663</v>
      </c>
      <c r="Y295" s="6">
        <f t="shared" si="51"/>
        <v>1.4444444444444444</v>
      </c>
      <c r="Z295" s="6">
        <f t="shared" si="52"/>
        <v>0.5</v>
      </c>
      <c r="AA295" s="6">
        <f t="shared" si="53"/>
        <v>1.3482587064676617</v>
      </c>
      <c r="AB295" s="6">
        <f t="shared" si="54"/>
        <v>0</v>
      </c>
      <c r="AC295" s="6">
        <f t="shared" si="55"/>
        <v>0.42857142857142855</v>
      </c>
    </row>
    <row r="296" spans="1:29" x14ac:dyDescent="0.25">
      <c r="A296" s="3">
        <f t="shared" si="56"/>
        <v>42662</v>
      </c>
      <c r="B296" s="19">
        <v>89</v>
      </c>
      <c r="C296" s="19">
        <v>156</v>
      </c>
      <c r="D296" s="19">
        <v>933</v>
      </c>
      <c r="E296" s="19">
        <v>39</v>
      </c>
      <c r="F296" s="19">
        <v>262</v>
      </c>
      <c r="G296" s="19">
        <v>322</v>
      </c>
      <c r="H296" s="26">
        <v>241</v>
      </c>
      <c r="I296" s="19">
        <v>45</v>
      </c>
      <c r="J296" s="19">
        <v>52</v>
      </c>
      <c r="K296" s="19">
        <v>4</v>
      </c>
      <c r="L296" s="19">
        <v>661</v>
      </c>
      <c r="M296" s="6">
        <v>13</v>
      </c>
      <c r="N296" s="26">
        <v>16</v>
      </c>
      <c r="O296" s="6"/>
      <c r="P296" s="6"/>
      <c r="Q296" s="6">
        <f t="shared" si="43"/>
        <v>2.1707317073170733</v>
      </c>
      <c r="R296" s="6">
        <f t="shared" si="44"/>
        <v>0.74641148325358853</v>
      </c>
      <c r="S296" s="6">
        <f t="shared" si="45"/>
        <v>1.1419828641370868</v>
      </c>
      <c r="T296" s="6">
        <f t="shared" si="46"/>
        <v>0.90697674418604646</v>
      </c>
      <c r="U296" s="6">
        <f t="shared" si="47"/>
        <v>2.425925925925926</v>
      </c>
      <c r="V296" s="6">
        <f t="shared" si="48"/>
        <v>1.2677165354330708</v>
      </c>
      <c r="W296" s="6">
        <f t="shared" si="49"/>
        <v>1.6853146853146854</v>
      </c>
      <c r="X296" s="6">
        <f t="shared" si="50"/>
        <v>1.2857142857142858</v>
      </c>
      <c r="Y296" s="6">
        <f t="shared" si="51"/>
        <v>1.5294117647058822</v>
      </c>
      <c r="Z296" s="6">
        <f t="shared" si="52"/>
        <v>1.3333333333333333</v>
      </c>
      <c r="AA296" s="6">
        <f t="shared" si="53"/>
        <v>2.1391585760517797</v>
      </c>
      <c r="AB296" s="6">
        <f t="shared" si="54"/>
        <v>4.333333333333333</v>
      </c>
      <c r="AC296" s="6">
        <f t="shared" si="55"/>
        <v>0.59259259259259256</v>
      </c>
    </row>
    <row r="297" spans="1:29" x14ac:dyDescent="0.25">
      <c r="A297" s="3">
        <f t="shared" si="56"/>
        <v>42663</v>
      </c>
      <c r="B297" s="19">
        <v>127</v>
      </c>
      <c r="C297" s="19">
        <v>155</v>
      </c>
      <c r="D297" s="19">
        <v>1135</v>
      </c>
      <c r="E297" s="19">
        <v>30</v>
      </c>
      <c r="F297" s="19">
        <v>163</v>
      </c>
      <c r="G297" s="19">
        <v>312</v>
      </c>
      <c r="H297" s="26">
        <v>191</v>
      </c>
      <c r="I297" s="19">
        <v>59</v>
      </c>
      <c r="J297" s="19">
        <v>62</v>
      </c>
      <c r="K297" s="19">
        <v>4</v>
      </c>
      <c r="L297" s="19">
        <v>566</v>
      </c>
      <c r="M297" s="6">
        <v>3</v>
      </c>
      <c r="N297" s="26">
        <v>35</v>
      </c>
      <c r="O297" s="6"/>
      <c r="P297" s="6"/>
      <c r="Q297" s="6">
        <f t="shared" si="43"/>
        <v>2.9534883720930232</v>
      </c>
      <c r="R297" s="6">
        <f t="shared" si="44"/>
        <v>1.1071428571428572</v>
      </c>
      <c r="S297" s="6">
        <f t="shared" si="45"/>
        <v>1.1701030927835052</v>
      </c>
      <c r="T297" s="6">
        <f t="shared" si="46"/>
        <v>0.90909090909090906</v>
      </c>
      <c r="U297" s="6">
        <f t="shared" si="47"/>
        <v>1.5673076923076923</v>
      </c>
      <c r="V297" s="6">
        <f t="shared" si="48"/>
        <v>1.118279569892473</v>
      </c>
      <c r="W297" s="6">
        <f t="shared" si="49"/>
        <v>1.3941605839416058</v>
      </c>
      <c r="X297" s="6">
        <f t="shared" si="50"/>
        <v>1.84375</v>
      </c>
      <c r="Y297" s="6">
        <f t="shared" si="51"/>
        <v>1.5121951219512195</v>
      </c>
      <c r="Z297" s="6">
        <f t="shared" si="52"/>
        <v>4</v>
      </c>
      <c r="AA297" s="6">
        <f t="shared" si="53"/>
        <v>0.75567423230974629</v>
      </c>
      <c r="AB297" s="6">
        <f t="shared" si="54"/>
        <v>0.6</v>
      </c>
      <c r="AC297" s="6">
        <f t="shared" si="55"/>
        <v>3.5</v>
      </c>
    </row>
    <row r="298" spans="1:29" x14ac:dyDescent="0.25">
      <c r="A298" s="3">
        <f t="shared" si="56"/>
        <v>42664</v>
      </c>
      <c r="B298" s="19">
        <v>136</v>
      </c>
      <c r="C298" s="19">
        <v>231</v>
      </c>
      <c r="D298" s="19">
        <v>841</v>
      </c>
      <c r="E298" s="19">
        <v>49</v>
      </c>
      <c r="F298" s="19">
        <v>162</v>
      </c>
      <c r="G298" s="19">
        <v>304</v>
      </c>
      <c r="H298" s="26">
        <v>189</v>
      </c>
      <c r="I298" s="19">
        <v>46</v>
      </c>
      <c r="J298" s="19">
        <v>55</v>
      </c>
      <c r="K298" s="19">
        <v>3</v>
      </c>
      <c r="L298" s="19">
        <v>497</v>
      </c>
      <c r="M298" s="6">
        <v>3</v>
      </c>
      <c r="N298" s="26">
        <v>33</v>
      </c>
      <c r="O298" s="6"/>
      <c r="P298" s="6"/>
      <c r="Q298" s="6">
        <f t="shared" si="43"/>
        <v>1.6385542168674698</v>
      </c>
      <c r="R298" s="6">
        <f t="shared" si="44"/>
        <v>1.0405405405405406</v>
      </c>
      <c r="S298" s="6">
        <f t="shared" si="45"/>
        <v>1.0157004830917875</v>
      </c>
      <c r="T298" s="6">
        <f t="shared" si="46"/>
        <v>2.0416666666666665</v>
      </c>
      <c r="U298" s="6">
        <f t="shared" si="47"/>
        <v>1.8409090909090908</v>
      </c>
      <c r="V298" s="6">
        <f t="shared" si="48"/>
        <v>1.1875</v>
      </c>
      <c r="W298" s="6">
        <f t="shared" si="49"/>
        <v>1.3695652173913044</v>
      </c>
      <c r="X298" s="6">
        <f t="shared" si="50"/>
        <v>1.5862068965517242</v>
      </c>
      <c r="Y298" s="6">
        <f t="shared" si="51"/>
        <v>1.5714285714285714</v>
      </c>
      <c r="Z298" s="6">
        <f t="shared" si="52"/>
        <v>1.5</v>
      </c>
      <c r="AA298" s="6">
        <f t="shared" si="53"/>
        <v>0.69705469845722301</v>
      </c>
      <c r="AB298" s="6">
        <f t="shared" si="54"/>
        <v>1</v>
      </c>
      <c r="AC298" s="6">
        <f t="shared" si="55"/>
        <v>0.94285714285714284</v>
      </c>
    </row>
    <row r="299" spans="1:29" x14ac:dyDescent="0.25">
      <c r="A299" s="3">
        <f t="shared" si="56"/>
        <v>42665</v>
      </c>
      <c r="B299" s="19">
        <v>91</v>
      </c>
      <c r="C299" s="19">
        <v>0</v>
      </c>
      <c r="D299" s="19">
        <v>953</v>
      </c>
      <c r="E299" s="19">
        <v>49</v>
      </c>
      <c r="F299" s="19">
        <v>298</v>
      </c>
      <c r="G299" s="19">
        <v>335</v>
      </c>
      <c r="H299" s="26">
        <v>224</v>
      </c>
      <c r="I299" s="19">
        <v>45</v>
      </c>
      <c r="J299" s="19">
        <v>94</v>
      </c>
      <c r="K299" s="19">
        <v>9</v>
      </c>
      <c r="L299" s="19">
        <v>571</v>
      </c>
      <c r="M299" s="6">
        <v>7</v>
      </c>
      <c r="N299" s="26">
        <v>26</v>
      </c>
      <c r="O299" s="6"/>
      <c r="P299" s="6"/>
      <c r="Q299" s="6">
        <f t="shared" si="43"/>
        <v>1.6545454545454545</v>
      </c>
      <c r="R299" s="6">
        <f t="shared" si="44"/>
        <v>1</v>
      </c>
      <c r="S299" s="6">
        <f t="shared" si="45"/>
        <v>1.0600667408231368</v>
      </c>
      <c r="T299" s="6">
        <f t="shared" si="46"/>
        <v>1.4848484848484849</v>
      </c>
      <c r="U299" s="6">
        <f t="shared" si="47"/>
        <v>1.6741573033707866</v>
      </c>
      <c r="V299" s="6">
        <f t="shared" si="48"/>
        <v>1.2641509433962264</v>
      </c>
      <c r="W299" s="6">
        <f t="shared" si="49"/>
        <v>1.6470588235294117</v>
      </c>
      <c r="X299" s="6">
        <f t="shared" si="50"/>
        <v>2.8125</v>
      </c>
      <c r="Y299" s="6">
        <f t="shared" si="51"/>
        <v>2.6111111111111112</v>
      </c>
      <c r="Z299" s="6">
        <f t="shared" si="52"/>
        <v>3</v>
      </c>
      <c r="AA299" s="6">
        <f t="shared" si="53"/>
        <v>0.7572944297082228</v>
      </c>
      <c r="AB299" s="6">
        <f t="shared" si="54"/>
        <v>2.3333333333333335</v>
      </c>
      <c r="AC299" s="6">
        <f t="shared" si="55"/>
        <v>1.1304347826086956</v>
      </c>
    </row>
    <row r="300" spans="1:29" x14ac:dyDescent="0.25">
      <c r="A300" s="7">
        <f t="shared" si="56"/>
        <v>42666</v>
      </c>
      <c r="B300" s="20">
        <v>151</v>
      </c>
      <c r="C300" s="20">
        <v>0</v>
      </c>
      <c r="D300" s="20">
        <v>904</v>
      </c>
      <c r="E300" s="20">
        <v>29</v>
      </c>
      <c r="F300" s="20">
        <v>137</v>
      </c>
      <c r="G300" s="20">
        <v>335</v>
      </c>
      <c r="H300" s="27">
        <v>174</v>
      </c>
      <c r="I300" s="20">
        <v>55</v>
      </c>
      <c r="J300" s="20">
        <v>93</v>
      </c>
      <c r="K300" s="20">
        <v>7</v>
      </c>
      <c r="L300" s="20">
        <v>432</v>
      </c>
      <c r="M300" s="8">
        <v>4</v>
      </c>
      <c r="N300" s="27">
        <v>34</v>
      </c>
      <c r="O300" s="8"/>
      <c r="P300" s="8"/>
      <c r="Q300" s="8">
        <f t="shared" si="43"/>
        <v>3.2127659574468086</v>
      </c>
      <c r="R300" s="8">
        <f t="shared" si="44"/>
        <v>1</v>
      </c>
      <c r="S300" s="8">
        <f t="shared" si="45"/>
        <v>1.3101449275362318</v>
      </c>
      <c r="T300" s="8">
        <f t="shared" si="46"/>
        <v>2.9</v>
      </c>
      <c r="U300" s="8">
        <f t="shared" si="47"/>
        <v>1.5393258426966292</v>
      </c>
      <c r="V300" s="8">
        <f t="shared" si="48"/>
        <v>1.3241106719367588</v>
      </c>
      <c r="W300" s="8">
        <f t="shared" si="49"/>
        <v>1.1599999999999999</v>
      </c>
      <c r="X300" s="8">
        <f t="shared" si="50"/>
        <v>1.896551724137931</v>
      </c>
      <c r="Y300" s="8">
        <f t="shared" si="51"/>
        <v>4.0434782608695654</v>
      </c>
      <c r="Z300" s="8">
        <f t="shared" si="52"/>
        <v>3.5</v>
      </c>
      <c r="AA300" s="8">
        <f t="shared" si="53"/>
        <v>0.93709327548806942</v>
      </c>
      <c r="AB300" s="8">
        <f t="shared" si="54"/>
        <v>0.5</v>
      </c>
      <c r="AC300" s="8">
        <f t="shared" si="55"/>
        <v>1.4166666666666667</v>
      </c>
    </row>
    <row r="301" spans="1:29" x14ac:dyDescent="0.25">
      <c r="A301" s="7">
        <f t="shared" si="56"/>
        <v>42667</v>
      </c>
      <c r="B301" s="20">
        <v>128</v>
      </c>
      <c r="C301" s="20">
        <v>279</v>
      </c>
      <c r="D301" s="20">
        <v>331</v>
      </c>
      <c r="E301" s="20">
        <v>24</v>
      </c>
      <c r="F301" s="20">
        <v>116</v>
      </c>
      <c r="G301" s="20">
        <v>296</v>
      </c>
      <c r="H301" s="27">
        <v>151</v>
      </c>
      <c r="I301" s="20">
        <v>27</v>
      </c>
      <c r="J301" s="20">
        <v>94</v>
      </c>
      <c r="K301" s="20">
        <v>8</v>
      </c>
      <c r="L301" s="20">
        <v>231</v>
      </c>
      <c r="M301" s="8">
        <v>0</v>
      </c>
      <c r="N301" s="27">
        <v>24</v>
      </c>
      <c r="O301" s="8"/>
      <c r="P301" s="8"/>
      <c r="Q301" s="8">
        <f t="shared" si="43"/>
        <v>1.855072463768116</v>
      </c>
      <c r="R301" s="8">
        <f t="shared" si="44"/>
        <v>1.2857142857142858</v>
      </c>
      <c r="S301" s="8">
        <f t="shared" si="45"/>
        <v>0.85974025974025969</v>
      </c>
      <c r="T301" s="8">
        <f t="shared" si="46"/>
        <v>2</v>
      </c>
      <c r="U301" s="8">
        <f t="shared" si="47"/>
        <v>1.3647058823529412</v>
      </c>
      <c r="V301" s="8">
        <f t="shared" si="48"/>
        <v>1.1746031746031746</v>
      </c>
      <c r="W301" s="8">
        <f t="shared" si="49"/>
        <v>2.2537313432835822</v>
      </c>
      <c r="X301" s="8">
        <f t="shared" si="50"/>
        <v>1.173913043478261</v>
      </c>
      <c r="Y301" s="8">
        <f t="shared" si="51"/>
        <v>3.032258064516129</v>
      </c>
      <c r="Z301" s="8">
        <f t="shared" si="52"/>
        <v>2</v>
      </c>
      <c r="AA301" s="8">
        <f t="shared" si="53"/>
        <v>1.0043478260869565</v>
      </c>
      <c r="AB301" s="8">
        <f t="shared" si="54"/>
        <v>0</v>
      </c>
      <c r="AC301" s="8">
        <f t="shared" si="55"/>
        <v>1.7142857142857142</v>
      </c>
    </row>
    <row r="302" spans="1:29" x14ac:dyDescent="0.25">
      <c r="A302" s="3">
        <f t="shared" si="56"/>
        <v>42668</v>
      </c>
      <c r="B302" s="19">
        <v>141</v>
      </c>
      <c r="C302" s="19">
        <v>267</v>
      </c>
      <c r="D302" s="19">
        <v>505</v>
      </c>
      <c r="E302" s="19">
        <v>42</v>
      </c>
      <c r="F302" s="19">
        <v>257</v>
      </c>
      <c r="G302" s="19">
        <v>337</v>
      </c>
      <c r="H302" s="26">
        <v>102</v>
      </c>
      <c r="I302" s="19">
        <v>26</v>
      </c>
      <c r="J302" s="19">
        <v>121</v>
      </c>
      <c r="K302" s="19">
        <v>8</v>
      </c>
      <c r="L302" s="19">
        <v>263</v>
      </c>
      <c r="M302" s="6">
        <v>3</v>
      </c>
      <c r="N302" s="26">
        <v>27</v>
      </c>
      <c r="O302" s="6"/>
      <c r="P302" s="6"/>
      <c r="Q302" s="6">
        <f t="shared" si="43"/>
        <v>1.9315068493150684</v>
      </c>
      <c r="R302" s="6">
        <f t="shared" si="44"/>
        <v>1.224770642201835</v>
      </c>
      <c r="S302" s="6">
        <f t="shared" si="45"/>
        <v>1.1002178649237473</v>
      </c>
      <c r="T302" s="6">
        <f t="shared" si="46"/>
        <v>0.8936170212765957</v>
      </c>
      <c r="U302" s="6">
        <f t="shared" si="47"/>
        <v>1.7602739726027397</v>
      </c>
      <c r="V302" s="6">
        <f t="shared" si="48"/>
        <v>1</v>
      </c>
      <c r="W302" s="6">
        <f t="shared" si="49"/>
        <v>1.2749999999999999</v>
      </c>
      <c r="X302" s="6">
        <f t="shared" si="50"/>
        <v>3.25</v>
      </c>
      <c r="Y302" s="6">
        <f t="shared" si="51"/>
        <v>2.3269230769230771</v>
      </c>
      <c r="Z302" s="6">
        <f t="shared" si="52"/>
        <v>8</v>
      </c>
      <c r="AA302" s="6">
        <f t="shared" si="53"/>
        <v>0.97047970479704793</v>
      </c>
      <c r="AB302" s="6">
        <f t="shared" si="54"/>
        <v>1</v>
      </c>
      <c r="AC302" s="6">
        <f t="shared" si="55"/>
        <v>1.5</v>
      </c>
    </row>
    <row r="303" spans="1:29" x14ac:dyDescent="0.25">
      <c r="A303" s="3">
        <f t="shared" si="56"/>
        <v>42669</v>
      </c>
      <c r="B303" s="26">
        <v>221</v>
      </c>
      <c r="C303" s="26">
        <v>168</v>
      </c>
      <c r="D303" s="26">
        <v>988</v>
      </c>
      <c r="E303" s="26">
        <v>85</v>
      </c>
      <c r="F303" s="26">
        <v>523</v>
      </c>
      <c r="G303" s="26">
        <v>346</v>
      </c>
      <c r="H303" s="26">
        <v>367</v>
      </c>
      <c r="I303" s="26">
        <v>70</v>
      </c>
      <c r="J303" s="26">
        <v>132</v>
      </c>
      <c r="K303" s="26">
        <v>11</v>
      </c>
      <c r="L303" s="26">
        <v>549</v>
      </c>
      <c r="M303" s="26">
        <v>5</v>
      </c>
      <c r="N303" s="26">
        <v>28</v>
      </c>
      <c r="O303" s="6"/>
      <c r="P303" s="6"/>
      <c r="Q303" s="6">
        <f t="shared" si="43"/>
        <v>2.4831460674157304</v>
      </c>
      <c r="R303" s="6">
        <f t="shared" si="44"/>
        <v>1.0769230769230769</v>
      </c>
      <c r="S303" s="6">
        <f t="shared" si="45"/>
        <v>1.0589496248660235</v>
      </c>
      <c r="T303" s="6">
        <f t="shared" si="46"/>
        <v>2.1794871794871793</v>
      </c>
      <c r="U303" s="6">
        <f t="shared" si="47"/>
        <v>1.9961832061068703</v>
      </c>
      <c r="V303" s="6">
        <f t="shared" si="48"/>
        <v>1.0745341614906831</v>
      </c>
      <c r="W303" s="6">
        <f t="shared" si="49"/>
        <v>1.5228215767634854</v>
      </c>
      <c r="X303" s="6">
        <f t="shared" si="50"/>
        <v>1.5555555555555556</v>
      </c>
      <c r="Y303" s="6">
        <f t="shared" si="51"/>
        <v>2.5384615384615383</v>
      </c>
      <c r="Z303" s="6">
        <f t="shared" si="52"/>
        <v>2.75</v>
      </c>
      <c r="AA303" s="6">
        <f t="shared" si="53"/>
        <v>0.83055975794251136</v>
      </c>
      <c r="AB303" s="6">
        <f t="shared" si="54"/>
        <v>0.38461538461538464</v>
      </c>
      <c r="AC303" s="6">
        <f t="shared" si="55"/>
        <v>1.75</v>
      </c>
    </row>
    <row r="304" spans="1:29" x14ac:dyDescent="0.25">
      <c r="A304" s="3">
        <f t="shared" si="56"/>
        <v>42670</v>
      </c>
      <c r="B304" s="26">
        <v>205</v>
      </c>
      <c r="C304" s="26">
        <v>173</v>
      </c>
      <c r="D304" s="26">
        <v>977</v>
      </c>
      <c r="E304" s="26">
        <v>89</v>
      </c>
      <c r="F304" s="26">
        <v>244</v>
      </c>
      <c r="G304" s="26">
        <v>415</v>
      </c>
      <c r="H304" s="26">
        <v>310</v>
      </c>
      <c r="I304" s="26">
        <v>60</v>
      </c>
      <c r="J304" s="26">
        <v>141</v>
      </c>
      <c r="K304" s="26">
        <v>10</v>
      </c>
      <c r="L304" s="26">
        <v>510</v>
      </c>
      <c r="M304" s="26">
        <v>6</v>
      </c>
      <c r="N304" s="26">
        <v>31</v>
      </c>
      <c r="O304" s="6"/>
      <c r="P304" s="6"/>
      <c r="Q304" s="6">
        <f t="shared" si="43"/>
        <v>1.6141732283464567</v>
      </c>
      <c r="R304" s="6">
        <f t="shared" si="44"/>
        <v>1.1161290322580646</v>
      </c>
      <c r="S304" s="6">
        <f t="shared" si="45"/>
        <v>0.8607929515418502</v>
      </c>
      <c r="T304" s="6">
        <f t="shared" si="46"/>
        <v>2.9666666666666668</v>
      </c>
      <c r="U304" s="6">
        <f t="shared" si="47"/>
        <v>1.4969325153374233</v>
      </c>
      <c r="V304" s="6">
        <f t="shared" si="48"/>
        <v>1.3301282051282051</v>
      </c>
      <c r="W304" s="6">
        <f t="shared" si="49"/>
        <v>1.6230366492146597</v>
      </c>
      <c r="X304" s="6">
        <f t="shared" si="50"/>
        <v>1.0169491525423728</v>
      </c>
      <c r="Y304" s="6">
        <f t="shared" si="51"/>
        <v>2.274193548387097</v>
      </c>
      <c r="Z304" s="6">
        <f t="shared" si="52"/>
        <v>2.5</v>
      </c>
      <c r="AA304" s="6">
        <f t="shared" si="53"/>
        <v>0.90106007067137805</v>
      </c>
      <c r="AB304" s="6">
        <f t="shared" si="54"/>
        <v>2</v>
      </c>
      <c r="AC304" s="6">
        <f t="shared" si="55"/>
        <v>0.88571428571428568</v>
      </c>
    </row>
    <row r="305" spans="1:29" x14ac:dyDescent="0.25">
      <c r="A305" s="3">
        <f t="shared" si="56"/>
        <v>42671</v>
      </c>
      <c r="B305" s="26">
        <v>217</v>
      </c>
      <c r="C305" s="26">
        <v>239</v>
      </c>
      <c r="D305" s="26">
        <v>968</v>
      </c>
      <c r="E305" s="26">
        <v>77</v>
      </c>
      <c r="F305" s="26">
        <v>235</v>
      </c>
      <c r="G305" s="26">
        <v>399</v>
      </c>
      <c r="H305" s="26">
        <v>280</v>
      </c>
      <c r="I305" s="26">
        <v>56</v>
      </c>
      <c r="J305" s="26">
        <v>139</v>
      </c>
      <c r="K305" s="26">
        <v>7</v>
      </c>
      <c r="L305" s="26">
        <v>513</v>
      </c>
      <c r="M305" s="26">
        <v>6</v>
      </c>
      <c r="N305" s="26">
        <v>42</v>
      </c>
      <c r="O305" s="6"/>
      <c r="P305" s="6"/>
      <c r="Q305" s="6">
        <f t="shared" si="43"/>
        <v>1.5955882352941178</v>
      </c>
      <c r="R305" s="6">
        <f t="shared" si="44"/>
        <v>1.0346320346320346</v>
      </c>
      <c r="S305" s="6">
        <f t="shared" si="45"/>
        <v>1.1510107015457789</v>
      </c>
      <c r="T305" s="6">
        <f t="shared" si="46"/>
        <v>1.5714285714285714</v>
      </c>
      <c r="U305" s="6">
        <f t="shared" si="47"/>
        <v>1.4506172839506173</v>
      </c>
      <c r="V305" s="6">
        <f t="shared" si="48"/>
        <v>1.3125</v>
      </c>
      <c r="W305" s="6">
        <f t="shared" si="49"/>
        <v>1.4814814814814814</v>
      </c>
      <c r="X305" s="6">
        <f t="shared" si="50"/>
        <v>1.2173913043478262</v>
      </c>
      <c r="Y305" s="6">
        <f t="shared" si="51"/>
        <v>2.5272727272727273</v>
      </c>
      <c r="Z305" s="6">
        <f t="shared" si="52"/>
        <v>2.3333333333333335</v>
      </c>
      <c r="AA305" s="6">
        <f t="shared" si="53"/>
        <v>1.0321931589537223</v>
      </c>
      <c r="AB305" s="6">
        <f t="shared" si="54"/>
        <v>2</v>
      </c>
      <c r="AC305" s="6">
        <f t="shared" si="55"/>
        <v>1.2727272727272727</v>
      </c>
    </row>
    <row r="306" spans="1:29" x14ac:dyDescent="0.25">
      <c r="A306" s="3">
        <f t="shared" si="56"/>
        <v>42672</v>
      </c>
      <c r="B306" s="26">
        <v>199</v>
      </c>
      <c r="C306" s="26">
        <v>0</v>
      </c>
      <c r="D306" s="26">
        <v>1040</v>
      </c>
      <c r="E306" s="26">
        <v>103</v>
      </c>
      <c r="F306" s="26">
        <v>545</v>
      </c>
      <c r="G306" s="26">
        <v>365</v>
      </c>
      <c r="H306" s="26">
        <v>274</v>
      </c>
      <c r="I306" s="26">
        <v>87</v>
      </c>
      <c r="J306" s="26">
        <v>186</v>
      </c>
      <c r="K306" s="26">
        <v>8</v>
      </c>
      <c r="L306" s="26">
        <v>508</v>
      </c>
      <c r="M306" s="26">
        <v>6</v>
      </c>
      <c r="N306" s="26">
        <v>36</v>
      </c>
      <c r="Q306" s="6">
        <f t="shared" si="43"/>
        <v>2.1868131868131866</v>
      </c>
      <c r="R306" s="6">
        <f t="shared" si="44"/>
        <v>1</v>
      </c>
      <c r="S306" s="6">
        <f t="shared" si="45"/>
        <v>1.0912906610703044</v>
      </c>
      <c r="T306" s="6">
        <f t="shared" si="46"/>
        <v>2.1020408163265305</v>
      </c>
      <c r="U306" s="6">
        <f t="shared" si="47"/>
        <v>1.8288590604026846</v>
      </c>
      <c r="V306" s="6">
        <f t="shared" si="48"/>
        <v>1.0895522388059702</v>
      </c>
      <c r="W306" s="6">
        <f t="shared" si="49"/>
        <v>1.2232142857142858</v>
      </c>
      <c r="X306" s="6">
        <f t="shared" si="50"/>
        <v>1.9333333333333333</v>
      </c>
      <c r="Y306" s="6">
        <f t="shared" si="51"/>
        <v>1.9787234042553192</v>
      </c>
      <c r="Z306" s="6">
        <f t="shared" si="52"/>
        <v>0.88888888888888884</v>
      </c>
      <c r="AA306" s="6">
        <f t="shared" si="53"/>
        <v>0.88966725043782835</v>
      </c>
      <c r="AB306" s="6">
        <f t="shared" si="54"/>
        <v>0.8571428571428571</v>
      </c>
      <c r="AC306" s="6">
        <f t="shared" si="55"/>
        <v>1.3846153846153846</v>
      </c>
    </row>
    <row r="307" spans="1:29" x14ac:dyDescent="0.25">
      <c r="A307" s="7">
        <f t="shared" si="56"/>
        <v>42673</v>
      </c>
      <c r="B307" s="27">
        <v>297</v>
      </c>
      <c r="C307" s="27">
        <v>0</v>
      </c>
      <c r="D307" s="27">
        <v>848</v>
      </c>
      <c r="E307" s="27">
        <v>29</v>
      </c>
      <c r="F307" s="27">
        <v>223</v>
      </c>
      <c r="G307" s="27">
        <v>386</v>
      </c>
      <c r="H307" s="27">
        <v>326</v>
      </c>
      <c r="I307" s="27">
        <v>50</v>
      </c>
      <c r="J307" s="27">
        <v>175</v>
      </c>
      <c r="K307" s="27">
        <v>10</v>
      </c>
      <c r="L307" s="27">
        <v>407</v>
      </c>
      <c r="M307" s="27">
        <v>5</v>
      </c>
      <c r="N307" s="27">
        <v>26</v>
      </c>
      <c r="O307" s="8"/>
      <c r="P307" s="8"/>
      <c r="Q307" s="8">
        <f t="shared" si="43"/>
        <v>1.9668874172185431</v>
      </c>
      <c r="R307" s="8">
        <f t="shared" si="44"/>
        <v>1</v>
      </c>
      <c r="S307" s="8">
        <f t="shared" si="45"/>
        <v>0.93805309734513276</v>
      </c>
      <c r="T307" s="8">
        <f t="shared" si="46"/>
        <v>1</v>
      </c>
      <c r="U307" s="8">
        <f t="shared" si="47"/>
        <v>1.6277372262773722</v>
      </c>
      <c r="V307" s="8">
        <f t="shared" si="48"/>
        <v>1.1522388059701492</v>
      </c>
      <c r="W307" s="8">
        <f t="shared" si="49"/>
        <v>1.8735632183908046</v>
      </c>
      <c r="X307" s="8">
        <f t="shared" si="50"/>
        <v>0.90909090909090906</v>
      </c>
      <c r="Y307" s="8">
        <f t="shared" si="51"/>
        <v>1.881720430107527</v>
      </c>
      <c r="Z307" s="8">
        <f t="shared" si="52"/>
        <v>1.4285714285714286</v>
      </c>
      <c r="AA307" s="8">
        <f t="shared" si="53"/>
        <v>0.94212962962962965</v>
      </c>
      <c r="AB307" s="8">
        <f t="shared" si="54"/>
        <v>1.25</v>
      </c>
      <c r="AC307" s="8">
        <f t="shared" si="55"/>
        <v>0.76470588235294112</v>
      </c>
    </row>
    <row r="308" spans="1:29" x14ac:dyDescent="0.25">
      <c r="A308" s="7">
        <f t="shared" si="56"/>
        <v>42674</v>
      </c>
      <c r="B308" s="27">
        <v>208</v>
      </c>
      <c r="C308" s="27">
        <v>379</v>
      </c>
      <c r="D308" s="27">
        <v>440</v>
      </c>
      <c r="E308" s="27">
        <v>49</v>
      </c>
      <c r="F308" s="27">
        <v>231</v>
      </c>
      <c r="G308" s="27">
        <v>434</v>
      </c>
      <c r="H308" s="27">
        <v>162</v>
      </c>
      <c r="I308" s="27">
        <v>39</v>
      </c>
      <c r="J308" s="27">
        <v>161</v>
      </c>
      <c r="K308" s="27">
        <v>11</v>
      </c>
      <c r="L308" s="27">
        <v>190</v>
      </c>
      <c r="M308" s="27">
        <v>2</v>
      </c>
      <c r="N308" s="27">
        <v>43</v>
      </c>
      <c r="O308" s="8"/>
      <c r="P308" s="8"/>
      <c r="Q308" s="8">
        <f t="shared" si="43"/>
        <v>1.625</v>
      </c>
      <c r="R308" s="8">
        <f t="shared" si="44"/>
        <v>1.3584229390681004</v>
      </c>
      <c r="S308" s="8">
        <f t="shared" si="45"/>
        <v>1.3293051359516617</v>
      </c>
      <c r="T308" s="8">
        <f t="shared" si="46"/>
        <v>2.0416666666666665</v>
      </c>
      <c r="U308" s="8">
        <f t="shared" si="47"/>
        <v>1.9913793103448276</v>
      </c>
      <c r="V308" s="8">
        <f t="shared" si="48"/>
        <v>1.4662162162162162</v>
      </c>
      <c r="W308" s="8">
        <f t="shared" si="49"/>
        <v>1.0728476821192052</v>
      </c>
      <c r="X308" s="8">
        <f t="shared" si="50"/>
        <v>1.4444444444444444</v>
      </c>
      <c r="Y308" s="8">
        <f t="shared" si="51"/>
        <v>1.7127659574468086</v>
      </c>
      <c r="Z308" s="8">
        <f t="shared" si="52"/>
        <v>1.375</v>
      </c>
      <c r="AA308" s="8">
        <f t="shared" si="53"/>
        <v>0.82251082251082253</v>
      </c>
      <c r="AB308" s="8">
        <f t="shared" si="54"/>
        <v>1</v>
      </c>
      <c r="AC308" s="8">
        <f t="shared" si="55"/>
        <v>1.7916666666666667</v>
      </c>
    </row>
    <row r="309" spans="1:29" x14ac:dyDescent="0.25">
      <c r="A309" s="3">
        <f t="shared" si="56"/>
        <v>42675</v>
      </c>
      <c r="B309" s="26">
        <v>233</v>
      </c>
      <c r="C309" s="26">
        <v>238</v>
      </c>
      <c r="D309" s="26">
        <v>555</v>
      </c>
      <c r="E309" s="26">
        <v>131</v>
      </c>
      <c r="F309" s="26">
        <v>416</v>
      </c>
      <c r="G309" s="26">
        <v>440</v>
      </c>
      <c r="H309" s="26">
        <v>136</v>
      </c>
      <c r="I309" s="26">
        <v>29</v>
      </c>
      <c r="J309" s="26">
        <v>207</v>
      </c>
      <c r="K309" s="26">
        <v>21</v>
      </c>
      <c r="L309" s="26">
        <v>179</v>
      </c>
      <c r="M309" s="26">
        <v>2</v>
      </c>
      <c r="N309" s="26">
        <v>29</v>
      </c>
      <c r="Q309" s="6">
        <f t="shared" si="43"/>
        <v>1.6524822695035462</v>
      </c>
      <c r="R309" s="6">
        <f t="shared" si="44"/>
        <v>0.89138576779026213</v>
      </c>
      <c r="S309" s="6">
        <f t="shared" si="45"/>
        <v>1.0990099009900991</v>
      </c>
      <c r="T309" s="6">
        <f t="shared" si="46"/>
        <v>3.1190476190476191</v>
      </c>
      <c r="U309" s="6">
        <f t="shared" si="47"/>
        <v>1.6186770428015564</v>
      </c>
      <c r="V309" s="6">
        <f t="shared" si="48"/>
        <v>1.3056379821958457</v>
      </c>
      <c r="W309" s="6">
        <f t="shared" si="49"/>
        <v>1.3333333333333333</v>
      </c>
      <c r="X309" s="6">
        <f t="shared" si="50"/>
        <v>1.1153846153846154</v>
      </c>
      <c r="Y309" s="6">
        <f t="shared" si="51"/>
        <v>1.7107438016528926</v>
      </c>
      <c r="Z309" s="6">
        <f t="shared" si="52"/>
        <v>2.625</v>
      </c>
      <c r="AA309" s="6">
        <f t="shared" si="53"/>
        <v>0.68060836501901145</v>
      </c>
      <c r="AB309" s="6">
        <f t="shared" si="54"/>
        <v>0.66666666666666663</v>
      </c>
      <c r="AC309" s="6">
        <f t="shared" si="55"/>
        <v>1.0740740740740742</v>
      </c>
    </row>
    <row r="310" spans="1:29" x14ac:dyDescent="0.25">
      <c r="A310" s="3">
        <f t="shared" si="56"/>
        <v>42676</v>
      </c>
      <c r="B310" s="26">
        <v>353</v>
      </c>
      <c r="C310" s="26">
        <v>1623</v>
      </c>
      <c r="D310" s="26">
        <v>1076</v>
      </c>
      <c r="E310" s="26">
        <v>151</v>
      </c>
      <c r="F310" s="26">
        <v>854</v>
      </c>
      <c r="G310" s="26">
        <v>422</v>
      </c>
      <c r="H310" s="26">
        <v>397</v>
      </c>
      <c r="I310" s="26">
        <v>113</v>
      </c>
      <c r="J310" s="26">
        <v>172</v>
      </c>
      <c r="K310" s="26">
        <v>20</v>
      </c>
      <c r="L310" s="26">
        <v>243</v>
      </c>
      <c r="M310" s="26">
        <v>5</v>
      </c>
      <c r="N310" s="26">
        <v>71</v>
      </c>
      <c r="Q310" s="6">
        <f t="shared" si="43"/>
        <v>1.5972850678733033</v>
      </c>
      <c r="R310" s="6">
        <f t="shared" si="44"/>
        <v>9.6607142857142865</v>
      </c>
      <c r="S310" s="6">
        <f t="shared" si="45"/>
        <v>1.0890688259109311</v>
      </c>
      <c r="T310" s="6">
        <f t="shared" si="46"/>
        <v>1.776470588235294</v>
      </c>
      <c r="U310" s="6">
        <f t="shared" si="47"/>
        <v>1.632887189292543</v>
      </c>
      <c r="V310" s="6">
        <f t="shared" si="48"/>
        <v>1.2196531791907514</v>
      </c>
      <c r="W310" s="6">
        <f t="shared" si="49"/>
        <v>1.0817438692098094</v>
      </c>
      <c r="X310" s="6">
        <f t="shared" si="50"/>
        <v>1.6142857142857143</v>
      </c>
      <c r="Y310" s="6">
        <f t="shared" si="51"/>
        <v>1.303030303030303</v>
      </c>
      <c r="Z310" s="6">
        <f t="shared" si="52"/>
        <v>1.8181818181818181</v>
      </c>
      <c r="AA310" s="6">
        <f t="shared" si="53"/>
        <v>0.44262295081967212</v>
      </c>
      <c r="AB310" s="6">
        <f t="shared" si="54"/>
        <v>1</v>
      </c>
      <c r="AC310" s="6">
        <f t="shared" si="55"/>
        <v>2.5357142857142856</v>
      </c>
    </row>
    <row r="311" spans="1:29" x14ac:dyDescent="0.25">
      <c r="A311" s="3">
        <f t="shared" si="56"/>
        <v>42677</v>
      </c>
      <c r="B311" s="26">
        <v>352</v>
      </c>
      <c r="C311" s="26">
        <v>368</v>
      </c>
      <c r="D311" s="26">
        <v>1102</v>
      </c>
      <c r="E311" s="26">
        <v>118</v>
      </c>
      <c r="F311" s="26">
        <v>385</v>
      </c>
      <c r="G311" s="26">
        <v>419</v>
      </c>
      <c r="H311" s="26">
        <v>492</v>
      </c>
      <c r="I311" s="26">
        <v>106</v>
      </c>
      <c r="J311" s="26">
        <v>198</v>
      </c>
      <c r="K311" s="26">
        <v>19</v>
      </c>
      <c r="L311" s="26">
        <v>610</v>
      </c>
      <c r="M311" s="26">
        <v>8</v>
      </c>
      <c r="N311" s="26">
        <v>52</v>
      </c>
      <c r="Q311" s="6">
        <f t="shared" si="43"/>
        <v>1.7170731707317073</v>
      </c>
      <c r="R311" s="6">
        <f t="shared" si="44"/>
        <v>2.1271676300578033</v>
      </c>
      <c r="S311" s="6">
        <f t="shared" si="45"/>
        <v>1.127942681678608</v>
      </c>
      <c r="T311" s="6">
        <f t="shared" si="46"/>
        <v>1.3258426966292134</v>
      </c>
      <c r="U311" s="6">
        <f t="shared" si="47"/>
        <v>1.5778688524590163</v>
      </c>
      <c r="V311" s="6">
        <f t="shared" si="48"/>
        <v>1.0096385542168675</v>
      </c>
      <c r="W311" s="6">
        <f t="shared" si="49"/>
        <v>1.5870967741935484</v>
      </c>
      <c r="X311" s="6">
        <f t="shared" si="50"/>
        <v>1.7666666666666666</v>
      </c>
      <c r="Y311" s="6">
        <f t="shared" si="51"/>
        <v>1.4042553191489362</v>
      </c>
      <c r="Z311" s="6">
        <f t="shared" si="52"/>
        <v>1.9</v>
      </c>
      <c r="AA311" s="6">
        <f t="shared" si="53"/>
        <v>1.196078431372549</v>
      </c>
      <c r="AB311" s="6">
        <f t="shared" si="54"/>
        <v>1.3333333333333333</v>
      </c>
      <c r="AC311" s="6">
        <f t="shared" si="55"/>
        <v>1.6774193548387097</v>
      </c>
    </row>
    <row r="312" spans="1:29" x14ac:dyDescent="0.25">
      <c r="A312" s="3">
        <f t="shared" si="56"/>
        <v>42678</v>
      </c>
      <c r="B312" s="26">
        <v>428</v>
      </c>
      <c r="C312" s="26">
        <v>347</v>
      </c>
      <c r="D312" s="26">
        <v>1208</v>
      </c>
      <c r="E312" s="26">
        <v>166</v>
      </c>
      <c r="F312" s="26">
        <v>363</v>
      </c>
      <c r="G312" s="26">
        <v>406</v>
      </c>
      <c r="H312" s="26">
        <v>378</v>
      </c>
      <c r="I312" s="26">
        <v>87</v>
      </c>
      <c r="J312" s="26">
        <v>204</v>
      </c>
      <c r="K312" s="26">
        <v>21</v>
      </c>
      <c r="L312" s="26">
        <v>630</v>
      </c>
      <c r="M312" s="26">
        <v>3</v>
      </c>
      <c r="N312" s="26">
        <v>50</v>
      </c>
      <c r="Q312" s="6">
        <f t="shared" si="43"/>
        <v>1.9723502304147464</v>
      </c>
      <c r="R312" s="6">
        <f t="shared" si="44"/>
        <v>1.4518828451882846</v>
      </c>
      <c r="S312" s="6">
        <f t="shared" si="45"/>
        <v>1.2479338842975207</v>
      </c>
      <c r="T312" s="6">
        <f t="shared" si="46"/>
        <v>2.1558441558441559</v>
      </c>
      <c r="U312" s="6">
        <f t="shared" si="47"/>
        <v>1.5446808510638297</v>
      </c>
      <c r="V312" s="6">
        <f t="shared" si="48"/>
        <v>1.0175438596491229</v>
      </c>
      <c r="W312" s="6">
        <f t="shared" si="49"/>
        <v>1.35</v>
      </c>
      <c r="X312" s="6">
        <f t="shared" si="50"/>
        <v>1.5535714285714286</v>
      </c>
      <c r="Y312" s="6">
        <f t="shared" si="51"/>
        <v>1.4676258992805755</v>
      </c>
      <c r="Z312" s="6">
        <f t="shared" si="52"/>
        <v>3</v>
      </c>
      <c r="AA312" s="6">
        <f t="shared" si="53"/>
        <v>1.2280701754385965</v>
      </c>
      <c r="AB312" s="6">
        <f t="shared" si="54"/>
        <v>0.5</v>
      </c>
      <c r="AC312" s="6">
        <f t="shared" si="55"/>
        <v>1.1904761904761905</v>
      </c>
    </row>
    <row r="313" spans="1:29" x14ac:dyDescent="0.25">
      <c r="A313" s="3">
        <f t="shared" si="56"/>
        <v>42679</v>
      </c>
      <c r="B313" s="26">
        <v>446</v>
      </c>
      <c r="C313" s="26">
        <v>0</v>
      </c>
      <c r="D313" s="26">
        <v>1162</v>
      </c>
      <c r="E313" s="26">
        <v>130</v>
      </c>
      <c r="F313" s="26">
        <v>828</v>
      </c>
      <c r="G313" s="26">
        <v>424</v>
      </c>
      <c r="H313" s="26">
        <v>355</v>
      </c>
      <c r="I313" s="26">
        <v>118</v>
      </c>
      <c r="J313" s="26">
        <v>214</v>
      </c>
      <c r="K313" s="26">
        <v>21</v>
      </c>
      <c r="L313" s="26">
        <v>302</v>
      </c>
      <c r="M313" s="26">
        <v>7</v>
      </c>
      <c r="N313" s="26">
        <v>55</v>
      </c>
      <c r="Q313" s="6">
        <f t="shared" si="43"/>
        <v>2.2412060301507539</v>
      </c>
      <c r="R313" s="6">
        <f t="shared" si="44"/>
        <v>1</v>
      </c>
      <c r="S313" s="6">
        <f t="shared" si="45"/>
        <v>1.1173076923076923</v>
      </c>
      <c r="T313" s="6">
        <f t="shared" si="46"/>
        <v>1.2621359223300972</v>
      </c>
      <c r="U313" s="6">
        <f t="shared" si="47"/>
        <v>1.5192660550458716</v>
      </c>
      <c r="V313" s="6">
        <f t="shared" si="48"/>
        <v>1.1616438356164382</v>
      </c>
      <c r="W313" s="6">
        <f t="shared" si="49"/>
        <v>1.2956204379562044</v>
      </c>
      <c r="X313" s="6">
        <f t="shared" si="50"/>
        <v>1.3563218390804597</v>
      </c>
      <c r="Y313" s="6">
        <f t="shared" si="51"/>
        <v>1.1505376344086022</v>
      </c>
      <c r="Z313" s="6">
        <f t="shared" si="52"/>
        <v>2.625</v>
      </c>
      <c r="AA313" s="6">
        <f t="shared" si="53"/>
        <v>0.59448818897637801</v>
      </c>
      <c r="AB313" s="6">
        <f t="shared" si="54"/>
        <v>1.1666666666666667</v>
      </c>
      <c r="AC313" s="6">
        <f t="shared" si="55"/>
        <v>1.5277777777777777</v>
      </c>
    </row>
    <row r="314" spans="1:29" x14ac:dyDescent="0.25">
      <c r="A314" s="7">
        <f t="shared" si="56"/>
        <v>42680</v>
      </c>
      <c r="B314" s="27">
        <v>425</v>
      </c>
      <c r="C314" s="27">
        <v>0</v>
      </c>
      <c r="D314" s="27">
        <v>1014</v>
      </c>
      <c r="E314" s="27">
        <v>63</v>
      </c>
      <c r="F314" s="27">
        <v>304</v>
      </c>
      <c r="G314" s="27">
        <v>423</v>
      </c>
      <c r="H314" s="27">
        <v>413</v>
      </c>
      <c r="I314" s="27">
        <v>73</v>
      </c>
      <c r="J314" s="27">
        <v>207</v>
      </c>
      <c r="K314" s="27">
        <v>22</v>
      </c>
      <c r="L314" s="27">
        <v>231</v>
      </c>
      <c r="M314" s="27">
        <v>5</v>
      </c>
      <c r="N314" s="27">
        <v>54</v>
      </c>
      <c r="O314" s="8"/>
      <c r="P314" s="8"/>
      <c r="Q314" s="8">
        <f t="shared" si="43"/>
        <v>1.430976430976431</v>
      </c>
      <c r="R314" s="8">
        <f t="shared" si="44"/>
        <v>1</v>
      </c>
      <c r="S314" s="8">
        <f t="shared" si="45"/>
        <v>1.195754716981132</v>
      </c>
      <c r="T314" s="8">
        <f t="shared" si="46"/>
        <v>2.1724137931034484</v>
      </c>
      <c r="U314" s="8">
        <f t="shared" si="47"/>
        <v>1.3632286995515694</v>
      </c>
      <c r="V314" s="8">
        <f t="shared" si="48"/>
        <v>1.0958549222797926</v>
      </c>
      <c r="W314" s="8">
        <f t="shared" si="49"/>
        <v>1.2668711656441718</v>
      </c>
      <c r="X314" s="8">
        <f t="shared" si="50"/>
        <v>1.46</v>
      </c>
      <c r="Y314" s="8">
        <f t="shared" si="51"/>
        <v>1.1828571428571428</v>
      </c>
      <c r="Z314" s="8">
        <f t="shared" si="52"/>
        <v>2.2000000000000002</v>
      </c>
      <c r="AA314" s="8">
        <f t="shared" si="53"/>
        <v>0.56756756756756754</v>
      </c>
      <c r="AB314" s="8">
        <f t="shared" si="54"/>
        <v>1</v>
      </c>
      <c r="AC314" s="8">
        <f t="shared" si="55"/>
        <v>2.0769230769230771</v>
      </c>
    </row>
    <row r="315" spans="1:29" x14ac:dyDescent="0.25">
      <c r="A315" s="7">
        <f t="shared" si="56"/>
        <v>42681</v>
      </c>
      <c r="B315" s="27">
        <v>331</v>
      </c>
      <c r="C315" s="27">
        <v>512</v>
      </c>
      <c r="D315" s="27">
        <v>459</v>
      </c>
      <c r="E315" s="27">
        <v>63</v>
      </c>
      <c r="F315" s="27">
        <v>270</v>
      </c>
      <c r="G315" s="27">
        <v>459</v>
      </c>
      <c r="H315" s="27">
        <v>156</v>
      </c>
      <c r="I315" s="27">
        <v>44</v>
      </c>
      <c r="J315" s="27">
        <v>209</v>
      </c>
      <c r="K315" s="27">
        <v>24</v>
      </c>
      <c r="L315" s="27">
        <v>128</v>
      </c>
      <c r="M315" s="27">
        <v>2</v>
      </c>
      <c r="N315" s="27">
        <v>32</v>
      </c>
      <c r="O315" s="8"/>
      <c r="P315" s="8"/>
      <c r="Q315" s="8">
        <f t="shared" si="43"/>
        <v>1.5913461538461537</v>
      </c>
      <c r="R315" s="8">
        <f t="shared" si="44"/>
        <v>1.3509234828496042</v>
      </c>
      <c r="S315" s="8">
        <f t="shared" si="45"/>
        <v>1.0431818181818182</v>
      </c>
      <c r="T315" s="8">
        <f t="shared" si="46"/>
        <v>1.2857142857142858</v>
      </c>
      <c r="U315" s="8">
        <f t="shared" si="47"/>
        <v>1.1688311688311688</v>
      </c>
      <c r="V315" s="8">
        <f t="shared" si="48"/>
        <v>1.0576036866359446</v>
      </c>
      <c r="W315" s="8">
        <f t="shared" si="49"/>
        <v>0.96296296296296291</v>
      </c>
      <c r="X315" s="8">
        <f t="shared" si="50"/>
        <v>1.1282051282051282</v>
      </c>
      <c r="Y315" s="8">
        <f t="shared" si="51"/>
        <v>1.2981366459627328</v>
      </c>
      <c r="Z315" s="8">
        <f t="shared" si="52"/>
        <v>2.1818181818181817</v>
      </c>
      <c r="AA315" s="8">
        <f t="shared" si="53"/>
        <v>0.67368421052631577</v>
      </c>
      <c r="AB315" s="8">
        <f t="shared" si="54"/>
        <v>1</v>
      </c>
      <c r="AC315" s="8">
        <f t="shared" si="55"/>
        <v>0.7441860465116279</v>
      </c>
    </row>
    <row r="316" spans="1:29" x14ac:dyDescent="0.25">
      <c r="A316" s="3">
        <f t="shared" si="56"/>
        <v>42682</v>
      </c>
      <c r="B316" s="26">
        <v>356</v>
      </c>
      <c r="C316" s="26">
        <v>411</v>
      </c>
      <c r="D316" s="26">
        <v>679</v>
      </c>
      <c r="E316" s="26">
        <v>154</v>
      </c>
      <c r="F316" s="26">
        <v>548</v>
      </c>
      <c r="G316" s="26">
        <v>458</v>
      </c>
      <c r="H316" s="26">
        <v>194</v>
      </c>
      <c r="I316" s="26">
        <v>39</v>
      </c>
      <c r="J316" s="26">
        <v>194</v>
      </c>
      <c r="K316" s="26">
        <v>19</v>
      </c>
      <c r="L316" s="26">
        <v>231</v>
      </c>
      <c r="M316" s="26">
        <v>1</v>
      </c>
      <c r="N316" s="26">
        <v>42</v>
      </c>
      <c r="Q316" s="6">
        <f t="shared" si="43"/>
        <v>1.5278969957081545</v>
      </c>
      <c r="R316" s="6">
        <f t="shared" si="44"/>
        <v>1.7268907563025211</v>
      </c>
      <c r="S316" s="6">
        <f t="shared" si="45"/>
        <v>1.2234234234234234</v>
      </c>
      <c r="T316" s="6">
        <f t="shared" si="46"/>
        <v>1.1755725190839694</v>
      </c>
      <c r="U316" s="6">
        <f t="shared" si="47"/>
        <v>1.3173076923076923</v>
      </c>
      <c r="V316" s="6">
        <f t="shared" si="48"/>
        <v>1.040909090909091</v>
      </c>
      <c r="W316" s="6">
        <f t="shared" si="49"/>
        <v>1.4264705882352942</v>
      </c>
      <c r="X316" s="6">
        <f t="shared" si="50"/>
        <v>1.3448275862068966</v>
      </c>
      <c r="Y316" s="6">
        <f t="shared" si="51"/>
        <v>0.9371980676328503</v>
      </c>
      <c r="Z316" s="6">
        <f t="shared" si="52"/>
        <v>0.90476190476190477</v>
      </c>
      <c r="AA316" s="6">
        <f t="shared" si="53"/>
        <v>1.2905027932960893</v>
      </c>
      <c r="AB316" s="6">
        <f t="shared" si="54"/>
        <v>0.5</v>
      </c>
      <c r="AC316" s="6">
        <f t="shared" si="55"/>
        <v>1.4482758620689655</v>
      </c>
    </row>
    <row r="317" spans="1:29" x14ac:dyDescent="0.25">
      <c r="A317" s="3">
        <f t="shared" si="56"/>
        <v>42683</v>
      </c>
      <c r="B317" s="26">
        <v>580</v>
      </c>
      <c r="C317" s="26">
        <v>349</v>
      </c>
      <c r="D317" s="26">
        <v>1432</v>
      </c>
      <c r="E317" s="26">
        <v>261</v>
      </c>
      <c r="F317" s="26">
        <v>1220</v>
      </c>
      <c r="G317" s="26">
        <v>453</v>
      </c>
      <c r="H317" s="26">
        <v>532</v>
      </c>
      <c r="I317" s="26">
        <v>98</v>
      </c>
      <c r="J317" s="26">
        <v>211</v>
      </c>
      <c r="K317" s="26">
        <v>33</v>
      </c>
      <c r="L317" s="26">
        <v>201</v>
      </c>
      <c r="M317" s="26">
        <v>15</v>
      </c>
      <c r="N317" s="26">
        <v>68</v>
      </c>
      <c r="Q317" s="6">
        <f t="shared" si="43"/>
        <v>1.6430594900849858</v>
      </c>
      <c r="R317" s="6">
        <f t="shared" si="44"/>
        <v>0.21503388786198399</v>
      </c>
      <c r="S317" s="6">
        <f t="shared" si="45"/>
        <v>1.3308550185873607</v>
      </c>
      <c r="T317" s="6">
        <f t="shared" si="46"/>
        <v>1.7284768211920529</v>
      </c>
      <c r="U317" s="6">
        <f t="shared" si="47"/>
        <v>1.4285714285714286</v>
      </c>
      <c r="V317" s="6">
        <f t="shared" si="48"/>
        <v>1.0734597156398105</v>
      </c>
      <c r="W317" s="6">
        <f t="shared" si="49"/>
        <v>1.3400503778337531</v>
      </c>
      <c r="X317" s="6">
        <f t="shared" si="50"/>
        <v>0.86725663716814161</v>
      </c>
      <c r="Y317" s="6">
        <f t="shared" si="51"/>
        <v>1.2267441860465116</v>
      </c>
      <c r="Z317" s="6">
        <f t="shared" si="52"/>
        <v>1.65</v>
      </c>
      <c r="AA317" s="6">
        <f t="shared" si="53"/>
        <v>0.8271604938271605</v>
      </c>
      <c r="AB317" s="6">
        <f t="shared" si="54"/>
        <v>3</v>
      </c>
      <c r="AC317" s="6">
        <f t="shared" si="55"/>
        <v>0.95774647887323938</v>
      </c>
    </row>
    <row r="318" spans="1:29" x14ac:dyDescent="0.25">
      <c r="A318" s="3">
        <f t="shared" si="56"/>
        <v>42684</v>
      </c>
      <c r="B318" s="26">
        <v>623</v>
      </c>
      <c r="C318" s="26">
        <v>356</v>
      </c>
      <c r="D318" s="26">
        <v>2117</v>
      </c>
      <c r="E318" s="26">
        <v>215</v>
      </c>
      <c r="F318" s="26">
        <v>328</v>
      </c>
      <c r="G318" s="26">
        <v>462</v>
      </c>
      <c r="H318" s="26">
        <v>595</v>
      </c>
      <c r="I318" s="26">
        <v>74</v>
      </c>
      <c r="J318" s="26">
        <v>196</v>
      </c>
      <c r="K318" s="26">
        <v>31</v>
      </c>
      <c r="L318" s="26">
        <v>544</v>
      </c>
      <c r="M318" s="26">
        <v>2</v>
      </c>
      <c r="N318" s="26">
        <v>53</v>
      </c>
      <c r="Q318" s="6">
        <f t="shared" si="43"/>
        <v>1.7698863636363635</v>
      </c>
      <c r="R318" s="6">
        <f t="shared" si="44"/>
        <v>0.96739130434782605</v>
      </c>
      <c r="S318" s="6">
        <f t="shared" si="45"/>
        <v>1.9210526315789473</v>
      </c>
      <c r="T318" s="6">
        <f t="shared" si="46"/>
        <v>1.8220338983050848</v>
      </c>
      <c r="U318" s="6">
        <f t="shared" si="47"/>
        <v>0.8519480519480519</v>
      </c>
      <c r="V318" s="6">
        <f t="shared" si="48"/>
        <v>1.1026252983293556</v>
      </c>
      <c r="W318" s="6">
        <f t="shared" si="49"/>
        <v>1.2093495934959348</v>
      </c>
      <c r="X318" s="6">
        <f t="shared" si="50"/>
        <v>0.69811320754716977</v>
      </c>
      <c r="Y318" s="6">
        <f t="shared" si="51"/>
        <v>0.98989898989898994</v>
      </c>
      <c r="Z318" s="6">
        <f t="shared" si="52"/>
        <v>1.631578947368421</v>
      </c>
      <c r="AA318" s="6">
        <f t="shared" si="53"/>
        <v>0.8918032786885246</v>
      </c>
      <c r="AB318" s="6">
        <f t="shared" si="54"/>
        <v>0.25</v>
      </c>
      <c r="AC318" s="6">
        <f t="shared" si="55"/>
        <v>1.0192307692307692</v>
      </c>
    </row>
    <row r="319" spans="1:29" x14ac:dyDescent="0.25">
      <c r="A319" s="3">
        <f t="shared" si="56"/>
        <v>42685</v>
      </c>
      <c r="B319" s="26">
        <v>636</v>
      </c>
      <c r="C319" s="26">
        <v>308</v>
      </c>
      <c r="D319" s="26">
        <v>630</v>
      </c>
      <c r="E319" s="26">
        <v>218</v>
      </c>
      <c r="F319" s="26">
        <v>425</v>
      </c>
      <c r="G319" s="26">
        <v>457</v>
      </c>
      <c r="H319" s="26">
        <v>563</v>
      </c>
      <c r="I319" s="26">
        <v>89</v>
      </c>
      <c r="J319" s="26">
        <v>169</v>
      </c>
      <c r="K319" s="26">
        <v>18</v>
      </c>
      <c r="L319" s="26">
        <v>908</v>
      </c>
      <c r="M319" s="26">
        <v>0</v>
      </c>
      <c r="N319" s="26">
        <v>83</v>
      </c>
      <c r="Q319" s="6">
        <f t="shared" si="43"/>
        <v>1.485981308411215</v>
      </c>
      <c r="R319" s="6">
        <f t="shared" si="44"/>
        <v>0.88760806916426516</v>
      </c>
      <c r="S319" s="6">
        <f t="shared" si="45"/>
        <v>0.52152317880794707</v>
      </c>
      <c r="T319" s="6">
        <f t="shared" si="46"/>
        <v>1.3132530120481927</v>
      </c>
      <c r="U319" s="6">
        <f t="shared" si="47"/>
        <v>1.1707988980716253</v>
      </c>
      <c r="V319" s="6">
        <f t="shared" si="48"/>
        <v>1.125615763546798</v>
      </c>
      <c r="W319" s="6">
        <f t="shared" si="49"/>
        <v>1.4894179894179893</v>
      </c>
      <c r="X319" s="6">
        <f t="shared" si="50"/>
        <v>1.0229885057471264</v>
      </c>
      <c r="Y319" s="6">
        <f t="shared" si="51"/>
        <v>0.82843137254901966</v>
      </c>
      <c r="Z319" s="6">
        <f t="shared" si="52"/>
        <v>0.8571428571428571</v>
      </c>
      <c r="AA319" s="6">
        <f t="shared" si="53"/>
        <v>1.4412698412698413</v>
      </c>
      <c r="AB319" s="6">
        <f t="shared" si="54"/>
        <v>0</v>
      </c>
      <c r="AC319" s="6">
        <f t="shared" si="55"/>
        <v>1.66</v>
      </c>
    </row>
    <row r="320" spans="1:29" x14ac:dyDescent="0.25">
      <c r="A320" s="3">
        <f t="shared" si="56"/>
        <v>42686</v>
      </c>
      <c r="B320" s="26">
        <v>550</v>
      </c>
      <c r="C320" s="26">
        <v>0</v>
      </c>
      <c r="D320" s="26">
        <v>1915</v>
      </c>
      <c r="E320" s="26">
        <v>178</v>
      </c>
      <c r="F320" s="26">
        <v>932</v>
      </c>
      <c r="G320" s="26">
        <v>461</v>
      </c>
      <c r="H320" s="26">
        <v>376</v>
      </c>
      <c r="I320" s="26">
        <v>53</v>
      </c>
      <c r="J320" s="26">
        <v>181</v>
      </c>
      <c r="K320" s="26">
        <v>12</v>
      </c>
      <c r="L320" s="26">
        <v>456</v>
      </c>
      <c r="M320" s="26">
        <v>7</v>
      </c>
      <c r="N320" s="26">
        <v>60</v>
      </c>
      <c r="Q320" s="6">
        <f t="shared" si="43"/>
        <v>1.2331838565022422</v>
      </c>
      <c r="R320" s="6">
        <f t="shared" si="44"/>
        <v>1</v>
      </c>
      <c r="S320" s="6">
        <f t="shared" si="45"/>
        <v>1.6480206540447504</v>
      </c>
      <c r="T320" s="6">
        <f t="shared" si="46"/>
        <v>1.3692307692307693</v>
      </c>
      <c r="U320" s="6">
        <f t="shared" si="47"/>
        <v>1.1256038647342994</v>
      </c>
      <c r="V320" s="6">
        <f t="shared" si="48"/>
        <v>1.0872641509433962</v>
      </c>
      <c r="W320" s="6">
        <f t="shared" si="49"/>
        <v>1.0591549295774647</v>
      </c>
      <c r="X320" s="6">
        <f t="shared" si="50"/>
        <v>0.44915254237288138</v>
      </c>
      <c r="Y320" s="6">
        <f t="shared" si="51"/>
        <v>0.84579439252336452</v>
      </c>
      <c r="Z320" s="6">
        <f t="shared" si="52"/>
        <v>0.5714285714285714</v>
      </c>
      <c r="AA320" s="6">
        <f t="shared" si="53"/>
        <v>1.509933774834437</v>
      </c>
      <c r="AB320" s="6">
        <f t="shared" si="54"/>
        <v>1</v>
      </c>
      <c r="AC320" s="6">
        <f t="shared" si="55"/>
        <v>1.0909090909090908</v>
      </c>
    </row>
    <row r="321" spans="1:29" x14ac:dyDescent="0.25">
      <c r="A321" s="7">
        <f t="shared" si="56"/>
        <v>42687</v>
      </c>
      <c r="B321" s="27">
        <v>544</v>
      </c>
      <c r="C321" s="27">
        <v>0</v>
      </c>
      <c r="D321" s="27">
        <v>1255</v>
      </c>
      <c r="E321" s="27">
        <v>107</v>
      </c>
      <c r="F321" s="27">
        <v>354</v>
      </c>
      <c r="G321" s="27">
        <v>452</v>
      </c>
      <c r="H321" s="27">
        <v>462</v>
      </c>
      <c r="I321" s="27">
        <v>85</v>
      </c>
      <c r="J321" s="27">
        <v>171</v>
      </c>
      <c r="K321" s="27">
        <v>15</v>
      </c>
      <c r="L321" s="27">
        <v>921</v>
      </c>
      <c r="M321" s="27">
        <v>6</v>
      </c>
      <c r="N321" s="27">
        <v>63</v>
      </c>
      <c r="O321" s="8"/>
      <c r="P321" s="8"/>
      <c r="Q321" s="8">
        <f t="shared" ref="Q321:Q384" si="57">IF(ISERROR(B321/B314),1,B321/B314)</f>
        <v>1.28</v>
      </c>
      <c r="R321" s="8">
        <f t="shared" ref="R321:R384" si="58">IF(ISERROR(C321/C314),1,C321/C314)</f>
        <v>1</v>
      </c>
      <c r="S321" s="8">
        <f t="shared" ref="S321:S384" si="59">IF(ISERROR(D321/D314),1,D321/D314)</f>
        <v>1.23767258382643</v>
      </c>
      <c r="T321" s="8">
        <f t="shared" ref="T321:T384" si="60">IF(ISERROR(E321/E314),1,E321/E314)</f>
        <v>1.6984126984126984</v>
      </c>
      <c r="U321" s="8">
        <f t="shared" ref="U321:U384" si="61">IF(ISERROR(F321/F314),1,F321/F314)</f>
        <v>1.1644736842105263</v>
      </c>
      <c r="V321" s="8">
        <f t="shared" ref="V321:V384" si="62">IF(ISERROR(G321/G314),1,G321/G314)</f>
        <v>1.0685579196217494</v>
      </c>
      <c r="W321" s="8">
        <f t="shared" ref="W321:W384" si="63">IF(ISERROR(H321/H314),1,H321/H314)</f>
        <v>1.1186440677966101</v>
      </c>
      <c r="X321" s="8">
        <f t="shared" ref="X321:X384" si="64">IF(ISERROR(I321/I314),1,I321/I314)</f>
        <v>1.1643835616438356</v>
      </c>
      <c r="Y321" s="8">
        <f t="shared" ref="Y321:Y384" si="65">IF(ISERROR(J321/J314),1,J321/J314)</f>
        <v>0.82608695652173914</v>
      </c>
      <c r="Z321" s="8">
        <f t="shared" ref="Z321:Z384" si="66">IF(ISERROR(K321/K314),1,K321/K314)</f>
        <v>0.68181818181818177</v>
      </c>
      <c r="AA321" s="8">
        <f t="shared" ref="AA321:AA384" si="67">IF(ISERROR(L321/L314),1,L321/L314)</f>
        <v>3.9870129870129869</v>
      </c>
      <c r="AB321" s="8">
        <f t="shared" ref="AB321:AB384" si="68">IF(ISERROR(M321/M314),1,M321/M314)</f>
        <v>1.2</v>
      </c>
      <c r="AC321" s="8">
        <f t="shared" ref="AC321:AC384" si="69">IF(ISERROR(N321/N314),1,N321/N314)</f>
        <v>1.1666666666666667</v>
      </c>
    </row>
    <row r="322" spans="1:29" x14ac:dyDescent="0.25">
      <c r="A322" s="7">
        <f t="shared" si="56"/>
        <v>42688</v>
      </c>
      <c r="B322" s="27">
        <v>546</v>
      </c>
      <c r="C322" s="27">
        <v>484</v>
      </c>
      <c r="D322" s="27">
        <v>614</v>
      </c>
      <c r="E322" s="27">
        <v>62</v>
      </c>
      <c r="F322" s="27">
        <v>302</v>
      </c>
      <c r="G322" s="27">
        <v>459</v>
      </c>
      <c r="H322" s="27">
        <v>168</v>
      </c>
      <c r="I322" s="27">
        <v>43</v>
      </c>
      <c r="J322" s="27">
        <v>184</v>
      </c>
      <c r="K322" s="27">
        <v>12</v>
      </c>
      <c r="L322" s="27">
        <v>0</v>
      </c>
      <c r="M322" s="27">
        <v>1</v>
      </c>
      <c r="N322" s="27">
        <v>62</v>
      </c>
      <c r="O322" s="8"/>
      <c r="P322" s="8"/>
      <c r="Q322" s="8">
        <f t="shared" si="57"/>
        <v>1.649546827794562</v>
      </c>
      <c r="R322" s="8">
        <f t="shared" si="58"/>
        <v>0.9453125</v>
      </c>
      <c r="S322" s="8">
        <f t="shared" si="59"/>
        <v>1.3376906318082789</v>
      </c>
      <c r="T322" s="8">
        <f t="shared" si="60"/>
        <v>0.98412698412698407</v>
      </c>
      <c r="U322" s="8">
        <f t="shared" si="61"/>
        <v>1.1185185185185185</v>
      </c>
      <c r="V322" s="8">
        <f t="shared" si="62"/>
        <v>1</v>
      </c>
      <c r="W322" s="8">
        <f t="shared" si="63"/>
        <v>1.0769230769230769</v>
      </c>
      <c r="X322" s="8">
        <f t="shared" si="64"/>
        <v>0.97727272727272729</v>
      </c>
      <c r="Y322" s="8">
        <f t="shared" si="65"/>
        <v>0.88038277511961727</v>
      </c>
      <c r="Z322" s="8">
        <f t="shared" si="66"/>
        <v>0.5</v>
      </c>
      <c r="AA322" s="8">
        <f t="shared" si="67"/>
        <v>0</v>
      </c>
      <c r="AB322" s="8">
        <f t="shared" si="68"/>
        <v>0.5</v>
      </c>
      <c r="AC322" s="8">
        <f t="shared" si="69"/>
        <v>1.9375</v>
      </c>
    </row>
    <row r="323" spans="1:29" x14ac:dyDescent="0.25">
      <c r="A323" s="3">
        <f t="shared" ref="A323:A386" si="70">A322+1</f>
        <v>42689</v>
      </c>
      <c r="B323" s="26">
        <v>504</v>
      </c>
      <c r="C323" s="26">
        <v>435</v>
      </c>
      <c r="D323" s="26">
        <v>1006</v>
      </c>
      <c r="E323" s="26">
        <v>267</v>
      </c>
      <c r="F323" s="26">
        <v>506</v>
      </c>
      <c r="G323" s="26">
        <v>486</v>
      </c>
      <c r="H323" s="26">
        <v>213</v>
      </c>
      <c r="I323" s="26">
        <v>44</v>
      </c>
      <c r="J323" s="26">
        <v>190</v>
      </c>
      <c r="K323" s="26">
        <v>13</v>
      </c>
      <c r="L323" s="26">
        <v>356</v>
      </c>
      <c r="M323" s="26">
        <v>5</v>
      </c>
      <c r="N323" s="26">
        <v>74</v>
      </c>
      <c r="Q323" s="6">
        <f t="shared" si="57"/>
        <v>1.4157303370786516</v>
      </c>
      <c r="R323" s="6">
        <f t="shared" si="58"/>
        <v>1.0583941605839415</v>
      </c>
      <c r="S323" s="6">
        <f t="shared" si="59"/>
        <v>1.4815905743740796</v>
      </c>
      <c r="T323" s="6">
        <f t="shared" si="60"/>
        <v>1.7337662337662338</v>
      </c>
      <c r="U323" s="6">
        <f t="shared" si="61"/>
        <v>0.92335766423357668</v>
      </c>
      <c r="V323" s="6">
        <f t="shared" si="62"/>
        <v>1.0611353711790392</v>
      </c>
      <c r="W323" s="6">
        <f t="shared" si="63"/>
        <v>1.097938144329897</v>
      </c>
      <c r="X323" s="6">
        <f t="shared" si="64"/>
        <v>1.1282051282051282</v>
      </c>
      <c r="Y323" s="6">
        <f t="shared" si="65"/>
        <v>0.97938144329896903</v>
      </c>
      <c r="Z323" s="6">
        <f t="shared" si="66"/>
        <v>0.68421052631578949</v>
      </c>
      <c r="AA323" s="6">
        <f t="shared" si="67"/>
        <v>1.5411255411255411</v>
      </c>
      <c r="AB323" s="6">
        <f t="shared" si="68"/>
        <v>5</v>
      </c>
      <c r="AC323" s="6">
        <f t="shared" si="69"/>
        <v>1.7619047619047619</v>
      </c>
    </row>
    <row r="324" spans="1:29" x14ac:dyDescent="0.25">
      <c r="A324" s="3">
        <f t="shared" si="70"/>
        <v>42690</v>
      </c>
      <c r="B324" s="26">
        <v>731</v>
      </c>
      <c r="C324" s="26">
        <v>351</v>
      </c>
      <c r="D324" s="26">
        <v>1467</v>
      </c>
      <c r="E324" s="26">
        <v>305</v>
      </c>
      <c r="F324" s="26">
        <v>1219</v>
      </c>
      <c r="G324" s="26">
        <v>482</v>
      </c>
      <c r="H324" s="26">
        <v>598</v>
      </c>
      <c r="I324" s="26">
        <v>85</v>
      </c>
      <c r="J324" s="26">
        <v>140</v>
      </c>
      <c r="K324" s="26">
        <v>17</v>
      </c>
      <c r="L324" s="26">
        <v>685</v>
      </c>
      <c r="M324" s="26">
        <v>11</v>
      </c>
      <c r="N324" s="26">
        <v>59</v>
      </c>
      <c r="Q324" s="6">
        <f t="shared" si="57"/>
        <v>1.2603448275862068</v>
      </c>
      <c r="R324" s="6">
        <f t="shared" si="58"/>
        <v>1.005730659025788</v>
      </c>
      <c r="S324" s="6">
        <f t="shared" si="59"/>
        <v>1.0244413407821229</v>
      </c>
      <c r="T324" s="6">
        <f t="shared" si="60"/>
        <v>1.1685823754789273</v>
      </c>
      <c r="U324" s="6">
        <f t="shared" si="61"/>
        <v>0.99918032786885247</v>
      </c>
      <c r="V324" s="6">
        <f t="shared" si="62"/>
        <v>1.0640176600441502</v>
      </c>
      <c r="W324" s="6">
        <f t="shared" si="63"/>
        <v>1.1240601503759398</v>
      </c>
      <c r="X324" s="6">
        <f t="shared" si="64"/>
        <v>0.86734693877551017</v>
      </c>
      <c r="Y324" s="6">
        <f t="shared" si="65"/>
        <v>0.6635071090047393</v>
      </c>
      <c r="Z324" s="6">
        <f t="shared" si="66"/>
        <v>0.51515151515151514</v>
      </c>
      <c r="AA324" s="6">
        <f t="shared" si="67"/>
        <v>3.4079601990049753</v>
      </c>
      <c r="AB324" s="6">
        <f t="shared" si="68"/>
        <v>0.73333333333333328</v>
      </c>
      <c r="AC324" s="6">
        <f t="shared" si="69"/>
        <v>0.86764705882352944</v>
      </c>
    </row>
    <row r="325" spans="1:29" x14ac:dyDescent="0.25">
      <c r="A325" s="3">
        <f t="shared" si="70"/>
        <v>42691</v>
      </c>
      <c r="B325" s="26">
        <v>753</v>
      </c>
      <c r="C325" s="26">
        <v>252</v>
      </c>
      <c r="D325" s="26">
        <v>1850</v>
      </c>
      <c r="E325" s="26">
        <v>251</v>
      </c>
      <c r="F325" s="26">
        <v>425</v>
      </c>
      <c r="G325" s="26">
        <v>480</v>
      </c>
      <c r="H325" s="26">
        <v>529</v>
      </c>
      <c r="I325" s="26">
        <v>82</v>
      </c>
      <c r="J325" s="26">
        <f t="shared" ref="J325:J356" si="71">SUM(Y311:Y324)/14*J318</f>
        <v>205.53173107955303</v>
      </c>
      <c r="K325" s="26">
        <v>6</v>
      </c>
      <c r="L325" s="26">
        <v>756</v>
      </c>
      <c r="M325" s="26">
        <v>11</v>
      </c>
      <c r="N325" s="26">
        <v>100</v>
      </c>
      <c r="Q325" s="6">
        <f t="shared" si="57"/>
        <v>1.2086677367576244</v>
      </c>
      <c r="R325" s="6">
        <f t="shared" si="58"/>
        <v>0.7078651685393258</v>
      </c>
      <c r="S325" s="6">
        <f t="shared" si="59"/>
        <v>0.87387812942843646</v>
      </c>
      <c r="T325" s="6">
        <f t="shared" si="60"/>
        <v>1.1674418604651162</v>
      </c>
      <c r="U325" s="6">
        <f t="shared" si="61"/>
        <v>1.2957317073170731</v>
      </c>
      <c r="V325" s="6">
        <f t="shared" si="62"/>
        <v>1.0389610389610389</v>
      </c>
      <c r="W325" s="6">
        <f t="shared" si="63"/>
        <v>0.88907563025210079</v>
      </c>
      <c r="X325" s="6">
        <f t="shared" si="64"/>
        <v>1.1081081081081081</v>
      </c>
      <c r="Y325" s="6">
        <f t="shared" si="65"/>
        <v>1.0486312810181277</v>
      </c>
      <c r="Z325" s="6">
        <f t="shared" si="66"/>
        <v>0.19354838709677419</v>
      </c>
      <c r="AA325" s="6">
        <f t="shared" si="67"/>
        <v>1.3897058823529411</v>
      </c>
      <c r="AB325" s="6">
        <f t="shared" si="68"/>
        <v>5.5</v>
      </c>
      <c r="AC325" s="6">
        <f t="shared" si="69"/>
        <v>1.8867924528301887</v>
      </c>
    </row>
    <row r="326" spans="1:29" x14ac:dyDescent="0.25">
      <c r="A326" s="3">
        <f t="shared" si="70"/>
        <v>42692</v>
      </c>
      <c r="B326" s="26">
        <f t="shared" ref="B326:B357" si="72">SUM(Q312:Q325)/14*B319</f>
        <v>986.26230789792749</v>
      </c>
      <c r="C326" s="26">
        <f t="shared" ref="C326:C357" si="73">SUM(R312:R325)/14*C319</f>
        <v>314.97472234499793</v>
      </c>
      <c r="D326" s="26">
        <v>2018</v>
      </c>
      <c r="E326" s="26">
        <v>260</v>
      </c>
      <c r="F326" s="26">
        <v>429</v>
      </c>
      <c r="G326" s="26">
        <v>0</v>
      </c>
      <c r="H326" s="26">
        <v>501</v>
      </c>
      <c r="I326" s="26">
        <v>73</v>
      </c>
      <c r="J326" s="26">
        <f t="shared" si="71"/>
        <v>172.92579631748455</v>
      </c>
      <c r="K326" s="26">
        <v>4</v>
      </c>
      <c r="L326" s="26">
        <v>606</v>
      </c>
      <c r="M326" s="26">
        <v>4</v>
      </c>
      <c r="N326" s="26">
        <v>79</v>
      </c>
      <c r="Q326" s="6">
        <f t="shared" si="57"/>
        <v>1.5507268992105778</v>
      </c>
      <c r="R326" s="6">
        <f t="shared" si="58"/>
        <v>1.0226452024188244</v>
      </c>
      <c r="S326" s="6">
        <f t="shared" si="59"/>
        <v>3.2031746031746033</v>
      </c>
      <c r="T326" s="6">
        <f t="shared" si="60"/>
        <v>1.1926605504587156</v>
      </c>
      <c r="U326" s="6">
        <f t="shared" si="61"/>
        <v>1.0094117647058825</v>
      </c>
      <c r="V326" s="6">
        <f t="shared" si="62"/>
        <v>0</v>
      </c>
      <c r="W326" s="6">
        <f t="shared" si="63"/>
        <v>0.88987566607460034</v>
      </c>
      <c r="X326" s="6">
        <f t="shared" si="64"/>
        <v>0.8202247191011236</v>
      </c>
      <c r="Y326" s="6">
        <f t="shared" si="65"/>
        <v>1.0232295640087843</v>
      </c>
      <c r="Z326" s="6">
        <f t="shared" si="66"/>
        <v>0.22222222222222221</v>
      </c>
      <c r="AA326" s="6">
        <f t="shared" si="67"/>
        <v>0.66740088105726869</v>
      </c>
      <c r="AB326" s="6">
        <f t="shared" si="68"/>
        <v>1</v>
      </c>
      <c r="AC326" s="6">
        <f t="shared" si="69"/>
        <v>0.95180722891566261</v>
      </c>
    </row>
    <row r="327" spans="1:29" x14ac:dyDescent="0.25">
      <c r="A327" s="3">
        <f t="shared" si="70"/>
        <v>42693</v>
      </c>
      <c r="B327" s="26">
        <f t="shared" si="72"/>
        <v>836.33602083993969</v>
      </c>
      <c r="C327" s="26">
        <f t="shared" si="73"/>
        <v>0</v>
      </c>
      <c r="D327" s="26">
        <f t="shared" ref="D327:D358" si="74">SUM(S313:S326)/14*D320</f>
        <v>2620.7550571316388</v>
      </c>
      <c r="E327" s="26">
        <f t="shared" ref="E327:E358" si="75">SUM(T313:T326)/14*E320</f>
        <v>255.22430477296786</v>
      </c>
      <c r="F327" s="26">
        <f t="shared" ref="F327:F358" si="76">SUM(U313:U326)/14*F320</f>
        <v>1095.5147084395599</v>
      </c>
      <c r="G327" s="26">
        <f t="shared" ref="G327:G358" si="77">SUM(V313:V326)/14*G320</f>
        <v>460.26399551133898</v>
      </c>
      <c r="H327" s="26">
        <f t="shared" ref="H327:H358" si="78">SUM(W313:W326)/14*H320</f>
        <v>436.33228268638402</v>
      </c>
      <c r="I327" s="26">
        <f t="shared" ref="I327:I358" si="79">SUM(X313:X326)/14*I320</f>
        <v>54.485539382858185</v>
      </c>
      <c r="J327" s="26">
        <f t="shared" si="71"/>
        <v>179.45914132243323</v>
      </c>
      <c r="K327" s="26">
        <f t="shared" ref="K327:K358" si="80">SUM(Z313:Z326)/14*K320</f>
        <v>13.216012538678074</v>
      </c>
      <c r="L327" s="26">
        <f t="shared" ref="L327:L358" si="81">SUM(AA313:AA326)/14*L320</f>
        <v>612.00462368787532</v>
      </c>
      <c r="M327" s="26">
        <f t="shared" ref="M327:M358" si="82">SUM(AB313:AB326)/14*M320</f>
        <v>10.925000000000001</v>
      </c>
      <c r="N327" s="26">
        <f t="shared" ref="N327:N358" si="83">SUM(AC313:AC326)/14*N320</f>
        <v>81.84585973472295</v>
      </c>
      <c r="Q327" s="6">
        <f t="shared" si="57"/>
        <v>1.5206109469817086</v>
      </c>
      <c r="R327" s="6">
        <f t="shared" si="58"/>
        <v>1</v>
      </c>
      <c r="S327" s="6">
        <f t="shared" si="59"/>
        <v>1.3685404998076443</v>
      </c>
      <c r="T327" s="6">
        <f t="shared" si="60"/>
        <v>1.433844408836898</v>
      </c>
      <c r="U327" s="6">
        <f t="shared" si="61"/>
        <v>1.1754449661368669</v>
      </c>
      <c r="V327" s="6">
        <f t="shared" si="62"/>
        <v>0.99840346097904331</v>
      </c>
      <c r="W327" s="6">
        <f t="shared" si="63"/>
        <v>1.1604581986340001</v>
      </c>
      <c r="X327" s="6">
        <f t="shared" si="64"/>
        <v>1.0280290449595884</v>
      </c>
      <c r="Y327" s="6">
        <f t="shared" si="65"/>
        <v>0.99148696863222774</v>
      </c>
      <c r="Z327" s="6">
        <f t="shared" si="66"/>
        <v>1.1013343782231728</v>
      </c>
      <c r="AA327" s="6">
        <f t="shared" si="67"/>
        <v>1.3421154028242881</v>
      </c>
      <c r="AB327" s="6">
        <f t="shared" si="68"/>
        <v>1.5607142857142857</v>
      </c>
      <c r="AC327" s="6">
        <f t="shared" si="69"/>
        <v>1.3640976622453824</v>
      </c>
    </row>
    <row r="328" spans="1:29" x14ac:dyDescent="0.25">
      <c r="A328" s="7">
        <f t="shared" si="70"/>
        <v>42694</v>
      </c>
      <c r="B328" s="27">
        <f t="shared" si="72"/>
        <v>799.21208906919514</v>
      </c>
      <c r="C328" s="27">
        <f t="shared" si="73"/>
        <v>0</v>
      </c>
      <c r="D328" s="27">
        <f t="shared" si="74"/>
        <v>1740.0395539309109</v>
      </c>
      <c r="E328" s="27">
        <f t="shared" si="75"/>
        <v>154.73369517813578</v>
      </c>
      <c r="F328" s="27">
        <f t="shared" si="76"/>
        <v>407.4137561928946</v>
      </c>
      <c r="G328" s="27">
        <f t="shared" si="77"/>
        <v>446.00803226709161</v>
      </c>
      <c r="H328" s="27">
        <f t="shared" si="78"/>
        <v>531.67133387127524</v>
      </c>
      <c r="I328" s="27">
        <f t="shared" si="79"/>
        <v>85.389262571545416</v>
      </c>
      <c r="J328" s="27">
        <f t="shared" si="71"/>
        <v>167.60158136127095</v>
      </c>
      <c r="K328" s="27">
        <f t="shared" si="80"/>
        <v>14.88751679287242</v>
      </c>
      <c r="L328" s="27">
        <f t="shared" si="81"/>
        <v>1285.2714762835922</v>
      </c>
      <c r="M328" s="27">
        <f t="shared" si="82"/>
        <v>9.533163265306122</v>
      </c>
      <c r="N328" s="27">
        <f t="shared" si="83"/>
        <v>85.201592201563315</v>
      </c>
      <c r="O328" s="8"/>
      <c r="P328" s="8"/>
      <c r="Q328" s="8">
        <f t="shared" si="57"/>
        <v>1.4691398696124911</v>
      </c>
      <c r="R328" s="8">
        <f t="shared" si="58"/>
        <v>1</v>
      </c>
      <c r="S328" s="8">
        <f t="shared" si="59"/>
        <v>1.3864857003433553</v>
      </c>
      <c r="T328" s="8">
        <f t="shared" si="60"/>
        <v>1.4461093007302408</v>
      </c>
      <c r="U328" s="8">
        <f t="shared" si="61"/>
        <v>1.1508863169290808</v>
      </c>
      <c r="V328" s="8">
        <f t="shared" si="62"/>
        <v>0.98674343421922917</v>
      </c>
      <c r="W328" s="8">
        <f t="shared" si="63"/>
        <v>1.1508037529681283</v>
      </c>
      <c r="X328" s="8">
        <f t="shared" si="64"/>
        <v>1.0045795596652403</v>
      </c>
      <c r="Y328" s="8">
        <f t="shared" si="65"/>
        <v>0.98012620679105811</v>
      </c>
      <c r="Z328" s="8">
        <f t="shared" si="66"/>
        <v>0.992501119524828</v>
      </c>
      <c r="AA328" s="8">
        <f t="shared" si="67"/>
        <v>1.395517346670567</v>
      </c>
      <c r="AB328" s="8">
        <f t="shared" si="68"/>
        <v>1.5888605442176871</v>
      </c>
      <c r="AC328" s="8">
        <f t="shared" si="69"/>
        <v>1.35240622542164</v>
      </c>
    </row>
    <row r="329" spans="1:29" x14ac:dyDescent="0.25">
      <c r="A329" s="7">
        <f t="shared" si="70"/>
        <v>42695</v>
      </c>
      <c r="B329" s="27">
        <f t="shared" si="72"/>
        <v>803.63874291522666</v>
      </c>
      <c r="C329" s="27">
        <f t="shared" si="73"/>
        <v>480.1209194635382</v>
      </c>
      <c r="D329" s="27">
        <f t="shared" si="74"/>
        <v>859.66713599542061</v>
      </c>
      <c r="E329" s="27">
        <f t="shared" si="75"/>
        <v>86.442285321907889</v>
      </c>
      <c r="F329" s="27">
        <f t="shared" si="76"/>
        <v>342.98713917315445</v>
      </c>
      <c r="G329" s="27">
        <f t="shared" si="77"/>
        <v>449.33793823378352</v>
      </c>
      <c r="H329" s="27">
        <f t="shared" si="78"/>
        <v>191.94222154653303</v>
      </c>
      <c r="I329" s="27">
        <f t="shared" si="79"/>
        <v>41.798129713148569</v>
      </c>
      <c r="J329" s="27">
        <f t="shared" si="71"/>
        <v>177.67875831840047</v>
      </c>
      <c r="K329" s="27">
        <f t="shared" si="80"/>
        <v>10.875014393890645</v>
      </c>
      <c r="L329" s="27">
        <f t="shared" si="81"/>
        <v>0</v>
      </c>
      <c r="M329" s="27">
        <f t="shared" si="82"/>
        <v>1.6309220116618075</v>
      </c>
      <c r="N329" s="27">
        <f t="shared" si="83"/>
        <v>80.640611348063871</v>
      </c>
      <c r="O329" s="8"/>
      <c r="P329" s="8"/>
      <c r="Q329" s="8">
        <f t="shared" si="57"/>
        <v>1.4718658295150671</v>
      </c>
      <c r="R329" s="8">
        <f t="shared" si="58"/>
        <v>0.99198537079243432</v>
      </c>
      <c r="S329" s="8">
        <f t="shared" si="59"/>
        <v>1.4001093420120856</v>
      </c>
      <c r="T329" s="8">
        <f t="shared" si="60"/>
        <v>1.3942304084178692</v>
      </c>
      <c r="U329" s="8">
        <f t="shared" si="61"/>
        <v>1.1357190038846174</v>
      </c>
      <c r="V329" s="8">
        <f t="shared" si="62"/>
        <v>0.97894975650061766</v>
      </c>
      <c r="W329" s="8">
        <f t="shared" si="63"/>
        <v>1.142513223491268</v>
      </c>
      <c r="X329" s="8">
        <f t="shared" si="64"/>
        <v>0.97204952821275736</v>
      </c>
      <c r="Y329" s="8">
        <f t="shared" si="65"/>
        <v>0.96564542564348077</v>
      </c>
      <c r="Z329" s="8">
        <f t="shared" si="66"/>
        <v>0.90625119949088706</v>
      </c>
      <c r="AA329" s="8">
        <f t="shared" si="67"/>
        <v>1</v>
      </c>
      <c r="AB329" s="8">
        <f t="shared" si="68"/>
        <v>1.6309220116618075</v>
      </c>
      <c r="AC329" s="8">
        <f t="shared" si="69"/>
        <v>1.3006550217429658</v>
      </c>
    </row>
    <row r="330" spans="1:29" x14ac:dyDescent="0.25">
      <c r="A330" s="3">
        <f t="shared" si="70"/>
        <v>42696</v>
      </c>
      <c r="B330" s="26">
        <f t="shared" si="72"/>
        <v>737.51908639967462</v>
      </c>
      <c r="C330" s="26">
        <f t="shared" si="73"/>
        <v>420.36091638436113</v>
      </c>
      <c r="D330" s="26">
        <f t="shared" si="74"/>
        <v>1434.1577901336757</v>
      </c>
      <c r="E330" s="26">
        <f t="shared" si="75"/>
        <v>374.32907653056088</v>
      </c>
      <c r="F330" s="26">
        <f t="shared" si="76"/>
        <v>573.47704771826238</v>
      </c>
      <c r="G330" s="26">
        <f t="shared" si="77"/>
        <v>473.039166656031</v>
      </c>
      <c r="H330" s="26">
        <f t="shared" si="78"/>
        <v>246.08704556739218</v>
      </c>
      <c r="I330" s="26">
        <f t="shared" si="79"/>
        <v>42.279404498528166</v>
      </c>
      <c r="J330" s="26">
        <f t="shared" si="71"/>
        <v>178.96025002507153</v>
      </c>
      <c r="K330" s="26">
        <f t="shared" si="80"/>
        <v>10.59681053836333</v>
      </c>
      <c r="L330" s="26">
        <f t="shared" si="81"/>
        <v>526.15549987281463</v>
      </c>
      <c r="M330" s="26">
        <f t="shared" si="82"/>
        <v>8.3799393481882536</v>
      </c>
      <c r="N330" s="26">
        <f t="shared" si="83"/>
        <v>99.189807620916554</v>
      </c>
      <c r="Q330" s="6">
        <f t="shared" si="57"/>
        <v>1.463331520634275</v>
      </c>
      <c r="R330" s="6">
        <f t="shared" si="58"/>
        <v>0.96634693421692219</v>
      </c>
      <c r="S330" s="6">
        <f t="shared" si="59"/>
        <v>1.4256041651428188</v>
      </c>
      <c r="T330" s="6">
        <f t="shared" si="60"/>
        <v>1.4019815600395538</v>
      </c>
      <c r="U330" s="6">
        <f t="shared" si="61"/>
        <v>1.1333538492455779</v>
      </c>
      <c r="V330" s="6">
        <f t="shared" si="62"/>
        <v>0.97333161863380868</v>
      </c>
      <c r="W330" s="6">
        <f t="shared" si="63"/>
        <v>1.1553382421004328</v>
      </c>
      <c r="X330" s="6">
        <f t="shared" si="64"/>
        <v>0.96089555678473104</v>
      </c>
      <c r="Y330" s="6">
        <f t="shared" si="65"/>
        <v>0.94189605276353439</v>
      </c>
      <c r="Z330" s="6">
        <f t="shared" si="66"/>
        <v>0.81513927218179461</v>
      </c>
      <c r="AA330" s="6">
        <f t="shared" si="67"/>
        <v>1.4779648872831872</v>
      </c>
      <c r="AB330" s="6">
        <f t="shared" si="68"/>
        <v>1.6759878696376507</v>
      </c>
      <c r="AC330" s="6">
        <f t="shared" si="69"/>
        <v>1.3404028056880615</v>
      </c>
    </row>
    <row r="331" spans="1:29" x14ac:dyDescent="0.25">
      <c r="A331" s="3">
        <f t="shared" si="70"/>
        <v>42697</v>
      </c>
      <c r="B331" s="26">
        <f t="shared" si="72"/>
        <v>1066.3241014208688</v>
      </c>
      <c r="C331" s="26">
        <f t="shared" si="73"/>
        <v>320.11985379927927</v>
      </c>
      <c r="D331" s="26">
        <f t="shared" si="74"/>
        <v>2112.5469637003971</v>
      </c>
      <c r="E331" s="26">
        <f t="shared" si="75"/>
        <v>432.53685849002488</v>
      </c>
      <c r="F331" s="26">
        <f t="shared" si="76"/>
        <v>1365.5412183237368</v>
      </c>
      <c r="G331" s="26">
        <f t="shared" si="77"/>
        <v>466.81924435030385</v>
      </c>
      <c r="H331" s="26">
        <f t="shared" si="78"/>
        <v>679.31104427686967</v>
      </c>
      <c r="I331" s="26">
        <f t="shared" si="79"/>
        <v>79.345106433781851</v>
      </c>
      <c r="J331" s="26">
        <f t="shared" si="71"/>
        <v>131.91242723820162</v>
      </c>
      <c r="K331" s="26">
        <f t="shared" si="80"/>
        <v>13.748540144671802</v>
      </c>
      <c r="L331" s="26">
        <f t="shared" si="81"/>
        <v>1021.5782002447804</v>
      </c>
      <c r="M331" s="26">
        <f t="shared" si="82"/>
        <v>19.359857035015171</v>
      </c>
      <c r="N331" s="26">
        <f t="shared" si="83"/>
        <v>78.629157655133255</v>
      </c>
      <c r="Q331" s="6">
        <f t="shared" si="57"/>
        <v>1.4587197009861406</v>
      </c>
      <c r="R331" s="6">
        <f t="shared" si="58"/>
        <v>0.9120223754965221</v>
      </c>
      <c r="S331" s="6">
        <f t="shared" si="59"/>
        <v>1.440045646694204</v>
      </c>
      <c r="T331" s="6">
        <f t="shared" si="60"/>
        <v>1.4181536343935242</v>
      </c>
      <c r="U331" s="6">
        <f t="shared" si="61"/>
        <v>1.1202142890268554</v>
      </c>
      <c r="V331" s="6">
        <f t="shared" si="62"/>
        <v>0.96850465632843119</v>
      </c>
      <c r="W331" s="6">
        <f t="shared" si="63"/>
        <v>1.1359716459479425</v>
      </c>
      <c r="X331" s="6">
        <f t="shared" si="64"/>
        <v>0.93347184039743358</v>
      </c>
      <c r="Y331" s="6">
        <f t="shared" si="65"/>
        <v>0.94223162313001152</v>
      </c>
      <c r="Z331" s="6">
        <f t="shared" si="66"/>
        <v>0.80873765556892951</v>
      </c>
      <c r="AA331" s="6">
        <f t="shared" si="67"/>
        <v>1.4913550368536941</v>
      </c>
      <c r="AB331" s="6">
        <f t="shared" si="68"/>
        <v>1.7599870031831975</v>
      </c>
      <c r="AC331" s="6">
        <f t="shared" si="69"/>
        <v>1.3326975873751399</v>
      </c>
    </row>
    <row r="332" spans="1:29" x14ac:dyDescent="0.25">
      <c r="A332" s="3">
        <f t="shared" si="70"/>
        <v>42698</v>
      </c>
      <c r="B332" s="26">
        <f t="shared" si="72"/>
        <v>1088.5010876146046</v>
      </c>
      <c r="C332" s="26">
        <f t="shared" si="73"/>
        <v>242.37543140254527</v>
      </c>
      <c r="D332" s="26">
        <f t="shared" si="74"/>
        <v>2678.5132079555397</v>
      </c>
      <c r="E332" s="26">
        <f t="shared" si="75"/>
        <v>350.39291081231517</v>
      </c>
      <c r="F332" s="26">
        <f t="shared" si="76"/>
        <v>466.73023110023905</v>
      </c>
      <c r="G332" s="26">
        <f t="shared" si="77"/>
        <v>461.2837758612568</v>
      </c>
      <c r="H332" s="26">
        <f t="shared" si="78"/>
        <v>593.21774005163343</v>
      </c>
      <c r="I332" s="26">
        <f t="shared" si="79"/>
        <v>76.932522817218256</v>
      </c>
      <c r="J332" s="26">
        <f t="shared" si="71"/>
        <v>189.48161375337199</v>
      </c>
      <c r="K332" s="26">
        <f t="shared" si="80"/>
        <v>4.4918849286574041</v>
      </c>
      <c r="L332" s="26">
        <f t="shared" si="81"/>
        <v>1163.3309131848255</v>
      </c>
      <c r="M332" s="26">
        <f t="shared" si="82"/>
        <v>18.385561108944831</v>
      </c>
      <c r="N332" s="26">
        <f t="shared" si="83"/>
        <v>135.94798094109902</v>
      </c>
      <c r="Q332" s="6">
        <f t="shared" si="57"/>
        <v>1.4455525731933661</v>
      </c>
      <c r="R332" s="6">
        <f t="shared" si="58"/>
        <v>0.96180726747041778</v>
      </c>
      <c r="S332" s="6">
        <f t="shared" si="59"/>
        <v>1.4478449772732647</v>
      </c>
      <c r="T332" s="6">
        <f t="shared" si="60"/>
        <v>1.3959876924793433</v>
      </c>
      <c r="U332" s="6">
        <f t="shared" si="61"/>
        <v>1.0981887790593861</v>
      </c>
      <c r="V332" s="6">
        <f t="shared" si="62"/>
        <v>0.96100786637761837</v>
      </c>
      <c r="W332" s="6">
        <f t="shared" si="63"/>
        <v>1.1213945936703846</v>
      </c>
      <c r="X332" s="6">
        <f t="shared" si="64"/>
        <v>0.9382014977709543</v>
      </c>
      <c r="Y332" s="6">
        <f t="shared" si="65"/>
        <v>0.92190929720740455</v>
      </c>
      <c r="Z332" s="6">
        <f t="shared" si="66"/>
        <v>0.74864748810956738</v>
      </c>
      <c r="AA332" s="6">
        <f t="shared" si="67"/>
        <v>1.5387975042127322</v>
      </c>
      <c r="AB332" s="6">
        <f t="shared" si="68"/>
        <v>1.671414646267712</v>
      </c>
      <c r="AC332" s="6">
        <f t="shared" si="69"/>
        <v>1.3594798094109901</v>
      </c>
    </row>
    <row r="333" spans="1:29" x14ac:dyDescent="0.25">
      <c r="A333" s="3">
        <f t="shared" si="70"/>
        <v>42699</v>
      </c>
      <c r="B333" s="26">
        <f t="shared" si="72"/>
        <v>1402.8455746903633</v>
      </c>
      <c r="C333" s="26">
        <f t="shared" si="73"/>
        <v>302.81934627339416</v>
      </c>
      <c r="D333" s="26">
        <f t="shared" si="74"/>
        <v>2853.541660823957</v>
      </c>
      <c r="E333" s="26">
        <f t="shared" si="75"/>
        <v>355.04451336500836</v>
      </c>
      <c r="F333" s="26">
        <f t="shared" si="76"/>
        <v>478.66850564010247</v>
      </c>
      <c r="G333" s="26">
        <f t="shared" si="77"/>
        <v>0</v>
      </c>
      <c r="H333" s="26">
        <f t="shared" si="78"/>
        <v>558.67115893510538</v>
      </c>
      <c r="I333" s="26">
        <f t="shared" si="79"/>
        <v>69.740598279160835</v>
      </c>
      <c r="J333" s="26">
        <f t="shared" si="71"/>
        <v>158.58210136993486</v>
      </c>
      <c r="K333" s="26">
        <f t="shared" si="80"/>
        <v>2.7423238212214542</v>
      </c>
      <c r="L333" s="26">
        <f t="shared" si="81"/>
        <v>960.51689474346347</v>
      </c>
      <c r="M333" s="26">
        <f t="shared" si="82"/>
        <v>7.0917770554330515</v>
      </c>
      <c r="N333" s="26">
        <f t="shared" si="83"/>
        <v>109.31888167019947</v>
      </c>
      <c r="Q333" s="6">
        <f t="shared" si="57"/>
        <v>1.4223858738760091</v>
      </c>
      <c r="R333" s="6">
        <f t="shared" si="58"/>
        <v>0.96140840769346003</v>
      </c>
      <c r="S333" s="6">
        <f t="shared" si="59"/>
        <v>1.4140444305371442</v>
      </c>
      <c r="T333" s="6">
        <f t="shared" si="60"/>
        <v>1.3655558206346474</v>
      </c>
      <c r="U333" s="6">
        <f t="shared" si="61"/>
        <v>1.1157774024244813</v>
      </c>
      <c r="V333" s="6">
        <f t="shared" si="62"/>
        <v>1</v>
      </c>
      <c r="W333" s="6">
        <f t="shared" si="63"/>
        <v>1.1151120936828451</v>
      </c>
      <c r="X333" s="6">
        <f t="shared" si="64"/>
        <v>0.95535066135836766</v>
      </c>
      <c r="Y333" s="6">
        <f t="shared" si="65"/>
        <v>0.91705289058657702</v>
      </c>
      <c r="Z333" s="6">
        <f t="shared" si="66"/>
        <v>0.68558095530536356</v>
      </c>
      <c r="AA333" s="6">
        <f t="shared" si="67"/>
        <v>1.5850113774644612</v>
      </c>
      <c r="AB333" s="6">
        <f t="shared" si="68"/>
        <v>1.7729442638582629</v>
      </c>
      <c r="AC333" s="6">
        <f t="shared" si="69"/>
        <v>1.3837833122810059</v>
      </c>
    </row>
    <row r="334" spans="1:29" x14ac:dyDescent="0.25">
      <c r="A334" s="3">
        <f t="shared" si="70"/>
        <v>42700</v>
      </c>
      <c r="B334" s="26">
        <f t="shared" si="72"/>
        <v>1185.7934595233476</v>
      </c>
      <c r="C334" s="26">
        <f t="shared" si="73"/>
        <v>0</v>
      </c>
      <c r="D334" s="26">
        <f t="shared" si="74"/>
        <v>3872.9412054866743</v>
      </c>
      <c r="E334" s="26">
        <f t="shared" si="75"/>
        <v>349.47653123295402</v>
      </c>
      <c r="F334" s="26">
        <f t="shared" si="76"/>
        <v>1218.045065860377</v>
      </c>
      <c r="G334" s="26">
        <f t="shared" si="77"/>
        <v>433.5317618472597</v>
      </c>
      <c r="H334" s="26">
        <f t="shared" si="78"/>
        <v>474.89356629432251</v>
      </c>
      <c r="I334" s="26">
        <f t="shared" si="79"/>
        <v>51.789561481436998</v>
      </c>
      <c r="J334" s="26">
        <f t="shared" si="71"/>
        <v>165.70952011547314</v>
      </c>
      <c r="K334" s="26">
        <f t="shared" si="80"/>
        <v>8.8986919126057362</v>
      </c>
      <c r="L334" s="26">
        <f t="shared" si="81"/>
        <v>976.31789766093175</v>
      </c>
      <c r="M334" s="26">
        <f t="shared" si="82"/>
        <v>20.752945802840919</v>
      </c>
      <c r="N334" s="26">
        <f t="shared" si="83"/>
        <v>111.64213543167021</v>
      </c>
      <c r="Q334" s="6">
        <f t="shared" si="57"/>
        <v>1.4178433428377804</v>
      </c>
      <c r="R334" s="6">
        <f t="shared" si="58"/>
        <v>1</v>
      </c>
      <c r="S334" s="6">
        <f t="shared" si="59"/>
        <v>1.4777959485178012</v>
      </c>
      <c r="T334" s="6">
        <f t="shared" si="60"/>
        <v>1.36929173553368</v>
      </c>
      <c r="U334" s="6">
        <f t="shared" si="61"/>
        <v>1.1118472955925423</v>
      </c>
      <c r="V334" s="6">
        <f t="shared" si="62"/>
        <v>0.94191978098486584</v>
      </c>
      <c r="W334" s="6">
        <f t="shared" si="63"/>
        <v>1.088375958273192</v>
      </c>
      <c r="X334" s="6">
        <f t="shared" si="64"/>
        <v>0.95051938675917058</v>
      </c>
      <c r="Y334" s="6">
        <f t="shared" si="65"/>
        <v>0.92338299901783094</v>
      </c>
      <c r="Z334" s="6">
        <f t="shared" si="66"/>
        <v>0.67332653374554263</v>
      </c>
      <c r="AA334" s="6">
        <f t="shared" si="67"/>
        <v>1.5952786300497912</v>
      </c>
      <c r="AB334" s="6">
        <f t="shared" si="68"/>
        <v>1.8995831398481389</v>
      </c>
      <c r="AC334" s="6">
        <f t="shared" si="69"/>
        <v>1.3640535488725063</v>
      </c>
    </row>
    <row r="335" spans="1:29" x14ac:dyDescent="0.25">
      <c r="A335" s="7">
        <f t="shared" si="70"/>
        <v>42701</v>
      </c>
      <c r="B335" s="27">
        <f t="shared" si="72"/>
        <v>1143.6991181337098</v>
      </c>
      <c r="C335" s="27">
        <f t="shared" si="73"/>
        <v>0</v>
      </c>
      <c r="D335" s="27">
        <f t="shared" si="74"/>
        <v>2550.2664230117412</v>
      </c>
      <c r="E335" s="27">
        <f t="shared" si="75"/>
        <v>211.87624384038969</v>
      </c>
      <c r="F335" s="27">
        <f t="shared" si="76"/>
        <v>452.58155333124279</v>
      </c>
      <c r="G335" s="27">
        <f t="shared" si="77"/>
        <v>415.47344832434538</v>
      </c>
      <c r="H335" s="27">
        <f t="shared" si="78"/>
        <v>579.76801058166029</v>
      </c>
      <c r="I335" s="27">
        <f t="shared" si="79"/>
        <v>84.222102718177993</v>
      </c>
      <c r="J335" s="27">
        <f t="shared" si="71"/>
        <v>155.68930606207923</v>
      </c>
      <c r="K335" s="27">
        <f t="shared" si="80"/>
        <v>10.132517765734303</v>
      </c>
      <c r="L335" s="27">
        <f t="shared" si="81"/>
        <v>2058.2012133603221</v>
      </c>
      <c r="M335" s="27">
        <f t="shared" si="82"/>
        <v>18.721598561258638</v>
      </c>
      <c r="N335" s="27">
        <f t="shared" si="83"/>
        <v>117.88184440638163</v>
      </c>
      <c r="O335" s="8"/>
      <c r="P335" s="8"/>
      <c r="Q335" s="8">
        <f t="shared" si="57"/>
        <v>1.4310333061474616</v>
      </c>
      <c r="R335" s="8">
        <f t="shared" si="58"/>
        <v>1</v>
      </c>
      <c r="S335" s="8">
        <f t="shared" si="59"/>
        <v>1.465637040980162</v>
      </c>
      <c r="T335" s="8">
        <f t="shared" si="60"/>
        <v>1.3692960902696021</v>
      </c>
      <c r="U335" s="8">
        <f t="shared" si="61"/>
        <v>1.1108646835109883</v>
      </c>
      <c r="V335" s="8">
        <f t="shared" si="62"/>
        <v>0.93153804027354237</v>
      </c>
      <c r="W335" s="8">
        <f t="shared" si="63"/>
        <v>1.0904631746086011</v>
      </c>
      <c r="X335" s="8">
        <f t="shared" si="64"/>
        <v>0.98633130421533399</v>
      </c>
      <c r="Y335" s="8">
        <f t="shared" si="65"/>
        <v>0.9289250423388643</v>
      </c>
      <c r="Z335" s="8">
        <f t="shared" si="66"/>
        <v>0.68060495962532641</v>
      </c>
      <c r="AA335" s="8">
        <f t="shared" si="67"/>
        <v>1.6013746911366022</v>
      </c>
      <c r="AB335" s="8">
        <f t="shared" si="68"/>
        <v>1.9638390784087199</v>
      </c>
      <c r="AC335" s="8">
        <f t="shared" si="69"/>
        <v>1.3835638672984645</v>
      </c>
    </row>
    <row r="336" spans="1:29" x14ac:dyDescent="0.25">
      <c r="A336" s="7">
        <f t="shared" si="70"/>
        <v>42702</v>
      </c>
      <c r="B336" s="27">
        <f t="shared" si="72"/>
        <v>1158.7035369572152</v>
      </c>
      <c r="C336" s="27">
        <f t="shared" si="73"/>
        <v>464.12322342400006</v>
      </c>
      <c r="D336" s="27">
        <f t="shared" si="74"/>
        <v>1273.9581082846544</v>
      </c>
      <c r="E336" s="27">
        <f t="shared" si="75"/>
        <v>116.33296962916619</v>
      </c>
      <c r="F336" s="27">
        <f t="shared" si="76"/>
        <v>379.69892853564937</v>
      </c>
      <c r="G336" s="27">
        <f t="shared" si="77"/>
        <v>414.17765168261235</v>
      </c>
      <c r="H336" s="27">
        <f t="shared" si="78"/>
        <v>208.91955973165472</v>
      </c>
      <c r="I336" s="27">
        <f t="shared" si="79"/>
        <v>40.695214411466146</v>
      </c>
      <c r="J336" s="27">
        <f t="shared" si="71"/>
        <v>166.35540119333899</v>
      </c>
      <c r="K336" s="27">
        <f t="shared" si="80"/>
        <v>7.4006463175637647</v>
      </c>
      <c r="L336" s="27">
        <f t="shared" si="81"/>
        <v>0</v>
      </c>
      <c r="M336" s="27">
        <f t="shared" si="82"/>
        <v>3.2918513779344378</v>
      </c>
      <c r="N336" s="27">
        <f t="shared" si="83"/>
        <v>112.82077344508481</v>
      </c>
      <c r="O336" s="8"/>
      <c r="P336" s="8"/>
      <c r="Q336" s="8">
        <f t="shared" si="57"/>
        <v>1.441821399443709</v>
      </c>
      <c r="R336" s="8">
        <f t="shared" si="58"/>
        <v>0.96667986044554544</v>
      </c>
      <c r="S336" s="8">
        <f t="shared" si="59"/>
        <v>1.4819202164911427</v>
      </c>
      <c r="T336" s="8">
        <f t="shared" si="60"/>
        <v>1.3457877611165241</v>
      </c>
      <c r="U336" s="8">
        <f t="shared" si="61"/>
        <v>1.107035469175307</v>
      </c>
      <c r="V336" s="8">
        <f t="shared" si="62"/>
        <v>0.9217509060343847</v>
      </c>
      <c r="W336" s="8">
        <f t="shared" si="63"/>
        <v>1.0884502536666005</v>
      </c>
      <c r="X336" s="8">
        <f t="shared" si="64"/>
        <v>0.97361328582758389</v>
      </c>
      <c r="Y336" s="8">
        <f t="shared" si="65"/>
        <v>0.93627061989723037</v>
      </c>
      <c r="Z336" s="8">
        <f t="shared" si="66"/>
        <v>0.68051830089726528</v>
      </c>
      <c r="AA336" s="8">
        <f t="shared" si="67"/>
        <v>1</v>
      </c>
      <c r="AB336" s="8">
        <f t="shared" si="68"/>
        <v>2.0183990125807716</v>
      </c>
      <c r="AC336" s="8">
        <f t="shared" si="69"/>
        <v>1.3990565244864499</v>
      </c>
    </row>
    <row r="337" spans="1:29" x14ac:dyDescent="0.25">
      <c r="A337" s="3">
        <f t="shared" si="70"/>
        <v>42703</v>
      </c>
      <c r="B337" s="26">
        <f t="shared" si="72"/>
        <v>1052.4278392592744</v>
      </c>
      <c r="C337" s="26">
        <f t="shared" si="73"/>
        <v>406.99600364559615</v>
      </c>
      <c r="D337" s="26">
        <f t="shared" si="74"/>
        <v>2140.0822787259754</v>
      </c>
      <c r="E337" s="26">
        <f t="shared" si="75"/>
        <v>513.43750015829528</v>
      </c>
      <c r="F337" s="26">
        <f t="shared" si="76"/>
        <v>634.38905649376022</v>
      </c>
      <c r="G337" s="26">
        <f t="shared" si="77"/>
        <v>433.38036001201237</v>
      </c>
      <c r="H337" s="26">
        <f t="shared" si="78"/>
        <v>268.05612780535995</v>
      </c>
      <c r="I337" s="26">
        <f t="shared" si="79"/>
        <v>41.15273857913855</v>
      </c>
      <c r="J337" s="26">
        <f t="shared" si="71"/>
        <v>168.2696315618488</v>
      </c>
      <c r="K337" s="26">
        <f t="shared" si="80"/>
        <v>7.3479605191626458</v>
      </c>
      <c r="L337" s="26">
        <f t="shared" si="81"/>
        <v>790.49630036938504</v>
      </c>
      <c r="M337" s="26">
        <f t="shared" si="82"/>
        <v>17.822924993853913</v>
      </c>
      <c r="N337" s="26">
        <f t="shared" si="83"/>
        <v>134.95728288953291</v>
      </c>
      <c r="Q337" s="6">
        <f t="shared" si="57"/>
        <v>1.4269838688472194</v>
      </c>
      <c r="R337" s="6">
        <f t="shared" si="58"/>
        <v>0.9682061004773701</v>
      </c>
      <c r="S337" s="6">
        <f t="shared" si="59"/>
        <v>1.4922223296827761</v>
      </c>
      <c r="T337" s="6">
        <f t="shared" si="60"/>
        <v>1.3716206737586343</v>
      </c>
      <c r="U337" s="6">
        <f t="shared" si="61"/>
        <v>1.1062152513650776</v>
      </c>
      <c r="V337" s="6">
        <f t="shared" si="62"/>
        <v>0.91616168503684092</v>
      </c>
      <c r="W337" s="6">
        <f t="shared" si="63"/>
        <v>1.089273623433995</v>
      </c>
      <c r="X337" s="6">
        <f t="shared" si="64"/>
        <v>0.97335189715293091</v>
      </c>
      <c r="Y337" s="6">
        <f t="shared" si="65"/>
        <v>0.94026260880991719</v>
      </c>
      <c r="Z337" s="6">
        <f t="shared" si="66"/>
        <v>0.69341246524706979</v>
      </c>
      <c r="AA337" s="6">
        <f t="shared" si="67"/>
        <v>1.5024005271454322</v>
      </c>
      <c r="AB337" s="6">
        <f t="shared" si="68"/>
        <v>2.1268560849079696</v>
      </c>
      <c r="AC337" s="6">
        <f t="shared" si="69"/>
        <v>1.3605962762354822</v>
      </c>
    </row>
    <row r="338" spans="1:29" x14ac:dyDescent="0.25">
      <c r="A338" s="3">
        <f t="shared" si="70"/>
        <v>42704</v>
      </c>
      <c r="B338" s="26">
        <f t="shared" si="72"/>
        <v>1522.4844282727954</v>
      </c>
      <c r="C338" s="26">
        <f t="shared" si="73"/>
        <v>307.87978185983201</v>
      </c>
      <c r="D338" s="26">
        <f t="shared" si="74"/>
        <v>3153.9940433370098</v>
      </c>
      <c r="E338" s="26">
        <f t="shared" si="75"/>
        <v>582.08783277883094</v>
      </c>
      <c r="F338" s="26">
        <f t="shared" si="76"/>
        <v>1528.4182058138874</v>
      </c>
      <c r="G338" s="26">
        <f t="shared" si="77"/>
        <v>422.84786932477198</v>
      </c>
      <c r="H338" s="26">
        <f t="shared" si="78"/>
        <v>739.53518087120017</v>
      </c>
      <c r="I338" s="26">
        <f t="shared" si="79"/>
        <v>76.353078012876225</v>
      </c>
      <c r="J338" s="26">
        <f t="shared" si="71"/>
        <v>123.66373294028408</v>
      </c>
      <c r="K338" s="26">
        <f t="shared" si="80"/>
        <v>9.5424457743227169</v>
      </c>
      <c r="L338" s="26">
        <f t="shared" si="81"/>
        <v>1531.9938672761648</v>
      </c>
      <c r="M338" s="26">
        <f t="shared" si="82"/>
        <v>37.202511492355697</v>
      </c>
      <c r="N338" s="26">
        <f t="shared" si="83"/>
        <v>104.72864280996178</v>
      </c>
      <c r="Q338" s="6">
        <f t="shared" si="57"/>
        <v>1.4277876925449742</v>
      </c>
      <c r="R338" s="6">
        <f t="shared" si="58"/>
        <v>0.96176409618404357</v>
      </c>
      <c r="S338" s="6">
        <f t="shared" si="59"/>
        <v>1.4929817407762545</v>
      </c>
      <c r="T338" s="6">
        <f t="shared" si="60"/>
        <v>1.345753133758091</v>
      </c>
      <c r="U338" s="6">
        <f t="shared" si="61"/>
        <v>1.1192765075887563</v>
      </c>
      <c r="V338" s="6">
        <f t="shared" si="62"/>
        <v>0.90580642174096937</v>
      </c>
      <c r="W338" s="6">
        <f t="shared" si="63"/>
        <v>1.0886547290842878</v>
      </c>
      <c r="X338" s="6">
        <f t="shared" si="64"/>
        <v>0.96229095207777371</v>
      </c>
      <c r="Y338" s="6">
        <f t="shared" si="65"/>
        <v>0.93746840634641337</v>
      </c>
      <c r="Z338" s="6">
        <f t="shared" si="66"/>
        <v>0.69406974659930409</v>
      </c>
      <c r="AA338" s="6">
        <f t="shared" si="67"/>
        <v>1.4996344547182816</v>
      </c>
      <c r="AB338" s="6">
        <f t="shared" si="68"/>
        <v>1.9216315195442528</v>
      </c>
      <c r="AC338" s="6">
        <f t="shared" si="69"/>
        <v>1.3319313844019622</v>
      </c>
    </row>
    <row r="339" spans="1:29" x14ac:dyDescent="0.25">
      <c r="A339" s="3">
        <f t="shared" si="70"/>
        <v>42705</v>
      </c>
      <c r="B339" s="26">
        <f t="shared" si="72"/>
        <v>1567.1671519765885</v>
      </c>
      <c r="C339" s="26">
        <f t="shared" si="73"/>
        <v>232.34681524608274</v>
      </c>
      <c r="D339" s="26">
        <f t="shared" si="74"/>
        <v>4088.6135726088692</v>
      </c>
      <c r="E339" s="26">
        <f t="shared" si="75"/>
        <v>475.97659903688253</v>
      </c>
      <c r="F339" s="26">
        <f t="shared" si="76"/>
        <v>526.40393431732048</v>
      </c>
      <c r="G339" s="26">
        <f t="shared" si="77"/>
        <v>412.62092946375003</v>
      </c>
      <c r="H339" s="26">
        <f t="shared" si="78"/>
        <v>644.30907494074665</v>
      </c>
      <c r="I339" s="26">
        <f t="shared" si="79"/>
        <v>74.553205089649907</v>
      </c>
      <c r="J339" s="26">
        <f t="shared" si="71"/>
        <v>181.34092852919656</v>
      </c>
      <c r="K339" s="26">
        <f t="shared" si="80"/>
        <v>3.1750871561366458</v>
      </c>
      <c r="L339" s="26">
        <f t="shared" si="81"/>
        <v>1585.9986674540496</v>
      </c>
      <c r="M339" s="26">
        <f t="shared" si="82"/>
        <v>36.890811511328884</v>
      </c>
      <c r="N339" s="26">
        <f t="shared" si="83"/>
        <v>185.58184793617156</v>
      </c>
      <c r="Q339" s="6">
        <f t="shared" si="57"/>
        <v>1.4397478971848863</v>
      </c>
      <c r="R339" s="6">
        <f t="shared" si="58"/>
        <v>0.95862362740963347</v>
      </c>
      <c r="S339" s="6">
        <f t="shared" si="59"/>
        <v>1.5264489122044067</v>
      </c>
      <c r="T339" s="6">
        <f t="shared" si="60"/>
        <v>1.3584081879208885</v>
      </c>
      <c r="U339" s="6">
        <f t="shared" si="61"/>
        <v>1.1278548061401779</v>
      </c>
      <c r="V339" s="6">
        <f t="shared" si="62"/>
        <v>0.89450561900502779</v>
      </c>
      <c r="W339" s="6">
        <f t="shared" si="63"/>
        <v>1.0861257704205984</v>
      </c>
      <c r="X339" s="6">
        <f t="shared" si="64"/>
        <v>0.9690726673136496</v>
      </c>
      <c r="Y339" s="6">
        <f t="shared" si="65"/>
        <v>0.95703707044224728</v>
      </c>
      <c r="Z339" s="6">
        <f t="shared" si="66"/>
        <v>0.70684962027414611</v>
      </c>
      <c r="AA339" s="6">
        <f t="shared" si="67"/>
        <v>1.3633254729835176</v>
      </c>
      <c r="AB339" s="6">
        <f t="shared" si="68"/>
        <v>2.0065099614164614</v>
      </c>
      <c r="AC339" s="6">
        <f t="shared" si="69"/>
        <v>1.3650945505147072</v>
      </c>
    </row>
    <row r="340" spans="1:29" x14ac:dyDescent="0.25">
      <c r="A340" s="3">
        <f t="shared" si="70"/>
        <v>42706</v>
      </c>
      <c r="B340" s="26">
        <f t="shared" si="72"/>
        <v>2042.8989505537252</v>
      </c>
      <c r="C340" s="26">
        <f t="shared" si="73"/>
        <v>295.71367393067425</v>
      </c>
      <c r="D340" s="26">
        <f t="shared" si="74"/>
        <v>4488.795415186667</v>
      </c>
      <c r="E340" s="26">
        <f t="shared" si="75"/>
        <v>487.13834166003164</v>
      </c>
      <c r="F340" s="26">
        <f t="shared" si="76"/>
        <v>534.12876138999536</v>
      </c>
      <c r="G340" s="26">
        <f t="shared" si="77"/>
        <v>0</v>
      </c>
      <c r="H340" s="26">
        <f t="shared" si="78"/>
        <v>614.65044506560696</v>
      </c>
      <c r="I340" s="26">
        <f t="shared" si="79"/>
        <v>66.891106535649527</v>
      </c>
      <c r="J340" s="26">
        <f t="shared" si="71"/>
        <v>150.73143526348343</v>
      </c>
      <c r="K340" s="26">
        <f t="shared" si="80"/>
        <v>2.0389561373566059</v>
      </c>
      <c r="L340" s="26">
        <f t="shared" si="81"/>
        <v>1307.6872334855361</v>
      </c>
      <c r="M340" s="26">
        <f t="shared" si="82"/>
        <v>12.460074698798929</v>
      </c>
      <c r="N340" s="26">
        <f t="shared" si="83"/>
        <v>145.15693597557876</v>
      </c>
      <c r="Q340" s="6">
        <f t="shared" si="57"/>
        <v>1.4562536229296905</v>
      </c>
      <c r="R340" s="6">
        <f t="shared" si="58"/>
        <v>0.9765349459003696</v>
      </c>
      <c r="S340" s="6">
        <f t="shared" si="59"/>
        <v>1.5730611109741193</v>
      </c>
      <c r="T340" s="6">
        <f t="shared" si="60"/>
        <v>1.3720486398820151</v>
      </c>
      <c r="U340" s="6">
        <f t="shared" si="61"/>
        <v>1.115863598913257</v>
      </c>
      <c r="V340" s="6">
        <f t="shared" si="62"/>
        <v>1</v>
      </c>
      <c r="W340" s="6">
        <f t="shared" si="63"/>
        <v>1.1002007804326339</v>
      </c>
      <c r="X340" s="6">
        <f t="shared" si="64"/>
        <v>0.95914156439975995</v>
      </c>
      <c r="Y340" s="6">
        <f t="shared" si="65"/>
        <v>0.95049462682968444</v>
      </c>
      <c r="Z340" s="6">
        <f t="shared" si="66"/>
        <v>0.74351399407252994</v>
      </c>
      <c r="AA340" s="6">
        <f t="shared" si="67"/>
        <v>1.3614411580285588</v>
      </c>
      <c r="AB340" s="6">
        <f t="shared" si="68"/>
        <v>1.7569749586604944</v>
      </c>
      <c r="AC340" s="6">
        <f t="shared" si="69"/>
        <v>1.3278304146350302</v>
      </c>
    </row>
    <row r="341" spans="1:29" x14ac:dyDescent="0.25">
      <c r="A341" s="7">
        <f t="shared" si="70"/>
        <v>42707</v>
      </c>
      <c r="B341" s="27">
        <f t="shared" si="72"/>
        <v>1718.8141791119479</v>
      </c>
      <c r="C341" s="27">
        <f t="shared" si="73"/>
        <v>0</v>
      </c>
      <c r="D341" s="27">
        <f t="shared" si="74"/>
        <v>5641.4207873286668</v>
      </c>
      <c r="E341" s="27">
        <f t="shared" si="75"/>
        <v>483.97679415144211</v>
      </c>
      <c r="F341" s="27">
        <f t="shared" si="76"/>
        <v>1368.4338030729295</v>
      </c>
      <c r="G341" s="27">
        <f t="shared" si="77"/>
        <v>414.2898647841908</v>
      </c>
      <c r="H341" s="27">
        <f t="shared" si="78"/>
        <v>529.61270394793257</v>
      </c>
      <c r="I341" s="27">
        <f t="shared" si="79"/>
        <v>50.187409768911678</v>
      </c>
      <c r="J341" s="27">
        <f t="shared" si="71"/>
        <v>156.6450890888843</v>
      </c>
      <c r="K341" s="27">
        <f t="shared" si="80"/>
        <v>6.9476458855532863</v>
      </c>
      <c r="L341" s="27">
        <f t="shared" si="81"/>
        <v>1377.5996509172655</v>
      </c>
      <c r="M341" s="27">
        <f t="shared" si="82"/>
        <v>37.584510400543394</v>
      </c>
      <c r="N341" s="27">
        <f t="shared" si="83"/>
        <v>151.24039665422697</v>
      </c>
      <c r="O341" s="8"/>
      <c r="P341" s="8"/>
      <c r="Q341" s="8">
        <f t="shared" si="57"/>
        <v>1.44950553176677</v>
      </c>
      <c r="R341" s="8">
        <f t="shared" si="58"/>
        <v>1</v>
      </c>
      <c r="S341" s="8">
        <f t="shared" si="59"/>
        <v>1.4566244329597988</v>
      </c>
      <c r="T341" s="8">
        <f t="shared" si="60"/>
        <v>1.3848620748408222</v>
      </c>
      <c r="U341" s="8">
        <f t="shared" si="61"/>
        <v>1.1234673013566407</v>
      </c>
      <c r="V341" s="8">
        <f t="shared" si="62"/>
        <v>0.95561594615102707</v>
      </c>
      <c r="W341" s="8">
        <f t="shared" si="63"/>
        <v>1.1152240028867795</v>
      </c>
      <c r="X341" s="8">
        <f t="shared" si="64"/>
        <v>0.96906419620680551</v>
      </c>
      <c r="Y341" s="8">
        <f t="shared" si="65"/>
        <v>0.94529927417403437</v>
      </c>
      <c r="Z341" s="8">
        <f t="shared" si="66"/>
        <v>0.78074912063326618</v>
      </c>
      <c r="AA341" s="8">
        <f t="shared" si="67"/>
        <v>1.4110154635265082</v>
      </c>
      <c r="AB341" s="8">
        <f t="shared" si="68"/>
        <v>1.8110445985648149</v>
      </c>
      <c r="AC341" s="8">
        <f t="shared" si="69"/>
        <v>1.3546892136149851</v>
      </c>
    </row>
    <row r="342" spans="1:29" x14ac:dyDescent="0.25">
      <c r="A342" s="7">
        <f t="shared" si="70"/>
        <v>42708</v>
      </c>
      <c r="B342" s="27">
        <f t="shared" si="72"/>
        <v>1651.9893983633137</v>
      </c>
      <c r="C342" s="27">
        <f t="shared" si="73"/>
        <v>0</v>
      </c>
      <c r="D342" s="27">
        <f t="shared" si="74"/>
        <v>3730.8259178248022</v>
      </c>
      <c r="E342" s="27">
        <f t="shared" si="75"/>
        <v>292.67807515845175</v>
      </c>
      <c r="F342" s="27">
        <f t="shared" si="76"/>
        <v>506.78028120307903</v>
      </c>
      <c r="G342" s="27">
        <f t="shared" si="77"/>
        <v>395.76326125461162</v>
      </c>
      <c r="H342" s="27">
        <f t="shared" si="78"/>
        <v>644.69796295811045</v>
      </c>
      <c r="I342" s="27">
        <f t="shared" si="79"/>
        <v>81.261899734265384</v>
      </c>
      <c r="J342" s="27">
        <f t="shared" si="71"/>
        <v>146.65935015294235</v>
      </c>
      <c r="K342" s="27">
        <f t="shared" si="80"/>
        <v>7.6789303484007014</v>
      </c>
      <c r="L342" s="27">
        <f t="shared" si="81"/>
        <v>2914.2830382817151</v>
      </c>
      <c r="M342" s="27">
        <f t="shared" si="82"/>
        <v>34.240405924073549</v>
      </c>
      <c r="N342" s="27">
        <f t="shared" si="83"/>
        <v>159.61404272139703</v>
      </c>
      <c r="O342" s="8"/>
      <c r="P342" s="8"/>
      <c r="Q342" s="8">
        <f t="shared" si="57"/>
        <v>1.4444265735371318</v>
      </c>
      <c r="R342" s="8">
        <f t="shared" si="58"/>
        <v>1</v>
      </c>
      <c r="S342" s="8">
        <f t="shared" si="59"/>
        <v>1.4629161424706669</v>
      </c>
      <c r="T342" s="8">
        <f t="shared" si="60"/>
        <v>1.3813633366982454</v>
      </c>
      <c r="U342" s="8">
        <f t="shared" si="61"/>
        <v>1.1197546110151961</v>
      </c>
      <c r="V342" s="8">
        <f t="shared" si="62"/>
        <v>0.95255969509188299</v>
      </c>
      <c r="W342" s="8">
        <f t="shared" si="63"/>
        <v>1.111992988904835</v>
      </c>
      <c r="X342" s="8">
        <f t="shared" si="64"/>
        <v>0.96485242129589222</v>
      </c>
      <c r="Y342" s="8">
        <f t="shared" si="65"/>
        <v>0.94200015314130636</v>
      </c>
      <c r="Z342" s="8">
        <f t="shared" si="66"/>
        <v>0.75785017366255858</v>
      </c>
      <c r="AA342" s="8">
        <f t="shared" si="67"/>
        <v>1.4159368964338093</v>
      </c>
      <c r="AB342" s="8">
        <f t="shared" si="68"/>
        <v>1.8289253351969958</v>
      </c>
      <c r="AC342" s="8">
        <f t="shared" si="69"/>
        <v>1.3540171815699567</v>
      </c>
    </row>
    <row r="343" spans="1:29" x14ac:dyDescent="0.25">
      <c r="A343" s="3">
        <f t="shared" si="70"/>
        <v>42709</v>
      </c>
      <c r="B343" s="26">
        <f t="shared" si="72"/>
        <v>1671.6167950915806</v>
      </c>
      <c r="C343" s="26">
        <f t="shared" si="73"/>
        <v>451.703915385443</v>
      </c>
      <c r="D343" s="26">
        <f t="shared" si="74"/>
        <v>1870.6488229744341</v>
      </c>
      <c r="E343" s="26">
        <f t="shared" si="75"/>
        <v>160.16009264729314</v>
      </c>
      <c r="F343" s="26">
        <f t="shared" si="76"/>
        <v>424.32529206968076</v>
      </c>
      <c r="G343" s="26">
        <f t="shared" si="77"/>
        <v>393.51764182941173</v>
      </c>
      <c r="H343" s="26">
        <f t="shared" si="78"/>
        <v>231.73791939947401</v>
      </c>
      <c r="I343" s="26">
        <f t="shared" si="79"/>
        <v>39.149397273351845</v>
      </c>
      <c r="J343" s="26">
        <f t="shared" si="71"/>
        <v>156.25377947494999</v>
      </c>
      <c r="K343" s="26">
        <f t="shared" si="80"/>
        <v>5.4845404785231269</v>
      </c>
      <c r="L343" s="26">
        <f t="shared" si="81"/>
        <v>0</v>
      </c>
      <c r="M343" s="26">
        <f t="shared" si="82"/>
        <v>6.0769973571630613</v>
      </c>
      <c r="N343" s="26">
        <f t="shared" si="83"/>
        <v>152.77424777684485</v>
      </c>
      <c r="Q343" s="6">
        <f t="shared" si="57"/>
        <v>1.4426613381031774</v>
      </c>
      <c r="R343" s="6">
        <f t="shared" si="58"/>
        <v>0.97324135614905138</v>
      </c>
      <c r="S343" s="6">
        <f t="shared" si="59"/>
        <v>1.468375459765475</v>
      </c>
      <c r="T343" s="6">
        <f t="shared" si="60"/>
        <v>1.3767386249816744</v>
      </c>
      <c r="U343" s="6">
        <f t="shared" si="61"/>
        <v>1.117530917735633</v>
      </c>
      <c r="V343" s="6">
        <f t="shared" si="62"/>
        <v>0.95011799943992981</v>
      </c>
      <c r="W343" s="6">
        <f t="shared" si="63"/>
        <v>1.1092207914717425</v>
      </c>
      <c r="X343" s="6">
        <f t="shared" si="64"/>
        <v>0.96201476855522461</v>
      </c>
      <c r="Y343" s="6">
        <f t="shared" si="65"/>
        <v>0.93927686359489559</v>
      </c>
      <c r="Z343" s="6">
        <f t="shared" si="66"/>
        <v>0.74108939181525368</v>
      </c>
      <c r="AA343" s="6">
        <f t="shared" si="67"/>
        <v>1</v>
      </c>
      <c r="AB343" s="6">
        <f t="shared" si="68"/>
        <v>1.8460728202669463</v>
      </c>
      <c r="AC343" s="6">
        <f t="shared" si="69"/>
        <v>1.3541322498662649</v>
      </c>
    </row>
    <row r="344" spans="1:29" x14ac:dyDescent="0.25">
      <c r="A344" s="3">
        <f t="shared" si="70"/>
        <v>42710</v>
      </c>
      <c r="B344" s="26">
        <f t="shared" si="72"/>
        <v>1516.1015534290148</v>
      </c>
      <c r="C344" s="26">
        <f t="shared" si="73"/>
        <v>395.56043260298918</v>
      </c>
      <c r="D344" s="26">
        <f t="shared" si="74"/>
        <v>3152.8796648774451</v>
      </c>
      <c r="E344" s="26">
        <f t="shared" si="75"/>
        <v>706.22774244190316</v>
      </c>
      <c r="F344" s="26">
        <f t="shared" si="76"/>
        <v>708.12521858980847</v>
      </c>
      <c r="G344" s="26">
        <f t="shared" si="77"/>
        <v>410.86997227583129</v>
      </c>
      <c r="H344" s="26">
        <f t="shared" si="78"/>
        <v>296.6959844993707</v>
      </c>
      <c r="I344" s="26">
        <f t="shared" si="79"/>
        <v>39.560045290988569</v>
      </c>
      <c r="J344" s="26">
        <f t="shared" si="71"/>
        <v>157.73484118448687</v>
      </c>
      <c r="K344" s="26">
        <f t="shared" si="80"/>
        <v>5.3588097035091637</v>
      </c>
      <c r="L344" s="26">
        <f t="shared" si="81"/>
        <v>1120.4458480833678</v>
      </c>
      <c r="M344" s="26">
        <f t="shared" si="82"/>
        <v>33.176318603391316</v>
      </c>
      <c r="N344" s="26">
        <f t="shared" si="83"/>
        <v>183.26551921532575</v>
      </c>
      <c r="Q344" s="6">
        <f t="shared" si="57"/>
        <v>1.4405753030023283</v>
      </c>
      <c r="R344" s="6">
        <f t="shared" si="58"/>
        <v>0.97190249796023842</v>
      </c>
      <c r="S344" s="6">
        <f t="shared" si="59"/>
        <v>1.4732516110335738</v>
      </c>
      <c r="T344" s="6">
        <f t="shared" si="60"/>
        <v>1.3754892118790889</v>
      </c>
      <c r="U344" s="6">
        <f t="shared" si="61"/>
        <v>1.1162317687249914</v>
      </c>
      <c r="V344" s="6">
        <f t="shared" si="62"/>
        <v>0.94805858822130951</v>
      </c>
      <c r="W344" s="6">
        <f t="shared" si="63"/>
        <v>1.106842760613205</v>
      </c>
      <c r="X344" s="6">
        <f t="shared" si="64"/>
        <v>0.96129800000825805</v>
      </c>
      <c r="Y344" s="6">
        <f t="shared" si="65"/>
        <v>0.93739339487713924</v>
      </c>
      <c r="Z344" s="6">
        <f t="shared" si="66"/>
        <v>0.72929211983842279</v>
      </c>
      <c r="AA344" s="6">
        <f t="shared" si="67"/>
        <v>1.4173954357026126</v>
      </c>
      <c r="AB344" s="6">
        <f t="shared" si="68"/>
        <v>1.8614407351673135</v>
      </c>
      <c r="AC344" s="6">
        <f t="shared" si="69"/>
        <v>1.3579520518750721</v>
      </c>
    </row>
    <row r="345" spans="1:29" x14ac:dyDescent="0.25">
      <c r="A345" s="3">
        <f t="shared" si="70"/>
        <v>42711</v>
      </c>
      <c r="B345" s="26">
        <f t="shared" si="72"/>
        <v>2190.7787532189063</v>
      </c>
      <c r="C345" s="26">
        <f t="shared" si="73"/>
        <v>299.35130375769546</v>
      </c>
      <c r="D345" s="26">
        <f t="shared" si="74"/>
        <v>4657.361074145093</v>
      </c>
      <c r="E345" s="26">
        <f t="shared" si="75"/>
        <v>799.5540433872219</v>
      </c>
      <c r="F345" s="26">
        <f t="shared" si="76"/>
        <v>1704.1996929707511</v>
      </c>
      <c r="G345" s="26">
        <f t="shared" si="77"/>
        <v>400.12122209148163</v>
      </c>
      <c r="H345" s="26">
        <f t="shared" si="78"/>
        <v>815.98743868941551</v>
      </c>
      <c r="I345" s="26">
        <f t="shared" si="79"/>
        <v>73.400256029598239</v>
      </c>
      <c r="J345" s="26">
        <f t="shared" si="71"/>
        <v>115.88179390961676</v>
      </c>
      <c r="K345" s="26">
        <f t="shared" si="80"/>
        <v>6.9007168074763952</v>
      </c>
      <c r="L345" s="26">
        <f t="shared" si="81"/>
        <v>2164.8131129755075</v>
      </c>
      <c r="M345" s="26">
        <f t="shared" si="82"/>
        <v>69.743078368197985</v>
      </c>
      <c r="N345" s="26">
        <f t="shared" si="83"/>
        <v>142.3477545892722</v>
      </c>
      <c r="Q345" s="6">
        <f t="shared" si="57"/>
        <v>1.4389498588857603</v>
      </c>
      <c r="R345" s="6">
        <f t="shared" si="58"/>
        <v>0.97229932394190377</v>
      </c>
      <c r="S345" s="6">
        <f t="shared" si="59"/>
        <v>1.4766550000257708</v>
      </c>
      <c r="T345" s="6">
        <f t="shared" si="60"/>
        <v>1.3735969012961984</v>
      </c>
      <c r="U345" s="6">
        <f t="shared" si="61"/>
        <v>1.115008762973521</v>
      </c>
      <c r="V345" s="6">
        <f t="shared" si="62"/>
        <v>0.94625337176327373</v>
      </c>
      <c r="W345" s="6">
        <f t="shared" si="63"/>
        <v>1.1033787976498315</v>
      </c>
      <c r="X345" s="6">
        <f t="shared" si="64"/>
        <v>0.96132674595279555</v>
      </c>
      <c r="Y345" s="6">
        <f t="shared" si="65"/>
        <v>0.93707177645668249</v>
      </c>
      <c r="Z345" s="6">
        <f t="shared" si="66"/>
        <v>0.7231601803853247</v>
      </c>
      <c r="AA345" s="6">
        <f t="shared" si="67"/>
        <v>1.4130690463040003</v>
      </c>
      <c r="AB345" s="6">
        <f t="shared" si="68"/>
        <v>1.8746873684194323</v>
      </c>
      <c r="AC345" s="6">
        <f t="shared" si="69"/>
        <v>1.3592055694598584</v>
      </c>
    </row>
    <row r="346" spans="1:29" x14ac:dyDescent="0.25">
      <c r="A346" s="3">
        <f t="shared" si="70"/>
        <v>42712</v>
      </c>
      <c r="B346" s="26">
        <f t="shared" si="72"/>
        <v>2252.8619059628622</v>
      </c>
      <c r="C346" s="26">
        <f t="shared" si="73"/>
        <v>226.91101974125183</v>
      </c>
      <c r="D346" s="26">
        <f t="shared" si="74"/>
        <v>6048.1632108029662</v>
      </c>
      <c r="E346" s="26">
        <f t="shared" si="75"/>
        <v>652.28512707771802</v>
      </c>
      <c r="F346" s="26">
        <f t="shared" si="76"/>
        <v>586.74927038507383</v>
      </c>
      <c r="G346" s="26">
        <f t="shared" si="77"/>
        <v>389.78813535666671</v>
      </c>
      <c r="H346" s="26">
        <f t="shared" si="78"/>
        <v>709.41698185609346</v>
      </c>
      <c r="I346" s="26">
        <f t="shared" si="79"/>
        <v>71.81832379822896</v>
      </c>
      <c r="J346" s="26">
        <f t="shared" si="71"/>
        <v>169.86263094210071</v>
      </c>
      <c r="K346" s="26">
        <f t="shared" si="80"/>
        <v>2.2766883189773286</v>
      </c>
      <c r="L346" s="26">
        <f t="shared" si="81"/>
        <v>2232.2569475521277</v>
      </c>
      <c r="M346" s="26">
        <f t="shared" si="82"/>
        <v>69.460980462045484</v>
      </c>
      <c r="N346" s="26">
        <f t="shared" si="83"/>
        <v>252.59526704123556</v>
      </c>
      <c r="Q346" s="6">
        <f t="shared" si="57"/>
        <v>1.4375377273071617</v>
      </c>
      <c r="R346" s="6">
        <f t="shared" si="58"/>
        <v>0.97660482025943085</v>
      </c>
      <c r="S346" s="6">
        <f t="shared" si="59"/>
        <v>1.4792699538351688</v>
      </c>
      <c r="T346" s="6">
        <f t="shared" si="60"/>
        <v>1.3704142775035326</v>
      </c>
      <c r="U346" s="6">
        <f t="shared" si="61"/>
        <v>1.114636939683997</v>
      </c>
      <c r="V346" s="6">
        <f t="shared" si="62"/>
        <v>0.9446639942943339</v>
      </c>
      <c r="W346" s="6">
        <f t="shared" si="63"/>
        <v>1.1010507370571094</v>
      </c>
      <c r="X346" s="6">
        <f t="shared" si="64"/>
        <v>0.96331638206389292</v>
      </c>
      <c r="Y346" s="6">
        <f t="shared" si="65"/>
        <v>0.93670321598001627</v>
      </c>
      <c r="Z346" s="6">
        <f t="shared" si="66"/>
        <v>0.71704750358649594</v>
      </c>
      <c r="AA346" s="6">
        <f t="shared" si="67"/>
        <v>1.4074771898361647</v>
      </c>
      <c r="AB346" s="6">
        <f t="shared" si="68"/>
        <v>1.882880251650592</v>
      </c>
      <c r="AC346" s="6">
        <f t="shared" si="69"/>
        <v>1.361098996751624</v>
      </c>
    </row>
    <row r="347" spans="1:29" x14ac:dyDescent="0.25">
      <c r="A347" s="3">
        <f t="shared" si="70"/>
        <v>42713</v>
      </c>
      <c r="B347" s="26">
        <f t="shared" si="72"/>
        <v>2935.5747773364901</v>
      </c>
      <c r="C347" s="26">
        <f t="shared" si="73"/>
        <v>289.10795928449511</v>
      </c>
      <c r="D347" s="26">
        <f t="shared" si="74"/>
        <v>6650.2159216496557</v>
      </c>
      <c r="E347" s="26">
        <f t="shared" si="75"/>
        <v>666.69149631873699</v>
      </c>
      <c r="F347" s="26">
        <f t="shared" si="76"/>
        <v>595.98717911163158</v>
      </c>
      <c r="G347" s="26">
        <f t="shared" si="77"/>
        <v>0</v>
      </c>
      <c r="H347" s="26">
        <f t="shared" si="78"/>
        <v>675.86815696327403</v>
      </c>
      <c r="I347" s="26">
        <f t="shared" si="79"/>
        <v>64.557296054520137</v>
      </c>
      <c r="J347" s="26">
        <f t="shared" si="71"/>
        <v>141.34989934700047</v>
      </c>
      <c r="K347" s="26">
        <f t="shared" si="80"/>
        <v>1.457426195186512</v>
      </c>
      <c r="L347" s="26">
        <f t="shared" si="81"/>
        <v>1828.2738169560262</v>
      </c>
      <c r="M347" s="26">
        <f t="shared" si="82"/>
        <v>23.649034101552374</v>
      </c>
      <c r="N347" s="26">
        <f t="shared" si="83"/>
        <v>197.58974823312403</v>
      </c>
      <c r="Q347" s="6">
        <f t="shared" si="57"/>
        <v>1.4369652383152902</v>
      </c>
      <c r="R347" s="6">
        <f t="shared" si="58"/>
        <v>0.97766178831578909</v>
      </c>
      <c r="S347" s="6">
        <f t="shared" si="59"/>
        <v>1.4815145950181616</v>
      </c>
      <c r="T347" s="6">
        <f t="shared" si="60"/>
        <v>1.3685876050052606</v>
      </c>
      <c r="U347" s="6">
        <f t="shared" si="61"/>
        <v>1.1158118083000406</v>
      </c>
      <c r="V347" s="6">
        <f t="shared" si="62"/>
        <v>1</v>
      </c>
      <c r="W347" s="6">
        <f t="shared" si="63"/>
        <v>1.0995976044418756</v>
      </c>
      <c r="X347" s="6">
        <f t="shared" si="64"/>
        <v>0.9651103023705313</v>
      </c>
      <c r="Y347" s="6">
        <f t="shared" si="65"/>
        <v>0.9377599244637741</v>
      </c>
      <c r="Z347" s="6">
        <f t="shared" si="66"/>
        <v>0.71479036183484779</v>
      </c>
      <c r="AA347" s="6">
        <f t="shared" si="67"/>
        <v>1.3980971673806954</v>
      </c>
      <c r="AB347" s="6">
        <f t="shared" si="68"/>
        <v>1.8979849377493692</v>
      </c>
      <c r="AC347" s="6">
        <f t="shared" si="69"/>
        <v>1.3612146529902407</v>
      </c>
    </row>
    <row r="348" spans="1:29" x14ac:dyDescent="0.25">
      <c r="A348" s="3">
        <f t="shared" si="70"/>
        <v>42714</v>
      </c>
      <c r="B348" s="26">
        <f t="shared" si="72"/>
        <v>2471.6661706730629</v>
      </c>
      <c r="C348" s="26">
        <f t="shared" si="73"/>
        <v>0</v>
      </c>
      <c r="D348" s="26">
        <f t="shared" si="74"/>
        <v>8385.0349179539608</v>
      </c>
      <c r="E348" s="26">
        <f t="shared" si="75"/>
        <v>662.46944967729223</v>
      </c>
      <c r="F348" s="26">
        <f t="shared" si="76"/>
        <v>1526.9179593573599</v>
      </c>
      <c r="G348" s="26">
        <f t="shared" si="77"/>
        <v>390.88106842301926</v>
      </c>
      <c r="H348" s="26">
        <f t="shared" si="78"/>
        <v>581.77395550046799</v>
      </c>
      <c r="I348" s="26">
        <f t="shared" si="79"/>
        <v>48.471372724602027</v>
      </c>
      <c r="J348" s="26">
        <f t="shared" si="71"/>
        <v>147.12717656636048</v>
      </c>
      <c r="K348" s="26">
        <f t="shared" si="80"/>
        <v>4.9806057887988837</v>
      </c>
      <c r="L348" s="26">
        <f t="shared" si="81"/>
        <v>1907.62581612043</v>
      </c>
      <c r="M348" s="26">
        <f t="shared" si="82"/>
        <v>71.670519812083825</v>
      </c>
      <c r="N348" s="26">
        <f t="shared" si="83"/>
        <v>205.62683740814069</v>
      </c>
      <c r="Q348" s="6">
        <f t="shared" si="57"/>
        <v>1.4380066214895246</v>
      </c>
      <c r="R348" s="6">
        <f t="shared" si="58"/>
        <v>1</v>
      </c>
      <c r="S348" s="6">
        <f t="shared" si="59"/>
        <v>1.4863338924810914</v>
      </c>
      <c r="T348" s="6">
        <f t="shared" si="60"/>
        <v>1.3688041610317325</v>
      </c>
      <c r="U348" s="6">
        <f t="shared" si="61"/>
        <v>1.1158142658625805</v>
      </c>
      <c r="V348" s="6">
        <f t="shared" si="62"/>
        <v>0.94349657485981342</v>
      </c>
      <c r="W348" s="6">
        <f t="shared" si="63"/>
        <v>1.0984894266389491</v>
      </c>
      <c r="X348" s="6">
        <f t="shared" si="64"/>
        <v>0.96580741958568583</v>
      </c>
      <c r="Y348" s="6">
        <f t="shared" si="65"/>
        <v>0.93923899831214541</v>
      </c>
      <c r="Z348" s="6">
        <f t="shared" si="66"/>
        <v>0.71687674801552526</v>
      </c>
      <c r="AA348" s="6">
        <f t="shared" si="67"/>
        <v>1.3847461523747122</v>
      </c>
      <c r="AB348" s="6">
        <f t="shared" si="68"/>
        <v>1.906916414455877</v>
      </c>
      <c r="AC348" s="6">
        <f t="shared" si="69"/>
        <v>1.3596026058980433</v>
      </c>
    </row>
    <row r="349" spans="1:29" x14ac:dyDescent="0.25">
      <c r="A349" s="3">
        <f t="shared" si="70"/>
        <v>42715</v>
      </c>
      <c r="B349" s="26">
        <f t="shared" si="72"/>
        <v>2377.9509450890068</v>
      </c>
      <c r="C349" s="26">
        <f t="shared" si="73"/>
        <v>0</v>
      </c>
      <c r="D349" s="26">
        <f t="shared" si="74"/>
        <v>5547.528264511534</v>
      </c>
      <c r="E349" s="26">
        <f t="shared" si="75"/>
        <v>400.60877409345215</v>
      </c>
      <c r="F349" s="26">
        <f t="shared" si="76"/>
        <v>565.61626616060107</v>
      </c>
      <c r="G349" s="26">
        <f t="shared" si="77"/>
        <v>373.44585552666661</v>
      </c>
      <c r="H349" s="26">
        <f t="shared" si="78"/>
        <v>708.6596194318563</v>
      </c>
      <c r="I349" s="26">
        <f t="shared" si="79"/>
        <v>78.572083878030327</v>
      </c>
      <c r="J349" s="26">
        <f t="shared" si="71"/>
        <v>137.9142833130833</v>
      </c>
      <c r="K349" s="26">
        <f t="shared" si="80"/>
        <v>5.5287336922590145</v>
      </c>
      <c r="L349" s="26">
        <f t="shared" si="81"/>
        <v>3991.7171364274982</v>
      </c>
      <c r="M349" s="26">
        <f t="shared" si="82"/>
        <v>65.311527401342502</v>
      </c>
      <c r="N349" s="26">
        <f t="shared" si="83"/>
        <v>216.96092320749898</v>
      </c>
      <c r="Q349" s="6">
        <f t="shared" si="57"/>
        <v>1.4394468556789346</v>
      </c>
      <c r="R349" s="6">
        <f t="shared" si="58"/>
        <v>1</v>
      </c>
      <c r="S349" s="6">
        <f t="shared" si="59"/>
        <v>1.4869437456213264</v>
      </c>
      <c r="T349" s="6">
        <f t="shared" si="60"/>
        <v>1.3687693342815934</v>
      </c>
      <c r="U349" s="6">
        <f t="shared" si="61"/>
        <v>1.1160976208818689</v>
      </c>
      <c r="V349" s="6">
        <f t="shared" si="62"/>
        <v>0.94360920299373807</v>
      </c>
      <c r="W349" s="6">
        <f t="shared" si="63"/>
        <v>1.0992118172365031</v>
      </c>
      <c r="X349" s="6">
        <f t="shared" si="64"/>
        <v>0.96689942193043699</v>
      </c>
      <c r="Y349" s="6">
        <f t="shared" si="65"/>
        <v>0.94037156969031066</v>
      </c>
      <c r="Z349" s="6">
        <f t="shared" si="66"/>
        <v>0.71998747760623838</v>
      </c>
      <c r="AA349" s="6">
        <f t="shared" si="67"/>
        <v>1.3697081182550639</v>
      </c>
      <c r="AB349" s="6">
        <f t="shared" si="68"/>
        <v>1.9074402197850011</v>
      </c>
      <c r="AC349" s="6">
        <f t="shared" si="69"/>
        <v>1.3592846813998674</v>
      </c>
    </row>
    <row r="350" spans="1:29" x14ac:dyDescent="0.25">
      <c r="A350" s="3">
        <f t="shared" si="70"/>
        <v>42716</v>
      </c>
      <c r="B350" s="26">
        <f t="shared" si="72"/>
        <v>2407.208127502041</v>
      </c>
      <c r="C350" s="26">
        <f t="shared" si="73"/>
        <v>442.13806596678717</v>
      </c>
      <c r="D350" s="26">
        <f t="shared" si="74"/>
        <v>2784.3965220013342</v>
      </c>
      <c r="E350" s="26">
        <f t="shared" si="75"/>
        <v>219.2161972993251</v>
      </c>
      <c r="F350" s="26">
        <f t="shared" si="76"/>
        <v>473.74705379313781</v>
      </c>
      <c r="G350" s="26">
        <f t="shared" si="77"/>
        <v>371.66616947689727</v>
      </c>
      <c r="H350" s="26">
        <f t="shared" si="78"/>
        <v>254.87387323714208</v>
      </c>
      <c r="I350" s="26">
        <f t="shared" si="79"/>
        <v>37.79919055829032</v>
      </c>
      <c r="J350" s="26">
        <f t="shared" si="71"/>
        <v>147.06436638636856</v>
      </c>
      <c r="K350" s="26">
        <f t="shared" si="80"/>
        <v>3.9642286802477833</v>
      </c>
      <c r="L350" s="26">
        <f t="shared" si="81"/>
        <v>0</v>
      </c>
      <c r="M350" s="26">
        <f t="shared" si="82"/>
        <v>11.567028052094027</v>
      </c>
      <c r="N350" s="26">
        <f t="shared" si="83"/>
        <v>207.39874940386056</v>
      </c>
      <c r="Q350" s="6">
        <f t="shared" si="57"/>
        <v>1.4400478235026111</v>
      </c>
      <c r="R350" s="6">
        <f t="shared" si="58"/>
        <v>0.97882274407452674</v>
      </c>
      <c r="S350" s="6">
        <f t="shared" si="59"/>
        <v>1.488465653095695</v>
      </c>
      <c r="T350" s="6">
        <f t="shared" si="60"/>
        <v>1.3687317088538788</v>
      </c>
      <c r="U350" s="6">
        <f t="shared" si="61"/>
        <v>1.1164714021226461</v>
      </c>
      <c r="V350" s="6">
        <f t="shared" si="62"/>
        <v>0.94447142890232361</v>
      </c>
      <c r="W350" s="6">
        <f t="shared" si="63"/>
        <v>1.0998367202813533</v>
      </c>
      <c r="X350" s="6">
        <f t="shared" si="64"/>
        <v>0.9655114303386586</v>
      </c>
      <c r="Y350" s="6">
        <f t="shared" si="65"/>
        <v>0.9411891787868425</v>
      </c>
      <c r="Z350" s="6">
        <f t="shared" si="66"/>
        <v>0.72280051460487493</v>
      </c>
      <c r="AA350" s="6">
        <f t="shared" si="67"/>
        <v>1</v>
      </c>
      <c r="AB350" s="6">
        <f t="shared" si="68"/>
        <v>1.9034117298833071</v>
      </c>
      <c r="AC350" s="6">
        <f t="shared" si="69"/>
        <v>1.3575504538356815</v>
      </c>
    </row>
    <row r="351" spans="1:29" x14ac:dyDescent="0.25">
      <c r="A351" s="3">
        <f t="shared" si="70"/>
        <v>42717</v>
      </c>
      <c r="B351" s="26">
        <f t="shared" si="72"/>
        <v>2183.0666764215644</v>
      </c>
      <c r="C351" s="26">
        <f t="shared" si="73"/>
        <v>387.52663696643106</v>
      </c>
      <c r="D351" s="26">
        <f t="shared" si="74"/>
        <v>4694.4271590831022</v>
      </c>
      <c r="E351" s="26">
        <f t="shared" si="75"/>
        <v>967.7937084963271</v>
      </c>
      <c r="F351" s="26">
        <f t="shared" si="76"/>
        <v>791.0788286831496</v>
      </c>
      <c r="G351" s="26">
        <f t="shared" si="77"/>
        <v>388.72174842275831</v>
      </c>
      <c r="H351" s="26">
        <f t="shared" si="78"/>
        <v>326.55844700688027</v>
      </c>
      <c r="I351" s="26">
        <f t="shared" si="79"/>
        <v>38.172782358158564</v>
      </c>
      <c r="J351" s="26">
        <f t="shared" si="71"/>
        <v>148.51374193373664</v>
      </c>
      <c r="K351" s="26">
        <f t="shared" si="80"/>
        <v>3.8895348640161775</v>
      </c>
      <c r="L351" s="26">
        <f t="shared" si="81"/>
        <v>1516.1430706331962</v>
      </c>
      <c r="M351" s="26">
        <f t="shared" si="82"/>
        <v>62.875704360747271</v>
      </c>
      <c r="N351" s="26">
        <f t="shared" si="83"/>
        <v>248.24885795545435</v>
      </c>
      <c r="Q351" s="6">
        <f t="shared" si="57"/>
        <v>1.4399211395068183</v>
      </c>
      <c r="R351" s="6">
        <f t="shared" si="58"/>
        <v>0.9796900929051684</v>
      </c>
      <c r="S351" s="6">
        <f t="shared" si="59"/>
        <v>1.4889331842817346</v>
      </c>
      <c r="T351" s="6">
        <f t="shared" si="60"/>
        <v>1.3703705622636897</v>
      </c>
      <c r="U351" s="6">
        <f t="shared" si="61"/>
        <v>1.1171453973331702</v>
      </c>
      <c r="V351" s="6">
        <f t="shared" si="62"/>
        <v>0.94609432339289057</v>
      </c>
      <c r="W351" s="6">
        <f t="shared" si="63"/>
        <v>1.1006500393252641</v>
      </c>
      <c r="X351" s="6">
        <f t="shared" si="64"/>
        <v>0.96493272637516392</v>
      </c>
      <c r="Y351" s="6">
        <f t="shared" si="65"/>
        <v>0.94154050442181492</v>
      </c>
      <c r="Z351" s="6">
        <f t="shared" si="66"/>
        <v>0.72582067272684714</v>
      </c>
      <c r="AA351" s="6">
        <f t="shared" si="67"/>
        <v>1.3531605059063829</v>
      </c>
      <c r="AB351" s="6">
        <f t="shared" si="68"/>
        <v>1.8951983525477736</v>
      </c>
      <c r="AC351" s="6">
        <f t="shared" si="69"/>
        <v>1.3545857345034837</v>
      </c>
    </row>
    <row r="352" spans="1:29" x14ac:dyDescent="0.25">
      <c r="A352" s="3">
        <f t="shared" si="70"/>
        <v>42718</v>
      </c>
      <c r="B352" s="26">
        <f t="shared" si="72"/>
        <v>3156.5731171484153</v>
      </c>
      <c r="C352" s="26">
        <f t="shared" si="73"/>
        <v>293.51706002577458</v>
      </c>
      <c r="D352" s="26">
        <f t="shared" si="74"/>
        <v>6933.4052589225084</v>
      </c>
      <c r="E352" s="26">
        <f t="shared" si="75"/>
        <v>1095.613928875292</v>
      </c>
      <c r="F352" s="26">
        <f t="shared" si="76"/>
        <v>1905.1693539533728</v>
      </c>
      <c r="G352" s="26">
        <f t="shared" si="77"/>
        <v>379.40789430688005</v>
      </c>
      <c r="H352" s="26">
        <f t="shared" si="78"/>
        <v>898.77967880132553</v>
      </c>
      <c r="I352" s="26">
        <f t="shared" si="79"/>
        <v>70.782168503657786</v>
      </c>
      <c r="J352" s="26">
        <f t="shared" si="71"/>
        <v>109.11798017924649</v>
      </c>
      <c r="K352" s="26">
        <f t="shared" si="80"/>
        <v>5.0246571913611122</v>
      </c>
      <c r="L352" s="26">
        <f t="shared" si="81"/>
        <v>2906.2626960782068</v>
      </c>
      <c r="M352" s="26">
        <f t="shared" si="82"/>
        <v>131.02292984054793</v>
      </c>
      <c r="N352" s="26">
        <f t="shared" si="83"/>
        <v>192.76112433955845</v>
      </c>
      <c r="Q352" s="6">
        <f t="shared" si="57"/>
        <v>1.4408452302682184</v>
      </c>
      <c r="R352" s="6">
        <f t="shared" si="58"/>
        <v>0.98051037807858255</v>
      </c>
      <c r="S352" s="6">
        <f t="shared" si="59"/>
        <v>1.4886982453245172</v>
      </c>
      <c r="T352" s="6">
        <f t="shared" si="60"/>
        <v>1.3702812685854795</v>
      </c>
      <c r="U352" s="6">
        <f t="shared" si="61"/>
        <v>1.1179261220451768</v>
      </c>
      <c r="V352" s="6">
        <f t="shared" si="62"/>
        <v>0.94823236898975138</v>
      </c>
      <c r="W352" s="6">
        <f t="shared" si="63"/>
        <v>1.1014626404603549</v>
      </c>
      <c r="X352" s="6">
        <f t="shared" si="64"/>
        <v>0.96433135703389472</v>
      </c>
      <c r="Y352" s="6">
        <f t="shared" si="65"/>
        <v>0.94163178267980752</v>
      </c>
      <c r="Z352" s="6">
        <f t="shared" si="66"/>
        <v>0.72813554468968833</v>
      </c>
      <c r="AA352" s="6">
        <f t="shared" si="67"/>
        <v>1.3425005043893079</v>
      </c>
      <c r="AB352" s="6">
        <f t="shared" si="68"/>
        <v>1.8786513716649025</v>
      </c>
      <c r="AC352" s="6">
        <f t="shared" si="69"/>
        <v>1.3541564100940555</v>
      </c>
    </row>
    <row r="353" spans="1:29" x14ac:dyDescent="0.25">
      <c r="A353" s="3">
        <f t="shared" si="70"/>
        <v>42719</v>
      </c>
      <c r="B353" s="26">
        <f t="shared" si="72"/>
        <v>3248.1265337540126</v>
      </c>
      <c r="C353" s="26">
        <f t="shared" si="73"/>
        <v>222.79244818105204</v>
      </c>
      <c r="D353" s="26">
        <f t="shared" si="74"/>
        <v>9002.039439386901</v>
      </c>
      <c r="E353" s="26">
        <f t="shared" si="75"/>
        <v>894.95690123598627</v>
      </c>
      <c r="F353" s="26">
        <f t="shared" si="76"/>
        <v>655.88574090210579</v>
      </c>
      <c r="G353" s="26">
        <f t="shared" si="77"/>
        <v>370.79095062683871</v>
      </c>
      <c r="H353" s="26">
        <f t="shared" si="78"/>
        <v>782.04531272493466</v>
      </c>
      <c r="I353" s="26">
        <f t="shared" si="79"/>
        <v>69.267128681375681</v>
      </c>
      <c r="J353" s="26">
        <f t="shared" si="71"/>
        <v>159.99856641737773</v>
      </c>
      <c r="K353" s="26">
        <f t="shared" si="80"/>
        <v>1.6632774895549951</v>
      </c>
      <c r="L353" s="26">
        <f t="shared" si="81"/>
        <v>2971.7515528496847</v>
      </c>
      <c r="M353" s="26">
        <f t="shared" si="82"/>
        <v>130.27972027848907</v>
      </c>
      <c r="N353" s="26">
        <f t="shared" si="83"/>
        <v>342.4544954732869</v>
      </c>
      <c r="Q353" s="6">
        <f t="shared" si="57"/>
        <v>1.4417779115341645</v>
      </c>
      <c r="R353" s="6">
        <f t="shared" si="58"/>
        <v>0.98184939821390682</v>
      </c>
      <c r="S353" s="6">
        <f t="shared" si="59"/>
        <v>1.488392281363679</v>
      </c>
      <c r="T353" s="6">
        <f t="shared" si="60"/>
        <v>1.3720332782160072</v>
      </c>
      <c r="U353" s="6">
        <f t="shared" si="61"/>
        <v>1.1178296659349212</v>
      </c>
      <c r="V353" s="6">
        <f t="shared" si="62"/>
        <v>0.95126279379323575</v>
      </c>
      <c r="W353" s="6">
        <f t="shared" si="63"/>
        <v>1.1023774912729309</v>
      </c>
      <c r="X353" s="6">
        <f t="shared" si="64"/>
        <v>0.96447710024504651</v>
      </c>
      <c r="Y353" s="6">
        <f t="shared" si="65"/>
        <v>0.94192916670362159</v>
      </c>
      <c r="Z353" s="6">
        <f t="shared" si="66"/>
        <v>0.73056881598185863</v>
      </c>
      <c r="AA353" s="6">
        <f t="shared" si="67"/>
        <v>1.331276650794381</v>
      </c>
      <c r="AB353" s="6">
        <f t="shared" si="68"/>
        <v>1.8755813611020917</v>
      </c>
      <c r="AC353" s="6">
        <f t="shared" si="69"/>
        <v>1.355743911929205</v>
      </c>
    </row>
    <row r="354" spans="1:29" x14ac:dyDescent="0.25">
      <c r="A354" s="3">
        <f t="shared" si="70"/>
        <v>42720</v>
      </c>
      <c r="B354" s="26">
        <f t="shared" si="72"/>
        <v>4232.872532972101</v>
      </c>
      <c r="C354" s="26">
        <f t="shared" si="73"/>
        <v>284.34010121376309</v>
      </c>
      <c r="D354" s="26">
        <f t="shared" si="74"/>
        <v>9880.0525605893818</v>
      </c>
      <c r="E354" s="26">
        <f t="shared" si="75"/>
        <v>915.3717572412412</v>
      </c>
      <c r="F354" s="26">
        <f t="shared" si="76"/>
        <v>665.78537396848481</v>
      </c>
      <c r="G354" s="26">
        <f t="shared" si="77"/>
        <v>0</v>
      </c>
      <c r="H354" s="26">
        <f t="shared" si="78"/>
        <v>745.84641620585842</v>
      </c>
      <c r="I354" s="26">
        <f t="shared" si="79"/>
        <v>62.242842456625539</v>
      </c>
      <c r="J354" s="26">
        <f t="shared" si="71"/>
        <v>132.98905714321813</v>
      </c>
      <c r="K354" s="26">
        <f t="shared" si="80"/>
        <v>1.0672193424521534</v>
      </c>
      <c r="L354" s="26">
        <f t="shared" si="81"/>
        <v>2429.7529564528008</v>
      </c>
      <c r="M354" s="26">
        <f t="shared" si="82"/>
        <v>44.134520787960589</v>
      </c>
      <c r="N354" s="26">
        <f t="shared" si="83"/>
        <v>267.74912748925885</v>
      </c>
      <c r="Q354" s="6">
        <f t="shared" si="57"/>
        <v>1.4419229125591129</v>
      </c>
      <c r="R354" s="6">
        <f t="shared" si="58"/>
        <v>0.98350838184278344</v>
      </c>
      <c r="S354" s="6">
        <f t="shared" si="59"/>
        <v>1.4856739505893413</v>
      </c>
      <c r="T354" s="6">
        <f t="shared" si="60"/>
        <v>1.3730064989513728</v>
      </c>
      <c r="U354" s="6">
        <f t="shared" si="61"/>
        <v>1.1171135844916886</v>
      </c>
      <c r="V354" s="6">
        <f t="shared" si="62"/>
        <v>1</v>
      </c>
      <c r="W354" s="6">
        <f t="shared" si="63"/>
        <v>1.1035383284766691</v>
      </c>
      <c r="X354" s="6">
        <f t="shared" si="64"/>
        <v>0.9641488454544318</v>
      </c>
      <c r="Y354" s="6">
        <f t="shared" si="65"/>
        <v>0.94085003072229101</v>
      </c>
      <c r="Z354" s="6">
        <f t="shared" si="66"/>
        <v>0.73226304424669519</v>
      </c>
      <c r="AA354" s="6">
        <f t="shared" si="67"/>
        <v>1.3289874492094427</v>
      </c>
      <c r="AB354" s="6">
        <f t="shared" si="68"/>
        <v>1.8662293182224936</v>
      </c>
      <c r="AC354" s="6">
        <f t="shared" si="69"/>
        <v>1.3550760091730978</v>
      </c>
    </row>
    <row r="355" spans="1:29" x14ac:dyDescent="0.25">
      <c r="A355" s="3">
        <f t="shared" si="70"/>
        <v>42721</v>
      </c>
      <c r="B355" s="26">
        <f t="shared" si="72"/>
        <v>3561.4220314032564</v>
      </c>
      <c r="C355" s="26">
        <f t="shared" si="73"/>
        <v>0</v>
      </c>
      <c r="D355" s="26">
        <f t="shared" si="74"/>
        <v>12405.089067300009</v>
      </c>
      <c r="E355" s="26">
        <f t="shared" si="75"/>
        <v>909.62018493298626</v>
      </c>
      <c r="F355" s="26">
        <f t="shared" si="76"/>
        <v>1705.8771251901951</v>
      </c>
      <c r="G355" s="26">
        <f t="shared" si="77"/>
        <v>373.41528184052964</v>
      </c>
      <c r="H355" s="26">
        <f t="shared" si="78"/>
        <v>642.14855115619309</v>
      </c>
      <c r="I355" s="26">
        <f t="shared" si="79"/>
        <v>46.750954463326337</v>
      </c>
      <c r="J355" s="26">
        <f t="shared" si="71"/>
        <v>138.32325272151539</v>
      </c>
      <c r="K355" s="26">
        <f t="shared" si="80"/>
        <v>3.6431109466820089</v>
      </c>
      <c r="L355" s="26">
        <f t="shared" si="81"/>
        <v>2530.7886579282431</v>
      </c>
      <c r="M355" s="26">
        <f t="shared" si="82"/>
        <v>134.31293366423867</v>
      </c>
      <c r="N355" s="26">
        <f t="shared" si="83"/>
        <v>279.04016745949207</v>
      </c>
      <c r="Q355" s="6">
        <f t="shared" si="57"/>
        <v>1.4408992903897861</v>
      </c>
      <c r="R355" s="6">
        <f t="shared" si="58"/>
        <v>1</v>
      </c>
      <c r="S355" s="6">
        <f t="shared" si="59"/>
        <v>1.4794320105618575</v>
      </c>
      <c r="T355" s="6">
        <f t="shared" si="60"/>
        <v>1.3730749174563268</v>
      </c>
      <c r="U355" s="6">
        <f t="shared" si="61"/>
        <v>1.1172028691758622</v>
      </c>
      <c r="V355" s="6">
        <f t="shared" si="62"/>
        <v>0.95531687770667928</v>
      </c>
      <c r="W355" s="6">
        <f t="shared" si="63"/>
        <v>1.1037767247655288</v>
      </c>
      <c r="X355" s="6">
        <f t="shared" si="64"/>
        <v>0.96450650838690855</v>
      </c>
      <c r="Y355" s="6">
        <f t="shared" si="65"/>
        <v>0.9401611310003346</v>
      </c>
      <c r="Z355" s="6">
        <f t="shared" si="66"/>
        <v>0.73145940497342121</v>
      </c>
      <c r="AA355" s="6">
        <f t="shared" si="67"/>
        <v>1.3266693271509344</v>
      </c>
      <c r="AB355" s="6">
        <f t="shared" si="68"/>
        <v>1.8740332010483505</v>
      </c>
      <c r="AC355" s="6">
        <f t="shared" si="69"/>
        <v>1.3570221230686739</v>
      </c>
    </row>
    <row r="356" spans="1:29" x14ac:dyDescent="0.25">
      <c r="A356" s="3">
        <f t="shared" si="70"/>
        <v>42722</v>
      </c>
      <c r="B356" s="26">
        <f t="shared" si="72"/>
        <v>3424.9260279450382</v>
      </c>
      <c r="C356" s="26">
        <f t="shared" si="73"/>
        <v>0</v>
      </c>
      <c r="D356" s="26">
        <f t="shared" si="74"/>
        <v>8216.2284426859187</v>
      </c>
      <c r="E356" s="26">
        <f t="shared" si="75"/>
        <v>549.72857094422932</v>
      </c>
      <c r="F356" s="26">
        <f t="shared" si="76"/>
        <v>631.65502506861117</v>
      </c>
      <c r="G356" s="26">
        <f t="shared" si="77"/>
        <v>356.7511511320161</v>
      </c>
      <c r="H356" s="26">
        <f t="shared" si="78"/>
        <v>781.62254915601352</v>
      </c>
      <c r="I356" s="26">
        <f t="shared" si="79"/>
        <v>75.757707204334125</v>
      </c>
      <c r="J356" s="26">
        <f t="shared" si="71"/>
        <v>129.61103262834604</v>
      </c>
      <c r="K356" s="26">
        <f t="shared" si="80"/>
        <v>4.0245792773926805</v>
      </c>
      <c r="L356" s="26">
        <f t="shared" si="81"/>
        <v>5271.6396934209943</v>
      </c>
      <c r="M356" s="26">
        <f t="shared" si="82"/>
        <v>122.68981946394322</v>
      </c>
      <c r="N356" s="26">
        <f t="shared" si="83"/>
        <v>294.4569262188964</v>
      </c>
      <c r="Q356" s="6">
        <f t="shared" si="57"/>
        <v>1.4402845588628588</v>
      </c>
      <c r="R356" s="6">
        <f t="shared" si="58"/>
        <v>1</v>
      </c>
      <c r="S356" s="6">
        <f t="shared" si="59"/>
        <v>1.4810611232477184</v>
      </c>
      <c r="T356" s="6">
        <f t="shared" si="60"/>
        <v>1.3722329776431486</v>
      </c>
      <c r="U356" s="6">
        <f t="shared" si="61"/>
        <v>1.1167554097343781</v>
      </c>
      <c r="V356" s="6">
        <f t="shared" si="62"/>
        <v>0.95529551567493998</v>
      </c>
      <c r="W356" s="6">
        <f t="shared" si="63"/>
        <v>1.1029590620425822</v>
      </c>
      <c r="X356" s="6">
        <f t="shared" si="64"/>
        <v>0.96418095925691572</v>
      </c>
      <c r="Y356" s="6">
        <f t="shared" si="65"/>
        <v>0.93979412077364166</v>
      </c>
      <c r="Z356" s="6">
        <f t="shared" si="66"/>
        <v>0.7279387109977179</v>
      </c>
      <c r="AA356" s="6">
        <f t="shared" si="67"/>
        <v>1.3206446031241079</v>
      </c>
      <c r="AB356" s="6">
        <f t="shared" si="68"/>
        <v>1.8785323869400319</v>
      </c>
      <c r="AC356" s="6">
        <f t="shared" si="69"/>
        <v>1.3571887594582233</v>
      </c>
    </row>
    <row r="357" spans="1:29" x14ac:dyDescent="0.25">
      <c r="A357" s="3">
        <f t="shared" si="70"/>
        <v>42723</v>
      </c>
      <c r="B357" s="26">
        <f t="shared" si="72"/>
        <v>3466.3525037683557</v>
      </c>
      <c r="C357" s="26">
        <f t="shared" si="73"/>
        <v>435.06672391585852</v>
      </c>
      <c r="D357" s="26">
        <f t="shared" si="74"/>
        <v>4127.4702133971514</v>
      </c>
      <c r="E357" s="26">
        <f t="shared" si="75"/>
        <v>300.67272926822966</v>
      </c>
      <c r="F357" s="26">
        <f t="shared" si="76"/>
        <v>528.95809497131575</v>
      </c>
      <c r="G357" s="26">
        <f t="shared" si="77"/>
        <v>355.12365445482521</v>
      </c>
      <c r="H357" s="26">
        <f t="shared" si="78"/>
        <v>280.95098302694657</v>
      </c>
      <c r="I357" s="26">
        <f t="shared" si="79"/>
        <v>36.443446902944181</v>
      </c>
      <c r="J357" s="26">
        <f t="shared" ref="J357:J388" si="84">SUM(Y343:Y356)/14*J350</f>
        <v>138.18705342289721</v>
      </c>
      <c r="K357" s="26">
        <f t="shared" si="80"/>
        <v>2.8772458100166047</v>
      </c>
      <c r="L357" s="26">
        <f t="shared" si="81"/>
        <v>0</v>
      </c>
      <c r="M357" s="26">
        <f t="shared" si="82"/>
        <v>21.77002297072346</v>
      </c>
      <c r="N357" s="26">
        <f t="shared" si="83"/>
        <v>281.52623579430264</v>
      </c>
      <c r="Q357" s="6">
        <f t="shared" si="57"/>
        <v>1.4399887006718395</v>
      </c>
      <c r="R357" s="6">
        <f t="shared" si="58"/>
        <v>0.98400648441009864</v>
      </c>
      <c r="S357" s="6">
        <f t="shared" si="59"/>
        <v>1.4823571933032222</v>
      </c>
      <c r="T357" s="6">
        <f t="shared" si="60"/>
        <v>1.371580809139213</v>
      </c>
      <c r="U357" s="6">
        <f t="shared" si="61"/>
        <v>1.1165411810714625</v>
      </c>
      <c r="V357" s="6">
        <f t="shared" si="62"/>
        <v>0.95549093143087283</v>
      </c>
      <c r="W357" s="6">
        <f t="shared" si="63"/>
        <v>1.1023137815524213</v>
      </c>
      <c r="X357" s="6">
        <f t="shared" si="64"/>
        <v>0.96413299768270333</v>
      </c>
      <c r="Y357" s="6">
        <f t="shared" si="65"/>
        <v>0.93963654703309429</v>
      </c>
      <c r="Z357" s="6">
        <f t="shared" si="66"/>
        <v>0.72580217795022939</v>
      </c>
      <c r="AA357" s="6">
        <f t="shared" si="67"/>
        <v>1</v>
      </c>
      <c r="AB357" s="6">
        <f t="shared" si="68"/>
        <v>1.8820757477788206</v>
      </c>
      <c r="AC357" s="6">
        <f t="shared" si="69"/>
        <v>1.3574153007359564</v>
      </c>
    </row>
    <row r="358" spans="1:29" x14ac:dyDescent="0.25">
      <c r="A358" s="3">
        <f t="shared" si="70"/>
        <v>42724</v>
      </c>
      <c r="B358" s="26">
        <f t="shared" ref="B358:B389" si="85">SUM(Q344:Q357)/14*B351</f>
        <v>3143.1745935949566</v>
      </c>
      <c r="C358" s="26">
        <f t="shared" ref="C358:C389" si="86">SUM(R344:R357)/14*C351</f>
        <v>381.62670751028611</v>
      </c>
      <c r="D358" s="26">
        <f t="shared" si="74"/>
        <v>6963.5061698227519</v>
      </c>
      <c r="E358" s="26">
        <f t="shared" si="75"/>
        <v>1327.050727656238</v>
      </c>
      <c r="F358" s="26">
        <f t="shared" si="76"/>
        <v>883.2161640041561</v>
      </c>
      <c r="G358" s="26">
        <f t="shared" si="77"/>
        <v>371.56928943344701</v>
      </c>
      <c r="H358" s="26">
        <f t="shared" si="78"/>
        <v>359.8087664442748</v>
      </c>
      <c r="I358" s="26">
        <f t="shared" si="79"/>
        <v>36.809414706251388</v>
      </c>
      <c r="J358" s="26">
        <f t="shared" si="84"/>
        <v>139.55275522424594</v>
      </c>
      <c r="K358" s="26">
        <f t="shared" si="80"/>
        <v>2.8187857218518846</v>
      </c>
      <c r="L358" s="26">
        <f t="shared" si="81"/>
        <v>1991.9663959252969</v>
      </c>
      <c r="M358" s="26">
        <f t="shared" si="82"/>
        <v>118.49853183232761</v>
      </c>
      <c r="N358" s="26">
        <f t="shared" si="83"/>
        <v>337.03501343817589</v>
      </c>
      <c r="Q358" s="6">
        <f t="shared" si="57"/>
        <v>1.4397977979981722</v>
      </c>
      <c r="R358" s="6">
        <f t="shared" si="58"/>
        <v>0.9847754221430306</v>
      </c>
      <c r="S358" s="6">
        <f t="shared" si="59"/>
        <v>1.4833558885559186</v>
      </c>
      <c r="T358" s="6">
        <f t="shared" si="60"/>
        <v>1.3712123937218945</v>
      </c>
      <c r="U358" s="6">
        <f t="shared" si="61"/>
        <v>1.1164704855954504</v>
      </c>
      <c r="V358" s="6">
        <f t="shared" si="62"/>
        <v>0.95587471228736864</v>
      </c>
      <c r="W358" s="6">
        <f t="shared" si="63"/>
        <v>1.1018204237010412</v>
      </c>
      <c r="X358" s="6">
        <f t="shared" si="64"/>
        <v>0.96428429976323726</v>
      </c>
      <c r="Y358" s="6">
        <f t="shared" si="65"/>
        <v>0.93966223870725119</v>
      </c>
      <c r="Z358" s="6">
        <f t="shared" si="66"/>
        <v>0.7247102341027275</v>
      </c>
      <c r="AA358" s="6">
        <f t="shared" si="67"/>
        <v>1.3138380107448433</v>
      </c>
      <c r="AB358" s="6">
        <f t="shared" si="68"/>
        <v>1.8846473854582402</v>
      </c>
      <c r="AC358" s="6">
        <f t="shared" si="69"/>
        <v>1.357649804369506</v>
      </c>
    </row>
    <row r="359" spans="1:29" x14ac:dyDescent="0.25">
      <c r="A359" s="3">
        <f t="shared" si="70"/>
        <v>42725</v>
      </c>
      <c r="B359" s="26">
        <f t="shared" si="85"/>
        <v>4544.6517196194745</v>
      </c>
      <c r="C359" s="26">
        <f t="shared" si="86"/>
        <v>289.31827404021112</v>
      </c>
      <c r="D359" s="26">
        <f t="shared" ref="D359:D378" si="87">SUM(S345:S358)/14*D352</f>
        <v>10289.71159363235</v>
      </c>
      <c r="E359" s="26">
        <f t="shared" ref="E359:E367" si="88">E352*T352</f>
        <v>1501.2992443391565</v>
      </c>
      <c r="F359" s="26">
        <f t="shared" ref="F359:F378" si="89">SUM(U345:U358)/14*F352</f>
        <v>2127.0978391831686</v>
      </c>
      <c r="G359" s="26">
        <f t="shared" ref="G359:G378" si="90">SUM(V345:V358)/14*G352</f>
        <v>362.87823317968429</v>
      </c>
      <c r="H359" s="26">
        <f t="shared" ref="H359:H378" si="91">SUM(W345:W358)/14*H352</f>
        <v>989.97137977099464</v>
      </c>
      <c r="I359" s="26">
        <f t="shared" ref="I359:I378" si="92">SUM(X345:X358)/14*I352</f>
        <v>68.269232132163083</v>
      </c>
      <c r="J359" s="26">
        <f t="shared" si="84"/>
        <v>102.5517292281645</v>
      </c>
      <c r="K359" s="26">
        <f t="shared" ref="K359:K390" si="93">SUM(Z345:Z358)/14*K352</f>
        <v>3.6397760319292756</v>
      </c>
      <c r="L359" s="26">
        <f t="shared" ref="L359:L390" si="94">SUM(AA345:AA358)/14*L352</f>
        <v>3796.8608935275724</v>
      </c>
      <c r="M359" s="25">
        <f t="shared" ref="M359:M390" si="95">SUM(AB345:AB358)/14*M352</f>
        <v>247.14920810998868</v>
      </c>
      <c r="N359" s="26">
        <f t="shared" ref="N359:N390" si="96">SUM(AC345:AC358)/14*N352</f>
        <v>261.69794120900451</v>
      </c>
      <c r="Q359" s="6">
        <f t="shared" si="57"/>
        <v>1.4397422619264468</v>
      </c>
      <c r="R359" s="6">
        <f t="shared" si="58"/>
        <v>0.98569491672751575</v>
      </c>
      <c r="S359" s="6">
        <f t="shared" si="59"/>
        <v>1.4840776226646575</v>
      </c>
      <c r="T359" s="6">
        <f t="shared" si="60"/>
        <v>1.3702812685854795</v>
      </c>
      <c r="U359" s="6">
        <f t="shared" si="61"/>
        <v>1.116487536800483</v>
      </c>
      <c r="V359" s="6">
        <f t="shared" si="62"/>
        <v>0.95643300686351584</v>
      </c>
      <c r="W359" s="6">
        <f t="shared" si="63"/>
        <v>1.1014616853501724</v>
      </c>
      <c r="X359" s="6">
        <f t="shared" si="64"/>
        <v>0.9644976068885931</v>
      </c>
      <c r="Y359" s="6">
        <f t="shared" si="65"/>
        <v>0.93982429898083064</v>
      </c>
      <c r="Z359" s="6">
        <f t="shared" si="66"/>
        <v>0.72438295655017793</v>
      </c>
      <c r="AA359" s="6">
        <f t="shared" si="67"/>
        <v>1.3064410518192882</v>
      </c>
      <c r="AB359" s="6">
        <f t="shared" si="68"/>
        <v>1.8863050033361635</v>
      </c>
      <c r="AC359" s="6">
        <f t="shared" si="69"/>
        <v>1.3576282152619652</v>
      </c>
    </row>
    <row r="360" spans="1:29" x14ac:dyDescent="0.25">
      <c r="A360" s="3">
        <f t="shared" si="70"/>
        <v>42726</v>
      </c>
      <c r="B360" s="26">
        <f t="shared" si="85"/>
        <v>4676.6488873975877</v>
      </c>
      <c r="C360" s="26">
        <f t="shared" si="86"/>
        <v>219.81855772245166</v>
      </c>
      <c r="D360" s="26">
        <f t="shared" si="87"/>
        <v>13364.498057605866</v>
      </c>
      <c r="E360" s="26">
        <f t="shared" si="88"/>
        <v>1227.9106510648496</v>
      </c>
      <c r="F360" s="26">
        <f t="shared" si="89"/>
        <v>732.35753433000366</v>
      </c>
      <c r="G360" s="26">
        <f t="shared" si="90"/>
        <v>354.9063121526554</v>
      </c>
      <c r="H360" s="26">
        <f t="shared" si="91"/>
        <v>861.28585755364361</v>
      </c>
      <c r="I360" s="26">
        <f t="shared" si="92"/>
        <v>66.823668165836111</v>
      </c>
      <c r="J360" s="26">
        <f t="shared" si="84"/>
        <v>150.40199763957096</v>
      </c>
      <c r="K360" s="26">
        <f t="shared" si="93"/>
        <v>1.2049951380236168</v>
      </c>
      <c r="L360" s="26">
        <f t="shared" si="94"/>
        <v>3859.7845167228884</v>
      </c>
      <c r="M360" s="25">
        <f t="shared" si="95"/>
        <v>245.85539835363898</v>
      </c>
      <c r="N360" s="26">
        <f t="shared" si="96"/>
        <v>464.88730178097654</v>
      </c>
      <c r="Q360" s="6">
        <f t="shared" si="57"/>
        <v>1.4397988621436384</v>
      </c>
      <c r="R360" s="6">
        <f t="shared" si="58"/>
        <v>0.98665174478363082</v>
      </c>
      <c r="S360" s="6">
        <f t="shared" si="59"/>
        <v>1.4846078099960065</v>
      </c>
      <c r="T360" s="6">
        <f t="shared" si="60"/>
        <v>1.3720332782160072</v>
      </c>
      <c r="U360" s="6">
        <f t="shared" si="61"/>
        <v>1.1165931635024089</v>
      </c>
      <c r="V360" s="6">
        <f t="shared" si="62"/>
        <v>0.95716012365639014</v>
      </c>
      <c r="W360" s="6">
        <f t="shared" si="63"/>
        <v>1.1013247487573394</v>
      </c>
      <c r="X360" s="6">
        <f t="shared" si="64"/>
        <v>0.96472409695543571</v>
      </c>
      <c r="Y360" s="6">
        <f t="shared" si="65"/>
        <v>0.94002090773255542</v>
      </c>
      <c r="Z360" s="6">
        <f t="shared" si="66"/>
        <v>0.72447029770481031</v>
      </c>
      <c r="AA360" s="6">
        <f t="shared" si="67"/>
        <v>1.2988247664989516</v>
      </c>
      <c r="AB360" s="6">
        <f t="shared" si="68"/>
        <v>1.8871348344016441</v>
      </c>
      <c r="AC360" s="6">
        <f t="shared" si="69"/>
        <v>1.3575155471049729</v>
      </c>
    </row>
    <row r="361" spans="1:29" x14ac:dyDescent="0.25">
      <c r="A361" s="3">
        <f t="shared" si="70"/>
        <v>42727</v>
      </c>
      <c r="B361" s="26">
        <f t="shared" si="85"/>
        <v>6095.1687062539122</v>
      </c>
      <c r="C361" s="26">
        <f t="shared" si="86"/>
        <v>280.74871008423486</v>
      </c>
      <c r="D361" s="26">
        <f t="shared" si="87"/>
        <v>14671.770216009889</v>
      </c>
      <c r="E361" s="26">
        <f t="shared" si="88"/>
        <v>1256.8113716487626</v>
      </c>
      <c r="F361" s="26">
        <f t="shared" si="89"/>
        <v>743.50442730499822</v>
      </c>
      <c r="G361" s="26">
        <f t="shared" si="90"/>
        <v>0</v>
      </c>
      <c r="H361" s="26">
        <f t="shared" si="91"/>
        <v>821.43371484266595</v>
      </c>
      <c r="I361" s="26">
        <f t="shared" si="92"/>
        <v>60.053428564923109</v>
      </c>
      <c r="J361" s="26">
        <f t="shared" si="84"/>
        <v>125.04400969269761</v>
      </c>
      <c r="K361" s="26">
        <f t="shared" si="93"/>
        <v>0.77373455398965119</v>
      </c>
      <c r="L361" s="26">
        <f t="shared" si="94"/>
        <v>3136.9662772557076</v>
      </c>
      <c r="M361" s="25">
        <f t="shared" si="95"/>
        <v>83.301204005074666</v>
      </c>
      <c r="N361" s="26">
        <f t="shared" si="96"/>
        <v>363.40507003929667</v>
      </c>
      <c r="Q361" s="6">
        <f t="shared" si="57"/>
        <v>1.4399603717748157</v>
      </c>
      <c r="R361" s="6">
        <f t="shared" si="58"/>
        <v>0.98736938224964521</v>
      </c>
      <c r="S361" s="6">
        <f t="shared" si="59"/>
        <v>1.4849890854360661</v>
      </c>
      <c r="T361" s="6">
        <f t="shared" si="60"/>
        <v>1.3730064989513728</v>
      </c>
      <c r="U361" s="6">
        <f t="shared" si="61"/>
        <v>1.1167328937751526</v>
      </c>
      <c r="V361" s="6">
        <f t="shared" si="62"/>
        <v>1</v>
      </c>
      <c r="W361" s="6">
        <f t="shared" si="63"/>
        <v>1.1013443210216418</v>
      </c>
      <c r="X361" s="6">
        <f t="shared" si="64"/>
        <v>0.96482464801911738</v>
      </c>
      <c r="Y361" s="6">
        <f t="shared" si="65"/>
        <v>0.94025788571487978</v>
      </c>
      <c r="Z361" s="6">
        <f t="shared" si="66"/>
        <v>0.72500049728469007</v>
      </c>
      <c r="AA361" s="6">
        <f t="shared" si="67"/>
        <v>1.2910638791177225</v>
      </c>
      <c r="AB361" s="6">
        <f t="shared" si="68"/>
        <v>1.8874387331695763</v>
      </c>
      <c r="AC361" s="6">
        <f t="shared" si="69"/>
        <v>1.3572595864159267</v>
      </c>
    </row>
    <row r="362" spans="1:29" x14ac:dyDescent="0.25">
      <c r="A362" s="3">
        <f t="shared" si="70"/>
        <v>42728</v>
      </c>
      <c r="B362" s="26">
        <f t="shared" si="85"/>
        <v>5129.0685162642912</v>
      </c>
      <c r="C362" s="26">
        <f t="shared" si="86"/>
        <v>0</v>
      </c>
      <c r="D362" s="26">
        <f t="shared" si="87"/>
        <v>18424.500537595468</v>
      </c>
      <c r="E362" s="26">
        <f t="shared" si="88"/>
        <v>1248.9766603434689</v>
      </c>
      <c r="F362" s="26">
        <f t="shared" si="89"/>
        <v>1905.1213311986521</v>
      </c>
      <c r="G362" s="26">
        <f t="shared" si="90"/>
        <v>357.75152060364206</v>
      </c>
      <c r="H362" s="26">
        <f t="shared" si="91"/>
        <v>707.30677803393257</v>
      </c>
      <c r="I362" s="26">
        <f t="shared" si="92"/>
        <v>45.105519283666958</v>
      </c>
      <c r="J362" s="26">
        <f t="shared" si="84"/>
        <v>130.08420958666744</v>
      </c>
      <c r="K362" s="26">
        <f t="shared" si="93"/>
        <v>2.6439141520237843</v>
      </c>
      <c r="L362" s="26">
        <f t="shared" si="94"/>
        <v>3248.0613482207791</v>
      </c>
      <c r="M362" s="25">
        <f t="shared" si="95"/>
        <v>253.40625538665319</v>
      </c>
      <c r="N362" s="26">
        <f t="shared" si="96"/>
        <v>378.65111210527192</v>
      </c>
      <c r="Q362" s="6">
        <f t="shared" si="57"/>
        <v>1.4401743098790674</v>
      </c>
      <c r="R362" s="6">
        <f t="shared" si="58"/>
        <v>1</v>
      </c>
      <c r="S362" s="6">
        <f t="shared" si="59"/>
        <v>1.4852372633230593</v>
      </c>
      <c r="T362" s="6">
        <f t="shared" si="60"/>
        <v>1.3730749174563268</v>
      </c>
      <c r="U362" s="6">
        <f t="shared" si="61"/>
        <v>1.1167986855948036</v>
      </c>
      <c r="V362" s="6">
        <f t="shared" si="62"/>
        <v>0.95805270432510869</v>
      </c>
      <c r="W362" s="6">
        <f t="shared" si="63"/>
        <v>1.101469086491625</v>
      </c>
      <c r="X362" s="6">
        <f t="shared" si="64"/>
        <v>0.96480424413687349</v>
      </c>
      <c r="Y362" s="6">
        <f t="shared" si="65"/>
        <v>0.94043631151853035</v>
      </c>
      <c r="Z362" s="6">
        <f t="shared" si="66"/>
        <v>0.72572979267396431</v>
      </c>
      <c r="AA362" s="6">
        <f t="shared" si="67"/>
        <v>1.2834186442417956</v>
      </c>
      <c r="AB362" s="6">
        <f t="shared" si="68"/>
        <v>1.8866854328424483</v>
      </c>
      <c r="AC362" s="6">
        <f t="shared" si="69"/>
        <v>1.3569770816606188</v>
      </c>
    </row>
    <row r="363" spans="1:29" x14ac:dyDescent="0.25">
      <c r="A363" s="3">
        <f t="shared" si="70"/>
        <v>42729</v>
      </c>
      <c r="B363" s="26">
        <f t="shared" si="85"/>
        <v>4933.020776710161</v>
      </c>
      <c r="C363" s="26">
        <f t="shared" si="86"/>
        <v>0</v>
      </c>
      <c r="D363" s="26">
        <f t="shared" si="87"/>
        <v>12202.405064503397</v>
      </c>
      <c r="E363" s="26">
        <f t="shared" si="88"/>
        <v>754.35567380231259</v>
      </c>
      <c r="F363" s="26">
        <f t="shared" si="89"/>
        <v>705.47591700816565</v>
      </c>
      <c r="G363" s="26">
        <f t="shared" si="90"/>
        <v>342.15732768046428</v>
      </c>
      <c r="H363" s="26">
        <f t="shared" si="91"/>
        <v>861.09943015224837</v>
      </c>
      <c r="I363" s="26">
        <f t="shared" si="92"/>
        <v>73.085928988825472</v>
      </c>
      <c r="J363" s="26">
        <f t="shared" si="84"/>
        <v>121.90200610004239</v>
      </c>
      <c r="K363" s="26">
        <f t="shared" si="93"/>
        <v>2.923302068873137</v>
      </c>
      <c r="L363" s="26">
        <f t="shared" si="94"/>
        <v>6727.5662315538275</v>
      </c>
      <c r="M363" s="25">
        <f t="shared" si="95"/>
        <v>231.2997997491394</v>
      </c>
      <c r="N363" s="26">
        <f t="shared" si="96"/>
        <v>399.51607871551232</v>
      </c>
      <c r="Q363" s="6">
        <f t="shared" si="57"/>
        <v>1.4403291447640352</v>
      </c>
      <c r="R363" s="6">
        <f t="shared" si="58"/>
        <v>1</v>
      </c>
      <c r="S363" s="6">
        <f t="shared" si="59"/>
        <v>1.4851589326689145</v>
      </c>
      <c r="T363" s="6">
        <f t="shared" si="60"/>
        <v>1.3722329776431486</v>
      </c>
      <c r="U363" s="6">
        <f t="shared" si="61"/>
        <v>1.116869001289962</v>
      </c>
      <c r="V363" s="6">
        <f t="shared" si="62"/>
        <v>0.95909242785834381</v>
      </c>
      <c r="W363" s="6">
        <f t="shared" si="63"/>
        <v>1.1016819193382446</v>
      </c>
      <c r="X363" s="6">
        <f t="shared" si="64"/>
        <v>0.96473258874767265</v>
      </c>
      <c r="Y363" s="6">
        <f t="shared" si="65"/>
        <v>0.94052183389041466</v>
      </c>
      <c r="Z363" s="6">
        <f t="shared" si="66"/>
        <v>0.72636215300671014</v>
      </c>
      <c r="AA363" s="6">
        <f t="shared" si="67"/>
        <v>1.2761809650894445</v>
      </c>
      <c r="AB363" s="6">
        <f t="shared" si="68"/>
        <v>1.8852403627272032</v>
      </c>
      <c r="AC363" s="6">
        <f t="shared" si="69"/>
        <v>1.3567895442150884</v>
      </c>
    </row>
    <row r="364" spans="1:29" x14ac:dyDescent="0.25">
      <c r="A364" s="3">
        <f t="shared" si="70"/>
        <v>42730</v>
      </c>
      <c r="B364" s="26">
        <f t="shared" si="85"/>
        <v>4992.9069889875746</v>
      </c>
      <c r="C364" s="26">
        <f t="shared" si="86"/>
        <v>429.87323750802869</v>
      </c>
      <c r="D364" s="26">
        <f t="shared" si="87"/>
        <v>6129.4230594446799</v>
      </c>
      <c r="E364" s="26">
        <f t="shared" si="88"/>
        <v>412.39694529581396</v>
      </c>
      <c r="F364" s="26">
        <f t="shared" si="89"/>
        <v>590.80604410565172</v>
      </c>
      <c r="G364" s="26">
        <f t="shared" si="90"/>
        <v>340.98915504076768</v>
      </c>
      <c r="H364" s="26">
        <f t="shared" si="91"/>
        <v>309.56818805064029</v>
      </c>
      <c r="I364" s="26">
        <f t="shared" si="92"/>
        <v>35.152540382848294</v>
      </c>
      <c r="J364" s="26">
        <f t="shared" si="84"/>
        <v>129.96942408857652</v>
      </c>
      <c r="K364" s="26">
        <f t="shared" si="93"/>
        <v>2.0912325690136409</v>
      </c>
      <c r="L364" s="26">
        <f t="shared" si="94"/>
        <v>0</v>
      </c>
      <c r="M364" s="25">
        <f t="shared" si="95"/>
        <v>41.007205187756597</v>
      </c>
      <c r="N364" s="26">
        <f t="shared" si="96"/>
        <v>381.92167839226846</v>
      </c>
      <c r="Q364" s="6">
        <f t="shared" si="57"/>
        <v>1.4403921654129708</v>
      </c>
      <c r="R364" s="6">
        <f t="shared" si="58"/>
        <v>0.9880627818163491</v>
      </c>
      <c r="S364" s="6">
        <f t="shared" si="59"/>
        <v>1.4850314460294562</v>
      </c>
      <c r="T364" s="6">
        <f t="shared" si="60"/>
        <v>1.371580809139213</v>
      </c>
      <c r="U364" s="6">
        <f t="shared" si="61"/>
        <v>1.1169240998905403</v>
      </c>
      <c r="V364" s="6">
        <f t="shared" si="62"/>
        <v>0.96019837249153006</v>
      </c>
      <c r="W364" s="6">
        <f t="shared" si="63"/>
        <v>1.1018583552026546</v>
      </c>
      <c r="X364" s="6">
        <f t="shared" si="64"/>
        <v>0.96457781494890382</v>
      </c>
      <c r="Y364" s="6">
        <f t="shared" si="65"/>
        <v>0.94053256704756505</v>
      </c>
      <c r="Z364" s="6">
        <f t="shared" si="66"/>
        <v>0.72681748696388659</v>
      </c>
      <c r="AA364" s="6">
        <f t="shared" si="67"/>
        <v>1</v>
      </c>
      <c r="AB364" s="6">
        <f t="shared" si="68"/>
        <v>1.8836546586516463</v>
      </c>
      <c r="AC364" s="6">
        <f t="shared" si="69"/>
        <v>1.3566113201304615</v>
      </c>
    </row>
    <row r="365" spans="1:29" x14ac:dyDescent="0.25">
      <c r="A365" s="3">
        <f t="shared" si="70"/>
        <v>42731</v>
      </c>
      <c r="B365" s="26">
        <f t="shared" si="85"/>
        <v>4527.481368192427</v>
      </c>
      <c r="C365" s="26">
        <f t="shared" si="86"/>
        <v>377.32302089379056</v>
      </c>
      <c r="D365" s="26">
        <f t="shared" si="87"/>
        <v>10339.317485228765</v>
      </c>
      <c r="E365" s="26">
        <f t="shared" si="88"/>
        <v>1819.668404859892</v>
      </c>
      <c r="F365" s="26">
        <f t="shared" si="89"/>
        <v>986.51397827383323</v>
      </c>
      <c r="G365" s="26">
        <f t="shared" si="90"/>
        <v>357.19763050000159</v>
      </c>
      <c r="H365" s="26">
        <f t="shared" si="91"/>
        <v>396.51025286515869</v>
      </c>
      <c r="I365" s="26">
        <f t="shared" si="92"/>
        <v>35.503090104328464</v>
      </c>
      <c r="J365" s="26">
        <f t="shared" si="84"/>
        <v>131.24736596838275</v>
      </c>
      <c r="K365" s="26">
        <f t="shared" si="93"/>
        <v>2.0495515392411185</v>
      </c>
      <c r="L365" s="26">
        <f t="shared" si="94"/>
        <v>2528.8022442767965</v>
      </c>
      <c r="M365" s="25">
        <f t="shared" si="95"/>
        <v>223.04308410546867</v>
      </c>
      <c r="N365" s="26">
        <f t="shared" si="96"/>
        <v>457.20290587191164</v>
      </c>
      <c r="Q365" s="6">
        <f t="shared" si="57"/>
        <v>1.4404167612637104</v>
      </c>
      <c r="R365" s="6">
        <f t="shared" si="58"/>
        <v>0.98872278451219364</v>
      </c>
      <c r="S365" s="6">
        <f t="shared" si="59"/>
        <v>1.4847861455247251</v>
      </c>
      <c r="T365" s="6">
        <f t="shared" si="60"/>
        <v>1.3712123937218945</v>
      </c>
      <c r="U365" s="6">
        <f t="shared" si="61"/>
        <v>1.11695643544539</v>
      </c>
      <c r="V365" s="6">
        <f t="shared" si="62"/>
        <v>0.9613217256050447</v>
      </c>
      <c r="W365" s="6">
        <f t="shared" si="63"/>
        <v>1.1020027576970335</v>
      </c>
      <c r="X365" s="6">
        <f t="shared" si="64"/>
        <v>0.96451112813534989</v>
      </c>
      <c r="Y365" s="6">
        <f t="shared" si="65"/>
        <v>0.94048566620904517</v>
      </c>
      <c r="Z365" s="6">
        <f t="shared" si="66"/>
        <v>0.72710441356095878</v>
      </c>
      <c r="AA365" s="6">
        <f t="shared" si="67"/>
        <v>1.2695004541490429</v>
      </c>
      <c r="AB365" s="6">
        <f t="shared" si="68"/>
        <v>1.8822434392779559</v>
      </c>
      <c r="AC365" s="6">
        <f t="shared" si="69"/>
        <v>1.356544239151517</v>
      </c>
    </row>
    <row r="366" spans="1:29" x14ac:dyDescent="0.25">
      <c r="A366" s="3">
        <f t="shared" si="70"/>
        <v>42732</v>
      </c>
      <c r="B366" s="25">
        <f t="shared" si="85"/>
        <v>6546.353398779388</v>
      </c>
      <c r="C366" s="25">
        <f t="shared" si="86"/>
        <v>286.24223542970526</v>
      </c>
      <c r="D366" s="25">
        <f t="shared" si="87"/>
        <v>15274.973227614933</v>
      </c>
      <c r="E366" s="26">
        <f t="shared" si="88"/>
        <v>2057.2022330594809</v>
      </c>
      <c r="F366" s="25">
        <f t="shared" si="89"/>
        <v>2375.8469102673962</v>
      </c>
      <c r="G366" s="25">
        <f t="shared" si="90"/>
        <v>349.2374216484227</v>
      </c>
      <c r="H366" s="25">
        <f t="shared" si="91"/>
        <v>1091.0468442968406</v>
      </c>
      <c r="I366" s="25">
        <f t="shared" si="92"/>
        <v>65.844378230148095</v>
      </c>
      <c r="J366" s="25">
        <f t="shared" si="84"/>
        <v>96.440704563841678</v>
      </c>
      <c r="K366" s="25">
        <f t="shared" si="93"/>
        <v>2.6468309692691134</v>
      </c>
      <c r="L366" s="25">
        <f t="shared" si="94"/>
        <v>4797.4276587548557</v>
      </c>
      <c r="M366" s="25">
        <f t="shared" si="95"/>
        <v>464.96627573378493</v>
      </c>
      <c r="N366" s="26">
        <f t="shared" si="96"/>
        <v>355.04144430447593</v>
      </c>
      <c r="Q366" s="6">
        <f t="shared" si="57"/>
        <v>1.440452162817774</v>
      </c>
      <c r="R366" s="6">
        <f t="shared" si="58"/>
        <v>0.98936797676983812</v>
      </c>
      <c r="S366" s="6">
        <f t="shared" si="59"/>
        <v>1.4844899284706528</v>
      </c>
      <c r="T366" s="6">
        <f t="shared" si="60"/>
        <v>1.3702812685854793</v>
      </c>
      <c r="U366" s="6">
        <f t="shared" si="61"/>
        <v>1.1169429381676916</v>
      </c>
      <c r="V366" s="6">
        <f t="shared" si="62"/>
        <v>0.96240939719162721</v>
      </c>
      <c r="W366" s="6">
        <f t="shared" si="63"/>
        <v>1.1020993804378743</v>
      </c>
      <c r="X366" s="6">
        <f t="shared" si="64"/>
        <v>0.96448101397536312</v>
      </c>
      <c r="Y366" s="6">
        <f t="shared" si="65"/>
        <v>0.94041032062241903</v>
      </c>
      <c r="Z366" s="6">
        <f t="shared" si="66"/>
        <v>0.72719610933482404</v>
      </c>
      <c r="AA366" s="6">
        <f t="shared" si="67"/>
        <v>1.2635247361663757</v>
      </c>
      <c r="AB366" s="6">
        <f t="shared" si="68"/>
        <v>1.8813180883301122</v>
      </c>
      <c r="AC366" s="6">
        <f t="shared" si="69"/>
        <v>1.3566841323406622</v>
      </c>
    </row>
    <row r="367" spans="1:29" x14ac:dyDescent="0.25">
      <c r="A367" s="3">
        <f t="shared" si="70"/>
        <v>42733</v>
      </c>
      <c r="B367" s="25">
        <f t="shared" si="85"/>
        <v>6736.3577018444203</v>
      </c>
      <c r="C367" s="25">
        <f t="shared" si="86"/>
        <v>217.62051775098277</v>
      </c>
      <c r="D367" s="25">
        <f t="shared" si="87"/>
        <v>19835.445476837274</v>
      </c>
      <c r="E367" s="26">
        <f t="shared" si="88"/>
        <v>1684.7342759368573</v>
      </c>
      <c r="F367" s="25">
        <f t="shared" si="89"/>
        <v>817.95014460377809</v>
      </c>
      <c r="G367" s="25">
        <f t="shared" si="90"/>
        <v>341.92456399522706</v>
      </c>
      <c r="H367" s="25">
        <f t="shared" si="91"/>
        <v>949.2617824996006</v>
      </c>
      <c r="I367" s="25">
        <f t="shared" si="92"/>
        <v>64.450873560552751</v>
      </c>
      <c r="J367" s="25">
        <f t="shared" si="84"/>
        <v>141.42646865580463</v>
      </c>
      <c r="K367" s="25">
        <f t="shared" si="93"/>
        <v>0.87618691792136061</v>
      </c>
      <c r="L367" s="25">
        <f t="shared" si="94"/>
        <v>4855.1596811954087</v>
      </c>
      <c r="M367" s="25">
        <f t="shared" si="95"/>
        <v>462.5790385140221</v>
      </c>
      <c r="N367" s="26">
        <f t="shared" si="96"/>
        <v>630.78916179397822</v>
      </c>
      <c r="Q367" s="6">
        <f t="shared" si="57"/>
        <v>1.4404240865713136</v>
      </c>
      <c r="R367" s="6">
        <f t="shared" si="58"/>
        <v>0.99000066239064222</v>
      </c>
      <c r="S367" s="6">
        <f t="shared" si="59"/>
        <v>1.4841893344096622</v>
      </c>
      <c r="T367" s="6">
        <f t="shared" si="60"/>
        <v>1.3720332782160072</v>
      </c>
      <c r="U367" s="6">
        <f t="shared" si="61"/>
        <v>1.1168727107478709</v>
      </c>
      <c r="V367" s="6">
        <f t="shared" si="62"/>
        <v>0.9634220420631896</v>
      </c>
      <c r="W367" s="6">
        <f t="shared" si="63"/>
        <v>1.1021448618648397</v>
      </c>
      <c r="X367" s="6">
        <f t="shared" si="64"/>
        <v>0.96449170375689641</v>
      </c>
      <c r="Y367" s="6">
        <f t="shared" si="65"/>
        <v>0.94032307333260534</v>
      </c>
      <c r="Z367" s="6">
        <f t="shared" si="66"/>
        <v>0.72712900680947656</v>
      </c>
      <c r="AA367" s="6">
        <f t="shared" si="67"/>
        <v>1.2578836098647377</v>
      </c>
      <c r="AB367" s="6">
        <f t="shared" si="68"/>
        <v>1.8815085680919128</v>
      </c>
      <c r="AC367" s="6">
        <f t="shared" si="69"/>
        <v>1.3568646839297052</v>
      </c>
    </row>
    <row r="368" spans="1:29" x14ac:dyDescent="0.25">
      <c r="A368" s="3">
        <f t="shared" si="70"/>
        <v>42734</v>
      </c>
      <c r="B368" s="25">
        <f t="shared" si="85"/>
        <v>8779.0384025218973</v>
      </c>
      <c r="C368" s="25">
        <f t="shared" si="86"/>
        <v>278.10487015608049</v>
      </c>
      <c r="D368" s="25">
        <f t="shared" si="87"/>
        <v>21771.280252086985</v>
      </c>
      <c r="E368" s="25">
        <f t="shared" ref="E368:E378" si="97">SUM(T354:T367)/14*E361</f>
        <v>1724.2414509946559</v>
      </c>
      <c r="F368" s="25">
        <f t="shared" si="89"/>
        <v>830.34898371872646</v>
      </c>
      <c r="G368" s="25">
        <f t="shared" si="90"/>
        <v>0</v>
      </c>
      <c r="H368" s="25">
        <f t="shared" si="91"/>
        <v>905.32529891647312</v>
      </c>
      <c r="I368" s="25">
        <f t="shared" si="92"/>
        <v>57.921096275236884</v>
      </c>
      <c r="J368" s="25">
        <f t="shared" si="84"/>
        <v>117.56742232785147</v>
      </c>
      <c r="K368" s="25">
        <f t="shared" si="93"/>
        <v>0.56241473068982539</v>
      </c>
      <c r="L368" s="25">
        <f t="shared" si="94"/>
        <v>3929.4933581168193</v>
      </c>
      <c r="M368" s="25">
        <f t="shared" si="95"/>
        <v>156.76719645925175</v>
      </c>
      <c r="N368" s="26">
        <f t="shared" si="96"/>
        <v>493.12059794213252</v>
      </c>
      <c r="Q368" s="6">
        <f t="shared" si="57"/>
        <v>1.4403273847882532</v>
      </c>
      <c r="R368" s="6">
        <f t="shared" si="58"/>
        <v>0.99058289554612333</v>
      </c>
      <c r="S368" s="6">
        <f t="shared" si="59"/>
        <v>1.483889123912947</v>
      </c>
      <c r="T368" s="6">
        <f t="shared" si="60"/>
        <v>1.3719174491019204</v>
      </c>
      <c r="U368" s="6">
        <f t="shared" si="61"/>
        <v>1.1168043568059389</v>
      </c>
      <c r="V368" s="6">
        <f t="shared" si="62"/>
        <v>1</v>
      </c>
      <c r="W368" s="6">
        <f t="shared" si="63"/>
        <v>1.1021282454785477</v>
      </c>
      <c r="X368" s="6">
        <f t="shared" si="64"/>
        <v>0.96449274686488573</v>
      </c>
      <c r="Y368" s="6">
        <f t="shared" si="65"/>
        <v>0.94020835237753286</v>
      </c>
      <c r="Z368" s="6">
        <f t="shared" si="66"/>
        <v>0.72688330615430652</v>
      </c>
      <c r="AA368" s="6">
        <f t="shared" si="67"/>
        <v>1.2526412497983348</v>
      </c>
      <c r="AB368" s="6">
        <f t="shared" si="68"/>
        <v>1.8819319400197574</v>
      </c>
      <c r="AC368" s="6">
        <f t="shared" si="69"/>
        <v>1.3569447390725977</v>
      </c>
    </row>
    <row r="369" spans="1:29" x14ac:dyDescent="0.25">
      <c r="A369" s="3">
        <f t="shared" si="70"/>
        <v>42735</v>
      </c>
      <c r="B369" s="25">
        <f t="shared" si="85"/>
        <v>7386.9533016266878</v>
      </c>
      <c r="C369" s="25">
        <f t="shared" si="86"/>
        <v>0</v>
      </c>
      <c r="D369" s="25">
        <f t="shared" si="87"/>
        <v>27337.567065547675</v>
      </c>
      <c r="E369" s="25">
        <f t="shared" si="97"/>
        <v>1713.3957168573961</v>
      </c>
      <c r="F369" s="25">
        <f t="shared" si="89"/>
        <v>2127.6057231937043</v>
      </c>
      <c r="G369" s="25">
        <f t="shared" si="90"/>
        <v>344.97641407102736</v>
      </c>
      <c r="H369" s="25">
        <f t="shared" si="91"/>
        <v>779.47153819946834</v>
      </c>
      <c r="I369" s="25">
        <f t="shared" si="92"/>
        <v>43.505054182078233</v>
      </c>
      <c r="J369" s="25">
        <f t="shared" si="84"/>
        <v>122.30029806436519</v>
      </c>
      <c r="K369" s="25">
        <f t="shared" si="93"/>
        <v>1.9208010910343043</v>
      </c>
      <c r="L369" s="25">
        <f t="shared" si="94"/>
        <v>4050.9429738433137</v>
      </c>
      <c r="M369" s="25">
        <f t="shared" si="95"/>
        <v>477.17755028361756</v>
      </c>
      <c r="N369" s="26">
        <f t="shared" si="96"/>
        <v>513.85917713342803</v>
      </c>
      <c r="Q369" s="6">
        <f t="shared" si="57"/>
        <v>1.4402134185189059</v>
      </c>
      <c r="R369" s="6">
        <f t="shared" si="58"/>
        <v>1</v>
      </c>
      <c r="S369" s="6">
        <f t="shared" si="59"/>
        <v>1.4837616362932045</v>
      </c>
      <c r="T369" s="6">
        <f t="shared" si="60"/>
        <v>1.3718396598269593</v>
      </c>
      <c r="U369" s="6">
        <f t="shared" si="61"/>
        <v>1.1167822691140994</v>
      </c>
      <c r="V369" s="6">
        <f t="shared" si="62"/>
        <v>0.96429055979675782</v>
      </c>
      <c r="W369" s="6">
        <f t="shared" si="63"/>
        <v>1.1020275252643963</v>
      </c>
      <c r="X369" s="6">
        <f t="shared" si="64"/>
        <v>0.96451731125134688</v>
      </c>
      <c r="Y369" s="6">
        <f t="shared" si="65"/>
        <v>0.94016251821005004</v>
      </c>
      <c r="Z369" s="6">
        <f t="shared" si="66"/>
        <v>0.72649903914770719</v>
      </c>
      <c r="AA369" s="6">
        <f t="shared" si="67"/>
        <v>1.2471879498403984</v>
      </c>
      <c r="AB369" s="6">
        <f t="shared" si="68"/>
        <v>1.8830535558624191</v>
      </c>
      <c r="AC369" s="6">
        <f t="shared" si="69"/>
        <v>1.3570782197797053</v>
      </c>
    </row>
    <row r="370" spans="1:29" x14ac:dyDescent="0.25">
      <c r="A370" s="3">
        <f t="shared" si="70"/>
        <v>42736</v>
      </c>
      <c r="B370" s="25">
        <f t="shared" si="85"/>
        <v>7104.3610435798719</v>
      </c>
      <c r="C370" s="25">
        <f t="shared" si="86"/>
        <v>0</v>
      </c>
      <c r="D370" s="25">
        <f t="shared" si="87"/>
        <v>18109.234208573733</v>
      </c>
      <c r="E370" s="25">
        <f t="shared" si="97"/>
        <v>1034.7884721088355</v>
      </c>
      <c r="F370" s="25">
        <f t="shared" si="89"/>
        <v>787.84180088642472</v>
      </c>
      <c r="G370" s="25">
        <f t="shared" si="90"/>
        <v>330.15839612494301</v>
      </c>
      <c r="H370" s="25">
        <f t="shared" si="91"/>
        <v>948.84768582486083</v>
      </c>
      <c r="I370" s="25">
        <f t="shared" si="92"/>
        <v>70.492700114136198</v>
      </c>
      <c r="J370" s="25">
        <f t="shared" si="84"/>
        <v>114.60770910870468</v>
      </c>
      <c r="K370" s="25">
        <f t="shared" si="93"/>
        <v>2.1227403836262191</v>
      </c>
      <c r="L370" s="25">
        <f t="shared" si="94"/>
        <v>8352.3455193162736</v>
      </c>
      <c r="M370" s="25">
        <f t="shared" si="95"/>
        <v>435.69893940660808</v>
      </c>
      <c r="N370" s="26">
        <f t="shared" si="96"/>
        <v>542.17616970076051</v>
      </c>
      <c r="Q370" s="6">
        <f t="shared" si="57"/>
        <v>1.440164427670986</v>
      </c>
      <c r="R370" s="6">
        <f t="shared" si="58"/>
        <v>1</v>
      </c>
      <c r="S370" s="6">
        <f t="shared" si="59"/>
        <v>1.4840708952740151</v>
      </c>
      <c r="T370" s="6">
        <f t="shared" si="60"/>
        <v>1.3717514271391475</v>
      </c>
      <c r="U370" s="6">
        <f t="shared" si="61"/>
        <v>1.1167522262525451</v>
      </c>
      <c r="V370" s="6">
        <f t="shared" si="62"/>
        <v>0.96493153708890633</v>
      </c>
      <c r="W370" s="6">
        <f t="shared" si="63"/>
        <v>1.101902582442887</v>
      </c>
      <c r="X370" s="6">
        <f t="shared" si="64"/>
        <v>0.96451808288452123</v>
      </c>
      <c r="Y370" s="6">
        <f t="shared" si="65"/>
        <v>0.94016261729645834</v>
      </c>
      <c r="Z370" s="6">
        <f t="shared" si="66"/>
        <v>0.72614472730301338</v>
      </c>
      <c r="AA370" s="6">
        <f t="shared" si="67"/>
        <v>1.2415107086039314</v>
      </c>
      <c r="AB370" s="6">
        <f t="shared" si="68"/>
        <v>1.8836978669205666</v>
      </c>
      <c r="AC370" s="6">
        <f t="shared" si="69"/>
        <v>1.3570822266876366</v>
      </c>
    </row>
    <row r="371" spans="1:29" x14ac:dyDescent="0.25">
      <c r="A371" s="3">
        <f t="shared" si="70"/>
        <v>42737</v>
      </c>
      <c r="B371" s="25">
        <f t="shared" si="85"/>
        <v>7190.5641930763622</v>
      </c>
      <c r="C371" s="25">
        <f t="shared" si="86"/>
        <v>426.04230090773581</v>
      </c>
      <c r="D371" s="25">
        <f t="shared" si="87"/>
        <v>9097.8160934905227</v>
      </c>
      <c r="E371" s="25">
        <f t="shared" si="97"/>
        <v>565.69191326043949</v>
      </c>
      <c r="F371" s="25">
        <f t="shared" si="89"/>
        <v>659.78383069413815</v>
      </c>
      <c r="G371" s="25">
        <f t="shared" si="90"/>
        <v>329.26588798984278</v>
      </c>
      <c r="H371" s="25">
        <f t="shared" si="91"/>
        <v>341.09062496406648</v>
      </c>
      <c r="I371" s="25">
        <f t="shared" si="92"/>
        <v>33.906107340866498</v>
      </c>
      <c r="J371" s="25">
        <f t="shared" si="84"/>
        <v>122.19581486826155</v>
      </c>
      <c r="K371" s="25">
        <f t="shared" si="93"/>
        <v>1.5182695294728301</v>
      </c>
      <c r="L371" s="25">
        <f t="shared" si="94"/>
        <v>0</v>
      </c>
      <c r="M371" s="25">
        <f t="shared" si="95"/>
        <v>77.2603150760836</v>
      </c>
      <c r="N371" s="26">
        <f t="shared" si="96"/>
        <v>518.2962155061058</v>
      </c>
      <c r="Q371" s="6">
        <f t="shared" si="57"/>
        <v>1.4401558468715663</v>
      </c>
      <c r="R371" s="6">
        <f t="shared" si="58"/>
        <v>0.99108821795350466</v>
      </c>
      <c r="S371" s="6">
        <f t="shared" si="59"/>
        <v>1.4842858789901796</v>
      </c>
      <c r="T371" s="6">
        <f t="shared" si="60"/>
        <v>1.3717170306745761</v>
      </c>
      <c r="U371" s="6">
        <f t="shared" si="61"/>
        <v>1.1167519988609855</v>
      </c>
      <c r="V371" s="6">
        <f t="shared" si="62"/>
        <v>0.96561982433276128</v>
      </c>
      <c r="W371" s="6">
        <f t="shared" si="63"/>
        <v>1.1018271196143372</v>
      </c>
      <c r="X371" s="6">
        <f t="shared" si="64"/>
        <v>0.96454216314363561</v>
      </c>
      <c r="Y371" s="6">
        <f t="shared" si="65"/>
        <v>0.94018893847665963</v>
      </c>
      <c r="Z371" s="6">
        <f t="shared" si="66"/>
        <v>0.72601658561053461</v>
      </c>
      <c r="AA371" s="6">
        <f t="shared" si="67"/>
        <v>1</v>
      </c>
      <c r="AB371" s="6">
        <f t="shared" si="68"/>
        <v>1.8840668297763192</v>
      </c>
      <c r="AC371" s="6">
        <f t="shared" si="69"/>
        <v>1.3570746172040233</v>
      </c>
    </row>
    <row r="372" spans="1:29" x14ac:dyDescent="0.25">
      <c r="A372" s="3">
        <f t="shared" si="70"/>
        <v>42738</v>
      </c>
      <c r="B372" s="25">
        <f t="shared" si="85"/>
        <v>6520.3328176690466</v>
      </c>
      <c r="C372" s="25">
        <f t="shared" si="86"/>
        <v>374.15126473430024</v>
      </c>
      <c r="D372" s="25">
        <f t="shared" si="87"/>
        <v>15347.927319838924</v>
      </c>
      <c r="E372" s="25">
        <f t="shared" si="97"/>
        <v>2496.0878466998934</v>
      </c>
      <c r="F372" s="25">
        <f t="shared" si="89"/>
        <v>1101.7063124770514</v>
      </c>
      <c r="G372" s="25">
        <f t="shared" si="90"/>
        <v>345.17554296864313</v>
      </c>
      <c r="H372" s="25">
        <f t="shared" si="91"/>
        <v>436.87196649424675</v>
      </c>
      <c r="I372" s="25">
        <f t="shared" si="92"/>
        <v>34.2452649445286</v>
      </c>
      <c r="J372" s="25">
        <f t="shared" si="84"/>
        <v>123.40250025352509</v>
      </c>
      <c r="K372" s="25">
        <f t="shared" si="93"/>
        <v>1.4880397990919525</v>
      </c>
      <c r="L372" s="25">
        <f t="shared" si="94"/>
        <v>3125.2412112069424</v>
      </c>
      <c r="M372" s="25">
        <f t="shared" si="95"/>
        <v>420.25979759336815</v>
      </c>
      <c r="N372" s="26">
        <f t="shared" si="96"/>
        <v>620.44733264920706</v>
      </c>
      <c r="Q372" s="6">
        <f t="shared" si="57"/>
        <v>1.4401677858858324</v>
      </c>
      <c r="R372" s="6">
        <f t="shared" si="58"/>
        <v>0.9915940560637484</v>
      </c>
      <c r="S372" s="6">
        <f t="shared" si="59"/>
        <v>1.4844236422535331</v>
      </c>
      <c r="T372" s="6">
        <f t="shared" si="60"/>
        <v>1.3717267607842447</v>
      </c>
      <c r="U372" s="6">
        <f t="shared" si="61"/>
        <v>1.116767057274523</v>
      </c>
      <c r="V372" s="6">
        <f t="shared" si="62"/>
        <v>0.96634331668289608</v>
      </c>
      <c r="W372" s="6">
        <f t="shared" si="63"/>
        <v>1.1017923580473312</v>
      </c>
      <c r="X372" s="6">
        <f t="shared" si="64"/>
        <v>0.96457138924798791</v>
      </c>
      <c r="Y372" s="6">
        <f t="shared" si="65"/>
        <v>0.94022839500834265</v>
      </c>
      <c r="Z372" s="6">
        <f t="shared" si="66"/>
        <v>0.72603190044341337</v>
      </c>
      <c r="AA372" s="6">
        <f t="shared" si="67"/>
        <v>1.2358582875667763</v>
      </c>
      <c r="AB372" s="6">
        <f t="shared" si="68"/>
        <v>1.8842090499189974</v>
      </c>
      <c r="AC372" s="6">
        <f t="shared" si="69"/>
        <v>1.357050282666028</v>
      </c>
    </row>
    <row r="373" spans="1:29" x14ac:dyDescent="0.25">
      <c r="A373" s="3">
        <f t="shared" si="70"/>
        <v>42739</v>
      </c>
      <c r="B373" s="25">
        <f t="shared" si="85"/>
        <v>9428.0202850510123</v>
      </c>
      <c r="C373" s="25">
        <f t="shared" si="86"/>
        <v>283.97551217621316</v>
      </c>
      <c r="D373" s="25">
        <f t="shared" si="87"/>
        <v>22675.696387371707</v>
      </c>
      <c r="E373" s="25">
        <f t="shared" si="97"/>
        <v>2821.9949380806015</v>
      </c>
      <c r="F373" s="25">
        <f t="shared" si="89"/>
        <v>2653.3178917217592</v>
      </c>
      <c r="G373" s="25">
        <f t="shared" si="90"/>
        <v>337.74439323175915</v>
      </c>
      <c r="H373" s="25">
        <f t="shared" si="91"/>
        <v>1202.1048881077074</v>
      </c>
      <c r="I373" s="25">
        <f t="shared" si="92"/>
        <v>63.512953614239628</v>
      </c>
      <c r="J373" s="25">
        <f t="shared" si="84"/>
        <v>90.680188902146782</v>
      </c>
      <c r="K373" s="25">
        <f t="shared" si="93"/>
        <v>1.9219335921567626</v>
      </c>
      <c r="L373" s="25">
        <f t="shared" si="94"/>
        <v>5902.2191538745137</v>
      </c>
      <c r="M373" s="25">
        <f t="shared" si="95"/>
        <v>876.0791066987864</v>
      </c>
      <c r="N373" s="26">
        <f t="shared" si="96"/>
        <v>481.79388841929421</v>
      </c>
      <c r="Q373" s="6">
        <f t="shared" si="57"/>
        <v>1.440194213592094</v>
      </c>
      <c r="R373" s="6">
        <f t="shared" si="58"/>
        <v>0.99208110134379957</v>
      </c>
      <c r="S373" s="6">
        <f t="shared" si="59"/>
        <v>1.4844999103747913</v>
      </c>
      <c r="T373" s="6">
        <f t="shared" si="60"/>
        <v>1.371763501288698</v>
      </c>
      <c r="U373" s="6">
        <f t="shared" si="61"/>
        <v>1.1167882409658854</v>
      </c>
      <c r="V373" s="6">
        <f t="shared" si="62"/>
        <v>0.96709107413971929</v>
      </c>
      <c r="W373" s="6">
        <f t="shared" si="63"/>
        <v>1.1017903533577806</v>
      </c>
      <c r="X373" s="6">
        <f t="shared" si="64"/>
        <v>0.96459189563975589</v>
      </c>
      <c r="Y373" s="6">
        <f t="shared" si="65"/>
        <v>0.94026883474413481</v>
      </c>
      <c r="Z373" s="6">
        <f t="shared" si="66"/>
        <v>0.7261263051820338</v>
      </c>
      <c r="AA373" s="6">
        <f t="shared" si="67"/>
        <v>1.2302883073397715</v>
      </c>
      <c r="AB373" s="6">
        <f t="shared" si="68"/>
        <v>1.884177740237623</v>
      </c>
      <c r="AC373" s="6">
        <f t="shared" si="69"/>
        <v>1.3570074596872079</v>
      </c>
    </row>
    <row r="374" spans="1:29" x14ac:dyDescent="0.25">
      <c r="A374" s="3">
        <f t="shared" si="70"/>
        <v>42740</v>
      </c>
      <c r="B374" s="25">
        <f t="shared" si="85"/>
        <v>9701.8808477459952</v>
      </c>
      <c r="C374" s="25">
        <f t="shared" si="86"/>
        <v>215.99647183987778</v>
      </c>
      <c r="D374" s="25">
        <f t="shared" si="87"/>
        <v>29446.315337241122</v>
      </c>
      <c r="E374" s="25">
        <f t="shared" si="97"/>
        <v>2311.235358260225</v>
      </c>
      <c r="F374" s="25">
        <f t="shared" si="89"/>
        <v>913.49467183381432</v>
      </c>
      <c r="G374" s="25">
        <f t="shared" si="90"/>
        <v>330.93249779793132</v>
      </c>
      <c r="H374" s="25">
        <f t="shared" si="91"/>
        <v>1045.909759910611</v>
      </c>
      <c r="I374" s="25">
        <f t="shared" si="92"/>
        <v>62.169224374296043</v>
      </c>
      <c r="J374" s="25">
        <f t="shared" si="84"/>
        <v>132.98339153662812</v>
      </c>
      <c r="K374" s="25">
        <f t="shared" si="93"/>
        <v>0.63633147644940058</v>
      </c>
      <c r="L374" s="25">
        <f t="shared" si="94"/>
        <v>5946.8366335701085</v>
      </c>
      <c r="M374" s="25">
        <f t="shared" si="95"/>
        <v>871.51083980301462</v>
      </c>
      <c r="N374" s="26">
        <f t="shared" si="96"/>
        <v>855.9576290522208</v>
      </c>
      <c r="Q374" s="6">
        <f t="shared" si="57"/>
        <v>1.4402264958539259</v>
      </c>
      <c r="R374" s="6">
        <f t="shared" si="58"/>
        <v>0.99253725738781973</v>
      </c>
      <c r="S374" s="6">
        <f t="shared" si="59"/>
        <v>1.4845300737826577</v>
      </c>
      <c r="T374" s="6">
        <f t="shared" si="60"/>
        <v>1.3718693750532138</v>
      </c>
      <c r="U374" s="6">
        <f t="shared" si="61"/>
        <v>1.1168097198348426</v>
      </c>
      <c r="V374" s="6">
        <f t="shared" si="62"/>
        <v>0.96785236465944813</v>
      </c>
      <c r="W374" s="6">
        <f t="shared" si="63"/>
        <v>1.1018138296440383</v>
      </c>
      <c r="X374" s="6">
        <f t="shared" si="64"/>
        <v>0.96459863055055328</v>
      </c>
      <c r="Y374" s="6">
        <f t="shared" si="65"/>
        <v>0.94030058729865651</v>
      </c>
      <c r="Z374" s="6">
        <f t="shared" si="66"/>
        <v>0.72625083008430913</v>
      </c>
      <c r="AA374" s="6">
        <f t="shared" si="67"/>
        <v>1.2248488255912344</v>
      </c>
      <c r="AB374" s="6">
        <f t="shared" si="68"/>
        <v>1.8840257928734412</v>
      </c>
      <c r="AC374" s="6">
        <f t="shared" si="69"/>
        <v>1.3569631200032963</v>
      </c>
    </row>
    <row r="375" spans="1:29" x14ac:dyDescent="0.25">
      <c r="A375" s="3">
        <f t="shared" si="70"/>
        <v>42741</v>
      </c>
      <c r="B375" s="25">
        <f t="shared" si="85"/>
        <v>12644.071873485787</v>
      </c>
      <c r="C375" s="25">
        <f t="shared" si="86"/>
        <v>276.1463586422397</v>
      </c>
      <c r="D375" s="25">
        <f t="shared" si="87"/>
        <v>32319.999392053145</v>
      </c>
      <c r="E375" s="25">
        <f t="shared" si="97"/>
        <v>2365.4138554863684</v>
      </c>
      <c r="F375" s="25">
        <f t="shared" si="89"/>
        <v>927.35465996709672</v>
      </c>
      <c r="G375" s="25">
        <f t="shared" si="90"/>
        <v>0</v>
      </c>
      <c r="H375" s="25">
        <f t="shared" si="91"/>
        <v>997.53156162278913</v>
      </c>
      <c r="I375" s="25">
        <f t="shared" si="92"/>
        <v>55.87009106481478</v>
      </c>
      <c r="J375" s="25">
        <f t="shared" si="84"/>
        <v>110.55106491961538</v>
      </c>
      <c r="K375" s="25">
        <f t="shared" si="93"/>
        <v>0.40852569341789319</v>
      </c>
      <c r="L375" s="25">
        <f t="shared" si="94"/>
        <v>4792.2718985395632</v>
      </c>
      <c r="M375" s="25">
        <f t="shared" si="95"/>
        <v>295.3186276253989</v>
      </c>
      <c r="N375" s="26">
        <f t="shared" si="96"/>
        <v>669.12700703696885</v>
      </c>
      <c r="Q375" s="6">
        <f t="shared" si="57"/>
        <v>1.4402570411189461</v>
      </c>
      <c r="R375" s="6">
        <f t="shared" si="58"/>
        <v>0.9929576511452618</v>
      </c>
      <c r="S375" s="6">
        <f t="shared" si="59"/>
        <v>1.4845245211959901</v>
      </c>
      <c r="T375" s="6">
        <f t="shared" si="60"/>
        <v>1.3718576676844429</v>
      </c>
      <c r="U375" s="6">
        <f t="shared" si="61"/>
        <v>1.1168251881443021</v>
      </c>
      <c r="V375" s="6">
        <f t="shared" si="62"/>
        <v>1</v>
      </c>
      <c r="W375" s="6">
        <f t="shared" si="63"/>
        <v>1.1018487639930883</v>
      </c>
      <c r="X375" s="6">
        <f t="shared" si="64"/>
        <v>0.96458966866449014</v>
      </c>
      <c r="Y375" s="6">
        <f t="shared" si="65"/>
        <v>0.94032056441052103</v>
      </c>
      <c r="Z375" s="6">
        <f t="shared" si="66"/>
        <v>0.72637801096855903</v>
      </c>
      <c r="AA375" s="6">
        <f t="shared" si="67"/>
        <v>1.219564829812112</v>
      </c>
      <c r="AB375" s="6">
        <f t="shared" si="68"/>
        <v>1.8838037184785696</v>
      </c>
      <c r="AC375" s="6">
        <f t="shared" si="69"/>
        <v>1.3569236609246054</v>
      </c>
    </row>
    <row r="376" spans="1:29" x14ac:dyDescent="0.25">
      <c r="A376" s="3">
        <f t="shared" si="70"/>
        <v>42742</v>
      </c>
      <c r="B376" s="25">
        <f t="shared" si="85"/>
        <v>10639.26803955548</v>
      </c>
      <c r="C376" s="25">
        <f t="shared" si="86"/>
        <v>0</v>
      </c>
      <c r="D376" s="25">
        <f t="shared" si="87"/>
        <v>40582.381511783336</v>
      </c>
      <c r="E376" s="25">
        <f t="shared" si="97"/>
        <v>2350.3944517647765</v>
      </c>
      <c r="F376" s="25">
        <f t="shared" si="89"/>
        <v>2376.1776882475615</v>
      </c>
      <c r="G376" s="25">
        <f t="shared" si="90"/>
        <v>334.14970746463922</v>
      </c>
      <c r="H376" s="25">
        <f t="shared" si="91"/>
        <v>858.8878365713673</v>
      </c>
      <c r="I376" s="25">
        <f t="shared" si="92"/>
        <v>41.963795599467623</v>
      </c>
      <c r="J376" s="25">
        <f t="shared" si="84"/>
        <v>115.00203284797017</v>
      </c>
      <c r="K376" s="25">
        <f t="shared" si="93"/>
        <v>1.3954166709565141</v>
      </c>
      <c r="L376" s="25">
        <f t="shared" si="94"/>
        <v>4919.699109086574</v>
      </c>
      <c r="M376" s="25">
        <f t="shared" si="95"/>
        <v>898.78494735552363</v>
      </c>
      <c r="N376" s="26">
        <f t="shared" si="96"/>
        <v>697.25534595012869</v>
      </c>
      <c r="Q376" s="6">
        <f t="shared" si="57"/>
        <v>1.4402782317863843</v>
      </c>
      <c r="R376" s="6">
        <f t="shared" si="58"/>
        <v>1</v>
      </c>
      <c r="S376" s="6">
        <f t="shared" si="59"/>
        <v>1.4844913380359848</v>
      </c>
      <c r="T376" s="6">
        <f t="shared" si="60"/>
        <v>1.3717756083082335</v>
      </c>
      <c r="U376" s="6">
        <f t="shared" si="61"/>
        <v>1.1168317805992414</v>
      </c>
      <c r="V376" s="6">
        <f t="shared" si="62"/>
        <v>0.96861609615966671</v>
      </c>
      <c r="W376" s="6">
        <f t="shared" si="63"/>
        <v>1.1018847956339057</v>
      </c>
      <c r="X376" s="6">
        <f t="shared" si="64"/>
        <v>0.96457288442487388</v>
      </c>
      <c r="Y376" s="6">
        <f t="shared" si="65"/>
        <v>0.94032504146020945</v>
      </c>
      <c r="Z376" s="6">
        <f t="shared" si="66"/>
        <v>0.72647640480312126</v>
      </c>
      <c r="AA376" s="6">
        <f t="shared" si="67"/>
        <v>1.214457754861711</v>
      </c>
      <c r="AB376" s="6">
        <f t="shared" si="68"/>
        <v>1.8835440745720695</v>
      </c>
      <c r="AC376" s="6">
        <f t="shared" si="69"/>
        <v>1.3568996662466539</v>
      </c>
    </row>
    <row r="377" spans="1:29" x14ac:dyDescent="0.25">
      <c r="A377" s="3">
        <f t="shared" si="70"/>
        <v>42743</v>
      </c>
      <c r="B377" s="25">
        <f t="shared" si="85"/>
        <v>10232.309297444284</v>
      </c>
      <c r="C377" s="25">
        <f t="shared" si="86"/>
        <v>0</v>
      </c>
      <c r="D377" s="25">
        <f t="shared" si="87"/>
        <v>26882.036454255103</v>
      </c>
      <c r="E377" s="25">
        <f t="shared" si="97"/>
        <v>1419.4015493597201</v>
      </c>
      <c r="F377" s="25">
        <f t="shared" si="89"/>
        <v>879.88862371649145</v>
      </c>
      <c r="G377" s="25">
        <f t="shared" si="90"/>
        <v>320.04585051928888</v>
      </c>
      <c r="H377" s="25">
        <f t="shared" si="91"/>
        <v>1045.5490130012331</v>
      </c>
      <c r="I377" s="25">
        <f t="shared" si="92"/>
        <v>67.994182139218807</v>
      </c>
      <c r="J377" s="25">
        <f t="shared" si="84"/>
        <v>107.76758793312548</v>
      </c>
      <c r="K377" s="25">
        <f t="shared" si="93"/>
        <v>1.5422340067784217</v>
      </c>
      <c r="L377" s="25">
        <f t="shared" si="94"/>
        <v>10102.428988973697</v>
      </c>
      <c r="M377" s="25">
        <f t="shared" si="95"/>
        <v>820.56039229760177</v>
      </c>
      <c r="N377" s="26">
        <f t="shared" si="96"/>
        <v>735.67566565723541</v>
      </c>
      <c r="Q377" s="6">
        <f t="shared" si="57"/>
        <v>1.4402856547797642</v>
      </c>
      <c r="R377" s="6">
        <f t="shared" si="58"/>
        <v>1</v>
      </c>
      <c r="S377" s="6">
        <f t="shared" si="59"/>
        <v>1.4844380576583369</v>
      </c>
      <c r="T377" s="6">
        <f t="shared" si="60"/>
        <v>1.371682800511941</v>
      </c>
      <c r="U377" s="6">
        <f t="shared" si="61"/>
        <v>1.11683414452813</v>
      </c>
      <c r="V377" s="6">
        <f t="shared" si="62"/>
        <v>0.96937062414784936</v>
      </c>
      <c r="W377" s="6">
        <f t="shared" si="63"/>
        <v>1.1019144891440684</v>
      </c>
      <c r="X377" s="6">
        <f t="shared" si="64"/>
        <v>0.96455635873115952</v>
      </c>
      <c r="Y377" s="6">
        <f t="shared" si="65"/>
        <v>0.94031709359890103</v>
      </c>
      <c r="Z377" s="6">
        <f t="shared" si="66"/>
        <v>0.72652973424091816</v>
      </c>
      <c r="AA377" s="6">
        <f t="shared" si="67"/>
        <v>1.2095319770488477</v>
      </c>
      <c r="AB377" s="6">
        <f t="shared" si="68"/>
        <v>1.8833196918384709</v>
      </c>
      <c r="AC377" s="6">
        <f t="shared" si="69"/>
        <v>1.3568941365742277</v>
      </c>
    </row>
    <row r="378" spans="1:29" x14ac:dyDescent="0.25">
      <c r="A378" s="3">
        <f t="shared" si="70"/>
        <v>42744</v>
      </c>
      <c r="B378" s="25">
        <f t="shared" si="85"/>
        <v>10356.444120094939</v>
      </c>
      <c r="C378" s="25">
        <f t="shared" si="86"/>
        <v>423.21202232203814</v>
      </c>
      <c r="D378" s="25">
        <f t="shared" si="87"/>
        <v>13504.675994448642</v>
      </c>
      <c r="E378" s="25">
        <f t="shared" si="97"/>
        <v>775.9276370398959</v>
      </c>
      <c r="F378" s="25">
        <f t="shared" si="89"/>
        <v>736.86746741764841</v>
      </c>
      <c r="G378" s="25">
        <f t="shared" si="90"/>
        <v>319.42241216760959</v>
      </c>
      <c r="H378" s="25">
        <f t="shared" si="91"/>
        <v>375.85836800056859</v>
      </c>
      <c r="I378" s="25">
        <f t="shared" si="92"/>
        <v>32.703924630178562</v>
      </c>
      <c r="J378" s="25">
        <f t="shared" si="84"/>
        <v>114.90102645781893</v>
      </c>
      <c r="K378" s="25">
        <f t="shared" si="93"/>
        <v>1.1030861315740941</v>
      </c>
      <c r="L378" s="25">
        <f t="shared" si="94"/>
        <v>0</v>
      </c>
      <c r="M378" s="25">
        <f t="shared" si="95"/>
        <v>145.49527337771715</v>
      </c>
      <c r="N378" s="26">
        <f t="shared" si="96"/>
        <v>703.27696795912686</v>
      </c>
      <c r="Q378" s="6">
        <f t="shared" si="57"/>
        <v>1.4402825483523161</v>
      </c>
      <c r="R378" s="6">
        <f t="shared" si="58"/>
        <v>0.99335681320923441</v>
      </c>
      <c r="S378" s="6">
        <f t="shared" si="59"/>
        <v>1.4843865665861529</v>
      </c>
      <c r="T378" s="6">
        <f t="shared" si="60"/>
        <v>1.3716435021454263</v>
      </c>
      <c r="U378" s="6">
        <f t="shared" si="61"/>
        <v>1.1168316547594277</v>
      </c>
      <c r="V378" s="6">
        <f t="shared" si="62"/>
        <v>0.9701047810256711</v>
      </c>
      <c r="W378" s="6">
        <f t="shared" si="63"/>
        <v>1.1019311012730557</v>
      </c>
      <c r="X378" s="6">
        <f t="shared" si="64"/>
        <v>0.96454377087283727</v>
      </c>
      <c r="Y378" s="6">
        <f t="shared" si="65"/>
        <v>0.94030246929236427</v>
      </c>
      <c r="Z378" s="6">
        <f t="shared" si="66"/>
        <v>0.72654170432907583</v>
      </c>
      <c r="AA378" s="6">
        <f t="shared" si="67"/>
        <v>1</v>
      </c>
      <c r="AB378" s="6">
        <f t="shared" si="68"/>
        <v>1.8831825010607044</v>
      </c>
      <c r="AC378" s="6">
        <f t="shared" si="69"/>
        <v>1.3569016074570235</v>
      </c>
    </row>
    <row r="379" spans="1:29" x14ac:dyDescent="0.25">
      <c r="A379" s="3">
        <f t="shared" si="70"/>
        <v>42745</v>
      </c>
      <c r="B379" s="17">
        <f t="shared" si="85"/>
        <v>9391.070513900615</v>
      </c>
      <c r="C379" s="17">
        <f t="shared" si="86"/>
        <v>371.80719146189699</v>
      </c>
      <c r="D379" s="17"/>
      <c r="E379" s="17"/>
      <c r="F379" s="17"/>
      <c r="G379" s="17">
        <f t="shared" ref="G379:G392" si="98">SUM(V365:V378)/14*G372</f>
        <v>335.10069095162993</v>
      </c>
      <c r="H379" s="17">
        <f t="shared" ref="H379:H392" si="99">SUM(W365:W378)/14*H372</f>
        <v>481.40507720567598</v>
      </c>
      <c r="I379" s="17">
        <f t="shared" ref="I379:I392" si="100">SUM(X365:X378)/14*I372</f>
        <v>33.030973709248954</v>
      </c>
      <c r="J379" s="17">
        <f t="shared" si="84"/>
        <v>116.03364751679166</v>
      </c>
      <c r="K379" s="17">
        <f t="shared" ref="K379:K409" si="101">SUM(Z365:Z378)/14*K372</f>
        <v>1.0810936592034417</v>
      </c>
      <c r="L379" s="17">
        <f t="shared" si="94"/>
        <v>3765.2010263664033</v>
      </c>
      <c r="N379" s="26">
        <f t="shared" ref="N379:N388" si="102">SUM(AC365:AC378)/14*N372</f>
        <v>841.89884787109349</v>
      </c>
    </row>
    <row r="380" spans="1:29" x14ac:dyDescent="0.25">
      <c r="A380" s="3">
        <f t="shared" si="70"/>
        <v>42746</v>
      </c>
      <c r="B380" s="17">
        <f t="shared" si="85"/>
        <v>12608.919373785375</v>
      </c>
      <c r="C380" s="17">
        <f t="shared" si="86"/>
        <v>262.14117524368959</v>
      </c>
      <c r="D380" s="17"/>
      <c r="E380" s="17"/>
      <c r="F380" s="17"/>
      <c r="G380" s="17">
        <f t="shared" si="98"/>
        <v>304.69493714049287</v>
      </c>
      <c r="H380" s="17">
        <f t="shared" si="99"/>
        <v>1230.0199451033241</v>
      </c>
      <c r="I380" s="17">
        <f t="shared" si="100"/>
        <v>56.885230008242978</v>
      </c>
      <c r="J380" s="17">
        <f t="shared" si="84"/>
        <v>79.17364245633631</v>
      </c>
      <c r="K380" s="17">
        <f t="shared" si="101"/>
        <v>1.2965094481287185</v>
      </c>
      <c r="L380" s="17">
        <f t="shared" si="94"/>
        <v>6575.6194571521009</v>
      </c>
      <c r="N380" s="26">
        <f t="shared" si="102"/>
        <v>607.07298272098308</v>
      </c>
    </row>
    <row r="381" spans="1:29" x14ac:dyDescent="0.25">
      <c r="A381" s="3">
        <f t="shared" si="70"/>
        <v>42747</v>
      </c>
      <c r="B381" s="17">
        <f t="shared" si="85"/>
        <v>11976.956061839695</v>
      </c>
      <c r="C381" s="17">
        <f t="shared" si="86"/>
        <v>184.12462883749166</v>
      </c>
      <c r="D381" s="17"/>
      <c r="E381" s="17"/>
      <c r="F381" s="17"/>
      <c r="G381" s="17">
        <f t="shared" si="98"/>
        <v>275.80014166494686</v>
      </c>
      <c r="H381" s="17">
        <f t="shared" si="99"/>
        <v>987.86221840695714</v>
      </c>
      <c r="I381" s="17">
        <f t="shared" si="100"/>
        <v>51.39879083929884</v>
      </c>
      <c r="J381" s="17">
        <f t="shared" si="84"/>
        <v>107.17614524845382</v>
      </c>
      <c r="K381" s="17">
        <f t="shared" si="101"/>
        <v>0.39620759198159916</v>
      </c>
      <c r="L381" s="17">
        <f t="shared" si="94"/>
        <v>6088.6149535032946</v>
      </c>
      <c r="N381" s="26">
        <f t="shared" si="102"/>
        <v>995.58170775549854</v>
      </c>
    </row>
    <row r="382" spans="1:29" x14ac:dyDescent="0.25">
      <c r="A382" s="3">
        <f t="shared" si="70"/>
        <v>42748</v>
      </c>
      <c r="B382" s="9">
        <f t="shared" si="85"/>
        <v>14308.169958131151</v>
      </c>
      <c r="C382" s="9">
        <f t="shared" si="86"/>
        <v>215.87145885213329</v>
      </c>
      <c r="D382" s="9"/>
      <c r="E382" s="9"/>
      <c r="F382" s="9"/>
      <c r="G382" s="9">
        <f t="shared" si="98"/>
        <v>0</v>
      </c>
      <c r="H382" s="9">
        <f t="shared" si="99"/>
        <v>863.63868321654547</v>
      </c>
      <c r="I382" s="9">
        <f t="shared" si="100"/>
        <v>42.341926314034986</v>
      </c>
      <c r="J382" s="9">
        <f t="shared" si="84"/>
        <v>81.671852967920003</v>
      </c>
      <c r="K382" s="9">
        <f t="shared" si="101"/>
        <v>0.23314790530396595</v>
      </c>
      <c r="L382" s="9">
        <f t="shared" si="94"/>
        <v>4475.9442621759972</v>
      </c>
      <c r="N382" s="26">
        <f t="shared" si="102"/>
        <v>713.42415819519931</v>
      </c>
    </row>
    <row r="383" spans="1:29" x14ac:dyDescent="0.25">
      <c r="A383" s="3">
        <f t="shared" si="70"/>
        <v>42749</v>
      </c>
      <c r="B383" s="9">
        <f t="shared" si="85"/>
        <v>10944.938515003103</v>
      </c>
      <c r="C383" s="9">
        <f t="shared" si="86"/>
        <v>0</v>
      </c>
      <c r="D383" s="9"/>
      <c r="E383" s="9"/>
      <c r="F383" s="9"/>
      <c r="G383" s="9">
        <f t="shared" si="98"/>
        <v>231.61873811874298</v>
      </c>
      <c r="H383" s="9">
        <f t="shared" si="99"/>
        <v>675.98969128964802</v>
      </c>
      <c r="I383" s="9">
        <f t="shared" si="100"/>
        <v>28.911862663104163</v>
      </c>
      <c r="J383" s="9">
        <f t="shared" si="84"/>
        <v>77.236819706161754</v>
      </c>
      <c r="K383" s="9">
        <f t="shared" si="101"/>
        <v>0.72392176013727749</v>
      </c>
      <c r="L383" s="9">
        <f t="shared" si="94"/>
        <v>4154.7732717133977</v>
      </c>
      <c r="N383" s="26">
        <f t="shared" si="102"/>
        <v>675.83342040670641</v>
      </c>
    </row>
    <row r="384" spans="1:29" x14ac:dyDescent="0.25">
      <c r="A384" s="3">
        <f t="shared" si="70"/>
        <v>42750</v>
      </c>
      <c r="B384" s="9">
        <f t="shared" si="85"/>
        <v>9473.6656012450112</v>
      </c>
      <c r="C384" s="9">
        <f t="shared" si="86"/>
        <v>0</v>
      </c>
      <c r="D384" s="9"/>
      <c r="E384" s="9"/>
      <c r="F384" s="9"/>
      <c r="G384" s="9">
        <f t="shared" si="98"/>
        <v>199.79844343909701</v>
      </c>
      <c r="H384" s="9">
        <f t="shared" si="99"/>
        <v>740.60010971660722</v>
      </c>
      <c r="I384" s="9">
        <f t="shared" si="100"/>
        <v>42.161661718558165</v>
      </c>
      <c r="J384" s="9">
        <f t="shared" si="84"/>
        <v>65.141000231211137</v>
      </c>
      <c r="K384" s="9">
        <f t="shared" si="101"/>
        <v>0.72005762352790137</v>
      </c>
      <c r="L384" s="9">
        <f t="shared" si="94"/>
        <v>7631.7072937235307</v>
      </c>
      <c r="N384" s="26">
        <f t="shared" si="102"/>
        <v>641.76124277054191</v>
      </c>
    </row>
    <row r="385" spans="1:14" x14ac:dyDescent="0.25">
      <c r="A385" s="3">
        <f t="shared" si="70"/>
        <v>42751</v>
      </c>
      <c r="B385" s="9">
        <f t="shared" si="85"/>
        <v>8523.2409349892096</v>
      </c>
      <c r="C385" s="9">
        <f t="shared" si="86"/>
        <v>240.43325214401503</v>
      </c>
      <c r="D385" s="9"/>
      <c r="E385" s="9"/>
      <c r="F385" s="9"/>
      <c r="G385" s="9">
        <f t="shared" si="98"/>
        <v>177.393474405631</v>
      </c>
      <c r="H385" s="9">
        <f t="shared" si="99"/>
        <v>236.65124276281321</v>
      </c>
      <c r="I385" s="9">
        <f t="shared" si="100"/>
        <v>18.025858411749166</v>
      </c>
      <c r="J385" s="9">
        <f t="shared" si="84"/>
        <v>61.73674766965717</v>
      </c>
      <c r="K385" s="9">
        <f t="shared" si="101"/>
        <v>0.45780843802669902</v>
      </c>
      <c r="L385" s="9">
        <f t="shared" si="94"/>
        <v>0</v>
      </c>
      <c r="N385" s="26">
        <f t="shared" si="102"/>
        <v>545.32671530645894</v>
      </c>
    </row>
    <row r="386" spans="1:14" x14ac:dyDescent="0.25">
      <c r="A386" s="3">
        <f t="shared" si="70"/>
        <v>42752</v>
      </c>
      <c r="B386" s="9">
        <f t="shared" si="85"/>
        <v>6762.7057287538901</v>
      </c>
      <c r="C386" s="9">
        <f t="shared" si="86"/>
        <v>184.90839745819125</v>
      </c>
      <c r="D386" s="9"/>
      <c r="E386" s="9"/>
      <c r="F386" s="9"/>
      <c r="G386" s="9">
        <f t="shared" si="98"/>
        <v>162.98766848641398</v>
      </c>
      <c r="H386" s="9">
        <f t="shared" si="99"/>
        <v>265.2189755754469</v>
      </c>
      <c r="I386" s="9">
        <f t="shared" si="100"/>
        <v>15.930424784649217</v>
      </c>
      <c r="J386" s="9">
        <f t="shared" si="84"/>
        <v>54.552912602082998</v>
      </c>
      <c r="K386" s="9">
        <f t="shared" si="101"/>
        <v>0.39261730077867352</v>
      </c>
      <c r="L386" s="9">
        <f t="shared" si="94"/>
        <v>2241.5182962398958</v>
      </c>
      <c r="N386" s="26">
        <f t="shared" si="102"/>
        <v>571.20671545755124</v>
      </c>
    </row>
    <row r="387" spans="1:14" x14ac:dyDescent="0.25">
      <c r="A387" s="3">
        <f t="shared" ref="A387:A409" si="103">A386+1</f>
        <v>42753</v>
      </c>
      <c r="B387" s="9">
        <f t="shared" si="85"/>
        <v>7782.8772658126363</v>
      </c>
      <c r="C387" s="9">
        <f t="shared" si="86"/>
        <v>111.8019533960654</v>
      </c>
      <c r="D387" s="9"/>
      <c r="E387" s="9"/>
      <c r="F387" s="9"/>
      <c r="G387" s="9">
        <f t="shared" si="98"/>
        <v>127.16736884238081</v>
      </c>
      <c r="H387" s="9">
        <f t="shared" si="99"/>
        <v>580.84909717008384</v>
      </c>
      <c r="I387" s="9">
        <f t="shared" si="100"/>
        <v>23.515757639235105</v>
      </c>
      <c r="J387" s="9">
        <f t="shared" si="84"/>
        <v>31.906042477869189</v>
      </c>
      <c r="K387" s="9">
        <f t="shared" si="101"/>
        <v>0.40361292884531674</v>
      </c>
      <c r="L387" s="9">
        <f t="shared" si="94"/>
        <v>3334.1639448349101</v>
      </c>
      <c r="N387" s="26">
        <f t="shared" si="102"/>
        <v>353.03850810413638</v>
      </c>
    </row>
    <row r="388" spans="1:14" x14ac:dyDescent="0.25">
      <c r="A388" s="3">
        <f t="shared" si="103"/>
        <v>42754</v>
      </c>
      <c r="B388" s="9">
        <f t="shared" si="85"/>
        <v>6160.7151900108438</v>
      </c>
      <c r="C388" s="9">
        <f t="shared" si="86"/>
        <v>65.480658950193586</v>
      </c>
      <c r="D388" s="9"/>
      <c r="E388" s="9"/>
      <c r="F388" s="9"/>
      <c r="G388" s="9">
        <f t="shared" si="98"/>
        <v>96.056143499364111</v>
      </c>
      <c r="H388" s="9">
        <f t="shared" si="99"/>
        <v>388.75151221360414</v>
      </c>
      <c r="I388" s="9">
        <f t="shared" si="100"/>
        <v>17.706374277597863</v>
      </c>
      <c r="J388" s="9">
        <f t="shared" si="84"/>
        <v>35.992549597622357</v>
      </c>
      <c r="K388" s="9">
        <f t="shared" si="101"/>
        <v>0.10279256984200912</v>
      </c>
      <c r="L388" s="9">
        <f t="shared" si="94"/>
        <v>2552.1749012277742</v>
      </c>
      <c r="N388" s="26">
        <f t="shared" si="102"/>
        <v>482.47185173772999</v>
      </c>
    </row>
    <row r="389" spans="1:14" x14ac:dyDescent="0.25">
      <c r="A389" s="3">
        <f t="shared" si="103"/>
        <v>42755</v>
      </c>
      <c r="B389" s="9">
        <f t="shared" si="85"/>
        <v>5887.9176915373873</v>
      </c>
      <c r="C389" s="9">
        <f t="shared" si="86"/>
        <v>61.466537061683248</v>
      </c>
      <c r="D389" s="9"/>
      <c r="E389" s="9"/>
      <c r="F389" s="9"/>
      <c r="G389" s="9">
        <f t="shared" si="98"/>
        <v>0</v>
      </c>
      <c r="H389" s="9">
        <f t="shared" si="99"/>
        <v>271.8968466654859</v>
      </c>
      <c r="I389" s="9">
        <f t="shared" si="100"/>
        <v>11.669019586485231</v>
      </c>
      <c r="J389" s="9">
        <f t="shared" ref="J389:J420" si="104">SUM(Y375:Y388)/14*J382</f>
        <v>21.942106845463464</v>
      </c>
      <c r="K389" s="9">
        <f t="shared" si="101"/>
        <v>4.8393608993457078E-2</v>
      </c>
      <c r="L389" s="9">
        <f t="shared" si="94"/>
        <v>1484.5922426174116</v>
      </c>
    </row>
    <row r="390" spans="1:14" x14ac:dyDescent="0.25">
      <c r="A390" s="3">
        <f t="shared" si="103"/>
        <v>42756</v>
      </c>
      <c r="B390" s="9">
        <f t="shared" ref="B390:B421" si="105">SUM(Q376:Q389)/14*B383</f>
        <v>3377.9570402109248</v>
      </c>
      <c r="C390" s="9">
        <f t="shared" ref="C390:C421" si="106">SUM(R376:R389)/14*C383</f>
        <v>0</v>
      </c>
      <c r="D390" s="9"/>
      <c r="E390" s="9"/>
      <c r="F390" s="9"/>
      <c r="G390" s="9">
        <f t="shared" si="98"/>
        <v>48.112034562330969</v>
      </c>
      <c r="H390" s="9">
        <f t="shared" si="99"/>
        <v>159.61711879667462</v>
      </c>
      <c r="I390" s="9">
        <f t="shared" si="100"/>
        <v>5.9758197695380995</v>
      </c>
      <c r="J390" s="9">
        <f t="shared" si="104"/>
        <v>15.562913557668903</v>
      </c>
      <c r="K390" s="9">
        <f t="shared" si="101"/>
        <v>0.11270157936271948</v>
      </c>
      <c r="L390" s="9">
        <f t="shared" si="94"/>
        <v>1016.1357871973651</v>
      </c>
    </row>
    <row r="391" spans="1:14" x14ac:dyDescent="0.25">
      <c r="A391" s="3">
        <f t="shared" si="103"/>
        <v>42757</v>
      </c>
      <c r="B391" s="9">
        <f t="shared" si="105"/>
        <v>1949.2528498608958</v>
      </c>
      <c r="C391" s="9">
        <f t="shared" si="106"/>
        <v>0</v>
      </c>
      <c r="D391" s="9"/>
      <c r="E391" s="9"/>
      <c r="F391" s="9"/>
      <c r="G391" s="9">
        <f t="shared" si="98"/>
        <v>27.678869074434381</v>
      </c>
      <c r="H391" s="9">
        <f t="shared" si="99"/>
        <v>116.58344900438453</v>
      </c>
      <c r="I391" s="9">
        <f t="shared" si="100"/>
        <v>5.8095762203993164</v>
      </c>
      <c r="J391" s="9">
        <f t="shared" si="104"/>
        <v>8.7503885272228654</v>
      </c>
      <c r="K391" s="9">
        <f t="shared" si="101"/>
        <v>7.4735369062355644E-2</v>
      </c>
      <c r="L391" s="9">
        <f t="shared" ref="L391:L421" si="107">SUM(AA377:AA390)/14*L384</f>
        <v>1204.4643789256475</v>
      </c>
    </row>
    <row r="392" spans="1:14" x14ac:dyDescent="0.25">
      <c r="A392" s="3">
        <f t="shared" si="103"/>
        <v>42758</v>
      </c>
      <c r="B392" s="9">
        <f t="shared" si="105"/>
        <v>876.84822671907398</v>
      </c>
      <c r="C392" s="9">
        <f t="shared" si="106"/>
        <v>17.05971493852222</v>
      </c>
      <c r="D392" s="9"/>
      <c r="E392" s="9"/>
      <c r="F392" s="9"/>
      <c r="G392" s="9">
        <f t="shared" si="98"/>
        <v>12.29216126026126</v>
      </c>
      <c r="H392" s="9">
        <f t="shared" si="99"/>
        <v>18.626668896804574</v>
      </c>
      <c r="I392" s="9">
        <f t="shared" si="100"/>
        <v>1.2419092461205996</v>
      </c>
      <c r="J392" s="9">
        <f t="shared" si="104"/>
        <v>4.1465154485613036</v>
      </c>
      <c r="K392" s="9">
        <f t="shared" si="101"/>
        <v>2.3758351630010711E-2</v>
      </c>
      <c r="L392" s="9">
        <f t="shared" si="107"/>
        <v>0</v>
      </c>
    </row>
    <row r="393" spans="1:14" x14ac:dyDescent="0.25">
      <c r="A393" s="3">
        <f t="shared" si="103"/>
        <v>42759</v>
      </c>
      <c r="B393" s="9">
        <f t="shared" si="105"/>
        <v>0</v>
      </c>
      <c r="C393" s="9">
        <f t="shared" si="106"/>
        <v>0</v>
      </c>
      <c r="D393" s="9"/>
      <c r="E393" s="9"/>
      <c r="F393" s="9"/>
      <c r="G393" s="9"/>
      <c r="H393" s="9"/>
      <c r="I393" s="9"/>
      <c r="J393" s="9">
        <f t="shared" si="104"/>
        <v>0</v>
      </c>
      <c r="K393" s="9">
        <f t="shared" si="101"/>
        <v>0</v>
      </c>
      <c r="L393" s="9">
        <f t="shared" si="107"/>
        <v>0</v>
      </c>
    </row>
    <row r="394" spans="1:14" x14ac:dyDescent="0.25">
      <c r="A394" s="3">
        <f t="shared" si="103"/>
        <v>42760</v>
      </c>
      <c r="B394" s="9">
        <f t="shared" si="105"/>
        <v>0</v>
      </c>
      <c r="C394" s="9">
        <f t="shared" si="106"/>
        <v>0</v>
      </c>
      <c r="D394" s="9"/>
      <c r="E394" s="9"/>
      <c r="F394" s="9"/>
      <c r="G394" s="9"/>
      <c r="H394" s="9"/>
      <c r="I394" s="9"/>
      <c r="J394" s="9">
        <f t="shared" si="104"/>
        <v>0</v>
      </c>
      <c r="K394" s="9">
        <f t="shared" si="101"/>
        <v>0</v>
      </c>
      <c r="L394" s="9">
        <f t="shared" si="107"/>
        <v>0</v>
      </c>
    </row>
    <row r="395" spans="1:14" x14ac:dyDescent="0.25">
      <c r="A395" s="3">
        <f t="shared" si="103"/>
        <v>42761</v>
      </c>
      <c r="B395" s="9">
        <f t="shared" si="105"/>
        <v>0</v>
      </c>
      <c r="C395" s="9">
        <f t="shared" si="106"/>
        <v>0</v>
      </c>
      <c r="D395" s="9"/>
      <c r="E395" s="9"/>
      <c r="F395" s="9"/>
      <c r="G395" s="9"/>
      <c r="H395" s="9"/>
      <c r="I395" s="9"/>
      <c r="J395" s="9">
        <f t="shared" si="104"/>
        <v>0</v>
      </c>
      <c r="K395" s="9">
        <f t="shared" si="101"/>
        <v>0</v>
      </c>
      <c r="L395" s="9">
        <f t="shared" si="107"/>
        <v>0</v>
      </c>
    </row>
    <row r="396" spans="1:14" x14ac:dyDescent="0.25">
      <c r="A396" s="3">
        <f t="shared" si="103"/>
        <v>42762</v>
      </c>
      <c r="B396" s="9">
        <f t="shared" si="105"/>
        <v>0</v>
      </c>
      <c r="C396" s="9">
        <f t="shared" si="106"/>
        <v>0</v>
      </c>
      <c r="D396" s="9"/>
      <c r="E396" s="9"/>
      <c r="F396" s="9"/>
      <c r="G396" s="9"/>
      <c r="H396" s="9"/>
      <c r="I396" s="9"/>
      <c r="J396" s="9">
        <f t="shared" si="104"/>
        <v>0</v>
      </c>
      <c r="K396" s="9">
        <f t="shared" si="101"/>
        <v>0</v>
      </c>
      <c r="L396" s="9">
        <f t="shared" si="107"/>
        <v>0</v>
      </c>
    </row>
    <row r="397" spans="1:14" x14ac:dyDescent="0.25">
      <c r="A397" s="3">
        <f t="shared" si="103"/>
        <v>42763</v>
      </c>
      <c r="B397" s="9">
        <f t="shared" si="105"/>
        <v>0</v>
      </c>
      <c r="C397" s="9">
        <f t="shared" si="106"/>
        <v>0</v>
      </c>
      <c r="D397" s="9"/>
      <c r="E397" s="9"/>
      <c r="F397" s="9"/>
      <c r="G397" s="9"/>
      <c r="H397" s="9"/>
      <c r="I397" s="9"/>
      <c r="J397" s="9">
        <f t="shared" si="104"/>
        <v>0</v>
      </c>
      <c r="K397" s="9">
        <f t="shared" si="101"/>
        <v>0</v>
      </c>
      <c r="L397" s="9">
        <f t="shared" si="107"/>
        <v>0</v>
      </c>
    </row>
    <row r="398" spans="1:14" x14ac:dyDescent="0.25">
      <c r="A398" s="3">
        <f t="shared" si="103"/>
        <v>42764</v>
      </c>
      <c r="B398" s="9">
        <f t="shared" si="105"/>
        <v>0</v>
      </c>
      <c r="C398" s="9">
        <f t="shared" si="106"/>
        <v>0</v>
      </c>
      <c r="D398" s="9"/>
      <c r="E398" s="9"/>
      <c r="F398" s="9"/>
      <c r="G398" s="9"/>
      <c r="H398" s="9"/>
      <c r="I398" s="9"/>
      <c r="J398" s="9">
        <f t="shared" si="104"/>
        <v>0</v>
      </c>
      <c r="K398" s="9">
        <f t="shared" si="101"/>
        <v>0</v>
      </c>
      <c r="L398" s="9">
        <f t="shared" si="107"/>
        <v>0</v>
      </c>
    </row>
    <row r="399" spans="1:14" x14ac:dyDescent="0.25">
      <c r="A399" s="3">
        <f t="shared" si="103"/>
        <v>42765</v>
      </c>
      <c r="B399" s="9">
        <f t="shared" si="105"/>
        <v>0</v>
      </c>
      <c r="C399" s="9">
        <f t="shared" si="106"/>
        <v>0</v>
      </c>
      <c r="D399" s="9"/>
      <c r="E399" s="9"/>
      <c r="F399" s="9"/>
      <c r="G399" s="9"/>
      <c r="H399" s="9"/>
      <c r="I399" s="9"/>
      <c r="J399" s="9">
        <f t="shared" si="104"/>
        <v>0</v>
      </c>
      <c r="K399" s="9">
        <f t="shared" si="101"/>
        <v>0</v>
      </c>
      <c r="L399" s="9">
        <f t="shared" si="107"/>
        <v>0</v>
      </c>
    </row>
    <row r="400" spans="1:14" x14ac:dyDescent="0.25">
      <c r="A400" s="3">
        <f t="shared" si="103"/>
        <v>42766</v>
      </c>
      <c r="B400" s="9">
        <f t="shared" si="105"/>
        <v>0</v>
      </c>
      <c r="C400" s="9">
        <f t="shared" si="106"/>
        <v>0</v>
      </c>
      <c r="D400" s="9"/>
      <c r="E400" s="9"/>
      <c r="F400" s="9"/>
      <c r="G400" s="9"/>
      <c r="H400" s="9"/>
      <c r="I400" s="9"/>
      <c r="J400" s="9">
        <f t="shared" si="104"/>
        <v>0</v>
      </c>
      <c r="K400" s="9">
        <f t="shared" si="101"/>
        <v>0</v>
      </c>
      <c r="L400" s="9">
        <f t="shared" si="107"/>
        <v>0</v>
      </c>
    </row>
    <row r="401" spans="1:12" x14ac:dyDescent="0.25">
      <c r="A401" s="3">
        <f t="shared" si="103"/>
        <v>42767</v>
      </c>
      <c r="B401" s="9">
        <f t="shared" si="105"/>
        <v>0</v>
      </c>
      <c r="C401" s="9">
        <f t="shared" si="106"/>
        <v>0</v>
      </c>
      <c r="D401" s="9"/>
      <c r="E401" s="9"/>
      <c r="F401" s="9"/>
      <c r="G401" s="9"/>
      <c r="H401" s="9"/>
      <c r="I401" s="9"/>
      <c r="J401" s="9">
        <f t="shared" si="104"/>
        <v>0</v>
      </c>
      <c r="K401" s="9">
        <f t="shared" si="101"/>
        <v>0</v>
      </c>
      <c r="L401" s="9">
        <f t="shared" si="107"/>
        <v>0</v>
      </c>
    </row>
    <row r="402" spans="1:12" x14ac:dyDescent="0.25">
      <c r="A402" s="3">
        <f t="shared" si="103"/>
        <v>42768</v>
      </c>
      <c r="B402" s="9">
        <f t="shared" si="105"/>
        <v>0</v>
      </c>
      <c r="C402" s="9">
        <f t="shared" si="106"/>
        <v>0</v>
      </c>
      <c r="D402" s="9"/>
      <c r="E402" s="9"/>
      <c r="F402" s="9"/>
      <c r="G402" s="9"/>
      <c r="H402" s="9"/>
      <c r="I402" s="9"/>
      <c r="J402" s="9">
        <f t="shared" si="104"/>
        <v>0</v>
      </c>
      <c r="K402" s="9">
        <f t="shared" si="101"/>
        <v>0</v>
      </c>
      <c r="L402" s="9">
        <f t="shared" si="107"/>
        <v>0</v>
      </c>
    </row>
    <row r="403" spans="1:12" x14ac:dyDescent="0.25">
      <c r="A403" s="3">
        <f t="shared" si="103"/>
        <v>42769</v>
      </c>
      <c r="B403" s="9">
        <f t="shared" si="105"/>
        <v>0</v>
      </c>
      <c r="C403" s="9">
        <f t="shared" si="106"/>
        <v>0</v>
      </c>
      <c r="D403" s="9"/>
      <c r="E403" s="9"/>
      <c r="F403" s="9"/>
      <c r="G403" s="9"/>
      <c r="H403" s="9"/>
      <c r="I403" s="9"/>
      <c r="J403" s="9">
        <f t="shared" si="104"/>
        <v>0</v>
      </c>
      <c r="K403" s="9">
        <f t="shared" si="101"/>
        <v>0</v>
      </c>
      <c r="L403" s="9">
        <f t="shared" si="107"/>
        <v>0</v>
      </c>
    </row>
    <row r="404" spans="1:12" x14ac:dyDescent="0.25">
      <c r="A404" s="3">
        <f t="shared" si="103"/>
        <v>42770</v>
      </c>
      <c r="B404" s="9">
        <f t="shared" si="105"/>
        <v>0</v>
      </c>
      <c r="C404" s="9">
        <f t="shared" si="106"/>
        <v>0</v>
      </c>
      <c r="D404" s="9"/>
      <c r="E404" s="9"/>
      <c r="F404" s="9"/>
      <c r="G404" s="9"/>
      <c r="H404" s="9"/>
      <c r="I404" s="9"/>
      <c r="J404" s="9">
        <f t="shared" si="104"/>
        <v>0</v>
      </c>
      <c r="K404" s="9">
        <f t="shared" si="101"/>
        <v>0</v>
      </c>
      <c r="L404" s="9">
        <f t="shared" si="107"/>
        <v>0</v>
      </c>
    </row>
    <row r="405" spans="1:12" x14ac:dyDescent="0.25">
      <c r="A405" s="3">
        <f t="shared" si="103"/>
        <v>42771</v>
      </c>
      <c r="B405" s="9">
        <f t="shared" si="105"/>
        <v>0</v>
      </c>
      <c r="C405" s="9">
        <f t="shared" si="106"/>
        <v>0</v>
      </c>
      <c r="D405" s="9"/>
      <c r="E405" s="9"/>
      <c r="F405" s="9"/>
      <c r="G405" s="9"/>
      <c r="H405" s="9"/>
      <c r="I405" s="9"/>
      <c r="J405" s="9">
        <f t="shared" si="104"/>
        <v>0</v>
      </c>
      <c r="K405" s="9">
        <f t="shared" si="101"/>
        <v>0</v>
      </c>
      <c r="L405" s="9">
        <f t="shared" si="107"/>
        <v>0</v>
      </c>
    </row>
    <row r="406" spans="1:12" x14ac:dyDescent="0.25">
      <c r="A406" s="3">
        <f t="shared" si="103"/>
        <v>42772</v>
      </c>
      <c r="B406" s="9">
        <f t="shared" si="105"/>
        <v>0</v>
      </c>
      <c r="C406" s="9">
        <f t="shared" si="106"/>
        <v>0</v>
      </c>
      <c r="D406" s="9"/>
      <c r="E406" s="9"/>
      <c r="F406" s="9"/>
      <c r="G406" s="9"/>
      <c r="H406" s="9"/>
      <c r="I406" s="9"/>
      <c r="J406" s="9">
        <f t="shared" si="104"/>
        <v>0</v>
      </c>
      <c r="K406" s="9">
        <f t="shared" si="101"/>
        <v>0</v>
      </c>
      <c r="L406" s="9">
        <f t="shared" si="107"/>
        <v>0</v>
      </c>
    </row>
    <row r="407" spans="1:12" x14ac:dyDescent="0.25">
      <c r="A407" s="3">
        <f t="shared" si="103"/>
        <v>42773</v>
      </c>
      <c r="B407" s="9">
        <f t="shared" si="105"/>
        <v>0</v>
      </c>
      <c r="C407" s="9">
        <f t="shared" si="106"/>
        <v>0</v>
      </c>
      <c r="D407" s="9"/>
      <c r="E407" s="9"/>
      <c r="F407" s="9"/>
      <c r="G407" s="9"/>
      <c r="H407" s="9"/>
      <c r="I407" s="9"/>
      <c r="J407" s="9">
        <f t="shared" si="104"/>
        <v>0</v>
      </c>
      <c r="K407" s="9">
        <f t="shared" si="101"/>
        <v>0</v>
      </c>
      <c r="L407" s="9">
        <f t="shared" si="107"/>
        <v>0</v>
      </c>
    </row>
    <row r="408" spans="1:12" x14ac:dyDescent="0.25">
      <c r="A408" s="3">
        <f t="shared" si="103"/>
        <v>42774</v>
      </c>
      <c r="B408" s="9">
        <f t="shared" si="105"/>
        <v>0</v>
      </c>
      <c r="C408" s="9">
        <f t="shared" si="106"/>
        <v>0</v>
      </c>
      <c r="D408" s="9"/>
      <c r="E408" s="9"/>
      <c r="F408" s="9"/>
      <c r="G408" s="9"/>
      <c r="H408" s="9"/>
      <c r="I408" s="9"/>
      <c r="J408" s="9">
        <f t="shared" si="104"/>
        <v>0</v>
      </c>
      <c r="K408" s="9">
        <f t="shared" si="101"/>
        <v>0</v>
      </c>
      <c r="L408" s="9">
        <f t="shared" si="107"/>
        <v>0</v>
      </c>
    </row>
    <row r="409" spans="1:12" x14ac:dyDescent="0.25">
      <c r="A409" s="3">
        <f t="shared" si="103"/>
        <v>42775</v>
      </c>
      <c r="B409" s="9">
        <f t="shared" si="105"/>
        <v>0</v>
      </c>
      <c r="C409" s="9">
        <f t="shared" si="106"/>
        <v>0</v>
      </c>
      <c r="D409" s="9"/>
      <c r="E409" s="9"/>
      <c r="F409" s="9"/>
      <c r="G409" s="9"/>
      <c r="H409" s="9"/>
      <c r="I409" s="9"/>
      <c r="J409" s="9">
        <f t="shared" si="104"/>
        <v>0</v>
      </c>
      <c r="K409" s="9">
        <f t="shared" si="101"/>
        <v>0</v>
      </c>
      <c r="L409" s="9">
        <f t="shared" si="107"/>
        <v>0</v>
      </c>
    </row>
  </sheetData>
  <conditionalFormatting sqref="A2:AC390">
    <cfRule type="expression" dxfId="9" priority="2">
      <formula>$A2=TODAY()</formula>
    </cfRule>
  </conditionalFormatting>
  <conditionalFormatting sqref="B2:N337">
    <cfRule type="expression" dxfId="8" priority="1">
      <formula>B2=MAX(B$2:B$337)</formula>
    </cfRule>
  </conditionalFormatting>
  <pageMargins left="0.75" right="0.75" top="1" bottom="1" header="0.5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91A-AB8D-4577-905F-2D322C530BFF}">
  <dimension ref="A1:T47"/>
  <sheetViews>
    <sheetView workbookViewId="0">
      <pane ySplit="1" topLeftCell="A11" activePane="bottomLeft" state="frozen"/>
      <selection pane="bottomLeft" activeCell="A40" sqref="A40"/>
    </sheetView>
  </sheetViews>
  <sheetFormatPr defaultRowHeight="15" x14ac:dyDescent="0.25"/>
  <cols>
    <col min="2" max="2" width="10.42578125" customWidth="1"/>
    <col min="4" max="4" width="11.7109375" customWidth="1"/>
    <col min="5" max="5" width="10" customWidth="1"/>
    <col min="6" max="6" width="10.140625" customWidth="1"/>
    <col min="9" max="9" width="11.85546875" customWidth="1"/>
    <col min="10" max="10" width="10.7109375" customWidth="1"/>
    <col min="15" max="16" width="10.42578125" bestFit="1" customWidth="1"/>
    <col min="19" max="19" width="10.85546875" customWidth="1"/>
    <col min="20" max="20" width="11.5703125" customWidth="1"/>
  </cols>
  <sheetData>
    <row r="1" spans="1:20" x14ac:dyDescent="0.25">
      <c r="A1" t="s">
        <v>13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17</v>
      </c>
      <c r="S1" t="s">
        <v>14</v>
      </c>
      <c r="T1" t="s">
        <v>15</v>
      </c>
    </row>
    <row r="2" spans="1:20" x14ac:dyDescent="0.25">
      <c r="A2">
        <v>9</v>
      </c>
      <c r="B2" s="19">
        <f>('infectd KW'!B2)/7</f>
        <v>222.42857142857142</v>
      </c>
      <c r="C2" s="19">
        <f>('infectd KW'!C2)/7</f>
        <v>19.142857142857142</v>
      </c>
      <c r="D2" s="19">
        <f>('infectd KW'!D2)/7</f>
        <v>7.7142857142857144</v>
      </c>
      <c r="E2" s="19">
        <f>('infectd KW'!E2)/7</f>
        <v>16.285714285714285</v>
      </c>
      <c r="F2" s="19">
        <f>('infectd KW'!F2)/7</f>
        <v>16.857142857142858</v>
      </c>
      <c r="G2" s="19">
        <f>('infectd KW'!G2)/7</f>
        <v>133.57142857142858</v>
      </c>
      <c r="H2" s="19">
        <f>('infectd KW'!H2)/7</f>
        <v>5.1428571428571432</v>
      </c>
      <c r="I2" s="19">
        <f>('infectd KW'!I2)/7</f>
        <v>1.8571428571428572</v>
      </c>
      <c r="J2" s="19">
        <f>('infectd KW'!J2)/7</f>
        <v>2.5714285714285716</v>
      </c>
      <c r="K2" s="19">
        <f>('infectd KW'!K2)/7</f>
        <v>1.8571428571428572</v>
      </c>
      <c r="L2" s="19">
        <f>('infectd KW'!L2)/7</f>
        <v>0.2857142857142857</v>
      </c>
      <c r="M2" s="19">
        <f>('infectd KW'!M2)/7</f>
        <v>0.14285714285714285</v>
      </c>
      <c r="N2" s="19">
        <f>('infectd KW'!N2)/7</f>
        <v>2.1428571428571428</v>
      </c>
      <c r="S2" s="12">
        <v>42423</v>
      </c>
      <c r="T2" s="12">
        <v>42429</v>
      </c>
    </row>
    <row r="3" spans="1:20" x14ac:dyDescent="0.25">
      <c r="A3">
        <f>A2+1</f>
        <v>10</v>
      </c>
      <c r="B3" s="19">
        <f>('infectd KW'!B3)/7</f>
        <v>812.28571428571433</v>
      </c>
      <c r="C3" s="19">
        <f>('infectd KW'!C3)/7</f>
        <v>198.71428571428572</v>
      </c>
      <c r="D3" s="19">
        <f>('infectd KW'!D3)/7</f>
        <v>66.428571428571431</v>
      </c>
      <c r="E3" s="19">
        <f>('infectd KW'!E3)/7</f>
        <v>110.42857142857143</v>
      </c>
      <c r="F3" s="19">
        <f>('infectd KW'!F3)/7</f>
        <v>142.28571428571428</v>
      </c>
      <c r="G3" s="19">
        <f>('infectd KW'!G3)/7</f>
        <v>798.28571428571433</v>
      </c>
      <c r="H3" s="19">
        <f>('infectd KW'!H3)/7</f>
        <v>52.142857142857146</v>
      </c>
      <c r="I3" s="19">
        <f>('infectd KW'!I3)/7</f>
        <v>36</v>
      </c>
      <c r="J3" s="19">
        <f>('infectd KW'!J3)/7</f>
        <v>55.428571428571431</v>
      </c>
      <c r="K3" s="19">
        <f>('infectd KW'!K3)/7</f>
        <v>23.571428571428573</v>
      </c>
      <c r="L3" s="19">
        <f>('infectd KW'!L3)/7</f>
        <v>3.2857142857142856</v>
      </c>
      <c r="M3" s="19">
        <f>('infectd KW'!M3)/7</f>
        <v>2.8571428571428572</v>
      </c>
      <c r="N3" s="19">
        <f>('infectd KW'!N3)/7</f>
        <v>5.4285714285714288</v>
      </c>
      <c r="S3" s="12">
        <f>S2+7</f>
        <v>42430</v>
      </c>
      <c r="T3" s="12">
        <f>T2+7</f>
        <v>42436</v>
      </c>
    </row>
    <row r="4" spans="1:20" x14ac:dyDescent="0.25">
      <c r="A4">
        <f>A3+1</f>
        <v>11</v>
      </c>
      <c r="B4" s="19">
        <f>('infectd KW'!B4)/7</f>
        <v>2372.1428571428573</v>
      </c>
      <c r="C4" s="19">
        <f>('infectd KW'!C4)/7</f>
        <v>1423.4285714285713</v>
      </c>
      <c r="D4" s="19">
        <f>('infectd KW'!D4)/7</f>
        <v>460</v>
      </c>
      <c r="E4" s="19">
        <f>('infectd KW'!E4)/7</f>
        <v>562.28571428571433</v>
      </c>
      <c r="F4" s="19">
        <f>('infectd KW'!F4)/7</f>
        <v>613.85714285714289</v>
      </c>
      <c r="G4" s="19">
        <f>('infectd KW'!G4)/7</f>
        <v>1053.1428571428571</v>
      </c>
      <c r="H4" s="19">
        <f>('infectd KW'!H4)/7</f>
        <v>313.28571428571428</v>
      </c>
      <c r="I4" s="19">
        <f>('infectd KW'!I4)/7</f>
        <v>124.28571428571429</v>
      </c>
      <c r="J4" s="19">
        <f>('infectd KW'!J4)/7</f>
        <v>192.57142857142858</v>
      </c>
      <c r="K4" s="19">
        <f>('infectd KW'!K4)/7</f>
        <v>116.42857142857143</v>
      </c>
      <c r="L4" s="19">
        <f>('infectd KW'!L4)/7</f>
        <v>25</v>
      </c>
      <c r="M4" s="19">
        <f>('infectd KW'!M4)/7</f>
        <v>21.142857142857142</v>
      </c>
      <c r="N4" s="19">
        <f>('infectd KW'!N4)/7</f>
        <v>34.571428571428569</v>
      </c>
      <c r="S4" s="12">
        <f t="shared" ref="S4:T19" si="0">S3+7</f>
        <v>42437</v>
      </c>
      <c r="T4" s="12">
        <f t="shared" si="0"/>
        <v>42443</v>
      </c>
    </row>
    <row r="5" spans="1:20" x14ac:dyDescent="0.25">
      <c r="A5">
        <f t="shared" ref="A5:A45" si="1">A4+1</f>
        <v>12</v>
      </c>
      <c r="B5" s="19">
        <f>('infectd KW'!B5)/7</f>
        <v>5022.5714285714284</v>
      </c>
      <c r="C5" s="19">
        <f>('infectd KW'!C5)/7</f>
        <v>4253</v>
      </c>
      <c r="D5" s="19">
        <f>('infectd KW'!D5)/7</f>
        <v>4490.2857142857147</v>
      </c>
      <c r="E5" s="19">
        <f>('infectd KW'!E5)/7</f>
        <v>2848</v>
      </c>
      <c r="F5" s="19">
        <f>('infectd KW'!F5)/7</f>
        <v>1513.5714285714287</v>
      </c>
      <c r="G5" s="19">
        <f>('infectd KW'!G5)/7</f>
        <v>1100</v>
      </c>
      <c r="H5" s="19">
        <f>('infectd KW'!H5)/7</f>
        <v>904.14285714285711</v>
      </c>
      <c r="I5" s="19">
        <f>('infectd KW'!I5)/7</f>
        <v>438.42857142857144</v>
      </c>
      <c r="J5" s="19">
        <f>('infectd KW'!J5)/7</f>
        <v>524.85714285714289</v>
      </c>
      <c r="K5" s="19">
        <f>('infectd KW'!K5)/7</f>
        <v>125</v>
      </c>
      <c r="L5" s="19">
        <f>('infectd KW'!L5)/7</f>
        <v>192.28571428571428</v>
      </c>
      <c r="M5" s="19">
        <f>('infectd KW'!M5)/7</f>
        <v>105.28571428571429</v>
      </c>
      <c r="N5" s="19">
        <f>('infectd KW'!N5)/7</f>
        <v>160.85714285714286</v>
      </c>
      <c r="S5" s="12">
        <f t="shared" si="0"/>
        <v>42444</v>
      </c>
      <c r="T5" s="12">
        <f t="shared" si="0"/>
        <v>42450</v>
      </c>
    </row>
    <row r="6" spans="1:20" x14ac:dyDescent="0.25">
      <c r="A6">
        <f t="shared" si="1"/>
        <v>13</v>
      </c>
      <c r="B6" s="19">
        <f>('infectd KW'!B6)/7</f>
        <v>5507.2857142857147</v>
      </c>
      <c r="C6" s="19">
        <f>('infectd KW'!C6)/7</f>
        <v>7837.1428571428569</v>
      </c>
      <c r="D6" s="19">
        <f>('infectd KW'!D6)/7</f>
        <v>15402.714285714286</v>
      </c>
      <c r="E6" s="19">
        <f>('infectd KW'!E6)/7</f>
        <v>4646.2857142857147</v>
      </c>
      <c r="F6" s="19">
        <f>('infectd KW'!F6)/7</f>
        <v>3450.8571428571427</v>
      </c>
      <c r="G6" s="19">
        <f>('infectd KW'!G6)/7</f>
        <v>2381.5714285714284</v>
      </c>
      <c r="H6" s="19">
        <f>('infectd KW'!H6)/7</f>
        <v>2555.5714285714284</v>
      </c>
      <c r="I6" s="19">
        <f>('infectd KW'!I6)/7</f>
        <v>951.71428571428567</v>
      </c>
      <c r="J6" s="19">
        <f>('infectd KW'!J6)/7</f>
        <v>1161.4285714285713</v>
      </c>
      <c r="K6" s="19">
        <f>('infectd KW'!K6)/7</f>
        <v>256.42857142857144</v>
      </c>
      <c r="L6" s="19">
        <f>('infectd KW'!L6)/7</f>
        <v>387.14285714285717</v>
      </c>
      <c r="M6" s="19">
        <f>('infectd KW'!M6)/7</f>
        <v>244.14285714285714</v>
      </c>
      <c r="N6" s="19">
        <f>('infectd KW'!N6)/7</f>
        <v>689.28571428571433</v>
      </c>
      <c r="S6" s="12">
        <f t="shared" si="0"/>
        <v>42451</v>
      </c>
      <c r="T6" s="12">
        <f t="shared" si="0"/>
        <v>42457</v>
      </c>
    </row>
    <row r="7" spans="1:20" x14ac:dyDescent="0.25">
      <c r="A7">
        <f t="shared" si="1"/>
        <v>14</v>
      </c>
      <c r="B7" s="19">
        <f>('infectd KW'!B7)/7</f>
        <v>4465.5714285714284</v>
      </c>
      <c r="C7" s="19">
        <f>('infectd KW'!C7)/7</f>
        <v>6610.8571428571431</v>
      </c>
      <c r="D7" s="19">
        <f>('infectd KW'!D7)/7</f>
        <v>27801.428571428572</v>
      </c>
      <c r="E7" s="19">
        <f>('infectd KW'!E7)/7</f>
        <v>5441.8571428571431</v>
      </c>
      <c r="F7" s="19">
        <f>('infectd KW'!F7)/7</f>
        <v>4329.1428571428569</v>
      </c>
      <c r="G7" s="19">
        <f>('infectd KW'!G7)/7</f>
        <v>2845.2857142857142</v>
      </c>
      <c r="H7" s="19">
        <f>('infectd KW'!H7)/7</f>
        <v>4336.7142857142853</v>
      </c>
      <c r="I7" s="19">
        <f>('infectd KW'!I7)/7</f>
        <v>997.85714285714289</v>
      </c>
      <c r="J7" s="19">
        <f>('infectd KW'!J7)/7</f>
        <v>1384.8571428571429</v>
      </c>
      <c r="K7" s="19">
        <f>('infectd KW'!K7)/7</f>
        <v>452.71428571428572</v>
      </c>
      <c r="L7" s="19">
        <f>('infectd KW'!L7)/7</f>
        <v>982</v>
      </c>
      <c r="M7" s="19">
        <f>('infectd KW'!M7)/7</f>
        <v>356.57142857142856</v>
      </c>
      <c r="N7" s="19">
        <f>('infectd KW'!N7)/7</f>
        <v>1320.1428571428571</v>
      </c>
      <c r="S7" s="12">
        <f t="shared" si="0"/>
        <v>42458</v>
      </c>
      <c r="T7" s="12">
        <f t="shared" si="0"/>
        <v>42464</v>
      </c>
    </row>
    <row r="8" spans="1:20" x14ac:dyDescent="0.25">
      <c r="A8" s="13">
        <f t="shared" si="1"/>
        <v>15</v>
      </c>
      <c r="B8" s="19">
        <f>('infectd KW'!B8)/7</f>
        <v>3916.4285714285716</v>
      </c>
      <c r="C8" s="19">
        <f>('infectd KW'!C8)/7</f>
        <v>4650.4285714285716</v>
      </c>
      <c r="D8" s="19">
        <f>('infectd KW'!D8)/7</f>
        <v>31419.428571428572</v>
      </c>
      <c r="E8" s="19">
        <f>('infectd KW'!E8)/7</f>
        <v>3946.4285714285716</v>
      </c>
      <c r="F8" s="19">
        <f>('infectd KW'!F8)/7</f>
        <v>3560.7142857142858</v>
      </c>
      <c r="G8" s="19">
        <f>('infectd KW'!G8)/7</f>
        <v>1922.8571428571429</v>
      </c>
      <c r="H8" s="19">
        <f>('infectd KW'!H8)/7</f>
        <v>4600.7142857142853</v>
      </c>
      <c r="I8" s="19">
        <f>('infectd KW'!I8)/7</f>
        <v>1105.1428571428571</v>
      </c>
      <c r="J8" s="19">
        <f>('infectd KW'!J8)/7</f>
        <v>1596.4285714285713</v>
      </c>
      <c r="K8" s="19">
        <f>('infectd KW'!K8)/7</f>
        <v>516.42857142857144</v>
      </c>
      <c r="L8" s="19">
        <f>('infectd KW'!L8)/7</f>
        <v>1577</v>
      </c>
      <c r="M8" s="19">
        <f>('infectd KW'!M8)/7</f>
        <v>649.14285714285711</v>
      </c>
      <c r="N8" s="19">
        <f>('infectd KW'!N8)/7</f>
        <v>1267</v>
      </c>
      <c r="S8" s="14">
        <f t="shared" si="0"/>
        <v>42465</v>
      </c>
      <c r="T8" s="12">
        <f t="shared" si="0"/>
        <v>42471</v>
      </c>
    </row>
    <row r="9" spans="1:20" x14ac:dyDescent="0.25">
      <c r="A9" s="13">
        <f t="shared" si="1"/>
        <v>16</v>
      </c>
      <c r="B9" s="19">
        <f>('infectd KW'!B9)/7</f>
        <v>3229.8571428571427</v>
      </c>
      <c r="C9" s="19">
        <f>('infectd KW'!C9)/7</f>
        <v>2931.2857142857142</v>
      </c>
      <c r="D9" s="19">
        <f>('infectd KW'!D9)/7</f>
        <v>28873.714285714286</v>
      </c>
      <c r="E9" s="19">
        <f>('infectd KW'!E9)/7</f>
        <v>2665.1428571428573</v>
      </c>
      <c r="F9" s="19">
        <f>('infectd KW'!F9)/7</f>
        <v>2457.5714285714284</v>
      </c>
      <c r="G9" s="19">
        <f>('infectd KW'!G9)/7</f>
        <v>1503.5714285714287</v>
      </c>
      <c r="H9" s="19">
        <f>('infectd KW'!H9)/7</f>
        <v>4575.2857142857147</v>
      </c>
      <c r="I9" s="19">
        <f>('infectd KW'!I9)/7</f>
        <v>1009.7142857142857</v>
      </c>
      <c r="J9" s="19">
        <f>('infectd KW'!J9)/7</f>
        <v>1137.7142857142858</v>
      </c>
      <c r="K9" s="19">
        <f>('infectd KW'!K9)/7</f>
        <v>546.71428571428567</v>
      </c>
      <c r="L9" s="19">
        <f>('infectd KW'!L9)/7</f>
        <v>2355</v>
      </c>
      <c r="M9" s="19">
        <f>('infectd KW'!M9)/7</f>
        <v>799.42857142857144</v>
      </c>
      <c r="N9" s="19">
        <f>('infectd KW'!N9)/7</f>
        <v>1487.4285714285713</v>
      </c>
      <c r="S9" s="14">
        <f t="shared" si="0"/>
        <v>42472</v>
      </c>
      <c r="T9" s="14">
        <f t="shared" si="0"/>
        <v>42478</v>
      </c>
    </row>
    <row r="10" spans="1:20" x14ac:dyDescent="0.25">
      <c r="A10" s="15">
        <f t="shared" si="1"/>
        <v>17</v>
      </c>
      <c r="B10" s="39">
        <f>('infectd KW'!B10)/7</f>
        <v>2671.8571428571427</v>
      </c>
      <c r="C10" s="39">
        <f>('infectd KW'!C10)/7</f>
        <v>2300</v>
      </c>
      <c r="D10" s="39">
        <f>('infectd KW'!D10)/7</f>
        <v>29460.428571428572</v>
      </c>
      <c r="E10" s="39">
        <f>('infectd KW'!E10)/7</f>
        <v>1931.5714285714287</v>
      </c>
      <c r="F10" s="39">
        <f>('infectd KW'!F10)/7</f>
        <v>1709.8571428571429</v>
      </c>
      <c r="G10" s="39">
        <f>('infectd KW'!G10)/7</f>
        <v>1181.4285714285713</v>
      </c>
      <c r="H10" s="39">
        <f>('infectd KW'!H10)/7</f>
        <v>4690</v>
      </c>
      <c r="I10" s="39">
        <f>('infectd KW'!I10)/7</f>
        <v>741.42857142857144</v>
      </c>
      <c r="J10" s="39">
        <f>('infectd KW'!J10)/7</f>
        <v>814.71428571428567</v>
      </c>
      <c r="K10" s="39">
        <f>('infectd KW'!K10)/7</f>
        <v>612.71428571428567</v>
      </c>
      <c r="L10" s="39">
        <f>('infectd KW'!L10)/7</f>
        <v>3319.1428571428573</v>
      </c>
      <c r="M10" s="39">
        <f>('infectd KW'!M10)/7</f>
        <v>573</v>
      </c>
      <c r="N10" s="39">
        <f>('infectd KW'!N10)/7</f>
        <v>1729.5714285714287</v>
      </c>
      <c r="S10" s="16">
        <f t="shared" si="0"/>
        <v>42479</v>
      </c>
      <c r="T10" s="16">
        <f t="shared" si="0"/>
        <v>42485</v>
      </c>
    </row>
    <row r="11" spans="1:20" x14ac:dyDescent="0.25">
      <c r="A11">
        <f t="shared" si="1"/>
        <v>18</v>
      </c>
      <c r="B11" s="19">
        <f>('infectd KW'!B11)/7</f>
        <v>1863.1428571428571</v>
      </c>
      <c r="C11" s="19">
        <f>('infectd KW'!C11)/7</f>
        <v>1090.7142857142858</v>
      </c>
      <c r="D11" s="19">
        <f>('infectd KW'!D11)/7</f>
        <v>27447.285714285714</v>
      </c>
      <c r="E11" s="19">
        <f>('infectd KW'!E11)/7</f>
        <v>1140.2857142857142</v>
      </c>
      <c r="F11" s="19">
        <f>('infectd KW'!F11)/7</f>
        <v>958.85714285714289</v>
      </c>
      <c r="G11" s="19">
        <f>('infectd KW'!G11)/7</f>
        <v>991.85714285714289</v>
      </c>
      <c r="H11" s="19">
        <f>('infectd KW'!H11)/7</f>
        <v>4468.8571428571431</v>
      </c>
      <c r="I11" s="19">
        <f>('infectd KW'!I11)/7</f>
        <v>389.42857142857144</v>
      </c>
      <c r="J11" s="19">
        <f>('infectd KW'!J11)/7</f>
        <v>442.14285714285717</v>
      </c>
      <c r="K11" s="19">
        <f>('infectd KW'!K11)/7</f>
        <v>553</v>
      </c>
      <c r="L11" s="19">
        <f>('infectd KW'!L11)/7</f>
        <v>5608.4285714285716</v>
      </c>
      <c r="M11" s="19">
        <f>('infectd KW'!M11)/7</f>
        <v>320.57142857142856</v>
      </c>
      <c r="N11" s="19">
        <f>('infectd KW'!N11)/7</f>
        <v>1798.5714285714287</v>
      </c>
      <c r="S11" s="12">
        <f t="shared" si="0"/>
        <v>42486</v>
      </c>
      <c r="T11" s="12">
        <f t="shared" si="0"/>
        <v>42492</v>
      </c>
    </row>
    <row r="12" spans="1:20" x14ac:dyDescent="0.25">
      <c r="A12">
        <f t="shared" si="1"/>
        <v>19</v>
      </c>
      <c r="B12" s="19">
        <f>('infectd KW'!B12)/7</f>
        <v>1193.2857142857142</v>
      </c>
      <c r="C12" s="19">
        <f>('infectd KW'!C12)/7</f>
        <v>1223.5714285714287</v>
      </c>
      <c r="D12" s="19">
        <f>('infectd KW'!D12)/7</f>
        <v>24536.857142857141</v>
      </c>
      <c r="E12" s="19">
        <f>('infectd KW'!E12)/7</f>
        <v>914.28571428571433</v>
      </c>
      <c r="F12" s="19">
        <f>('infectd KW'!F12)/7</f>
        <v>1110.8571428571429</v>
      </c>
      <c r="G12" s="19">
        <f>('infectd KW'!G12)/7</f>
        <v>1454.1428571428571</v>
      </c>
      <c r="H12" s="19">
        <f>('infectd KW'!H12)/7</f>
        <v>3266.7142857142858</v>
      </c>
      <c r="I12" s="19">
        <f>('infectd KW'!I12)/7</f>
        <v>293.71428571428572</v>
      </c>
      <c r="J12" s="19">
        <f>('infectd KW'!J12)/7</f>
        <v>436</v>
      </c>
      <c r="K12" s="19">
        <f>('infectd KW'!K12)/7</f>
        <v>590.42857142857144</v>
      </c>
      <c r="L12" s="19">
        <f>('infectd KW'!L12)/7</f>
        <v>8793.1428571428569</v>
      </c>
      <c r="M12" s="19">
        <f>('infectd KW'!M12)/7</f>
        <v>212.85714285714286</v>
      </c>
      <c r="N12" s="19">
        <f>('infectd KW'!N12)/7</f>
        <v>1339.1428571428571</v>
      </c>
      <c r="S12" s="12">
        <f t="shared" si="0"/>
        <v>42493</v>
      </c>
      <c r="T12" s="12">
        <f t="shared" si="0"/>
        <v>42499</v>
      </c>
    </row>
    <row r="13" spans="1:20" x14ac:dyDescent="0.25">
      <c r="A13">
        <f t="shared" si="1"/>
        <v>20</v>
      </c>
      <c r="B13" s="19">
        <f>('infectd KW'!B13)/7</f>
        <v>909.28571428571433</v>
      </c>
      <c r="C13" s="19">
        <f>('infectd KW'!C13)/7</f>
        <v>548</v>
      </c>
      <c r="D13" s="19">
        <f>('infectd KW'!D13)/7</f>
        <v>22422.571428571428</v>
      </c>
      <c r="E13" s="19">
        <f>('infectd KW'!E13)/7</f>
        <v>731.71428571428567</v>
      </c>
      <c r="F13" s="19">
        <f>('infectd KW'!F13)/7</f>
        <v>478.28571428571428</v>
      </c>
      <c r="G13" s="19">
        <f>('infectd KW'!G13)/7</f>
        <v>1799.2857142857142</v>
      </c>
      <c r="H13" s="19">
        <f>('infectd KW'!H13)/7</f>
        <v>2836.7142857142858</v>
      </c>
      <c r="I13" s="19">
        <f>('infectd KW'!I13)/7</f>
        <v>195.42857142857142</v>
      </c>
      <c r="J13" s="19">
        <f>('infectd KW'!J13)/7</f>
        <v>295.85714285714283</v>
      </c>
      <c r="K13" s="19">
        <f>('infectd KW'!K13)/7</f>
        <v>555.57142857142856</v>
      </c>
      <c r="L13" s="19">
        <f>('infectd KW'!L13)/7</f>
        <v>11197.285714285714</v>
      </c>
      <c r="M13" s="19">
        <f>('infectd KW'!M13)/7</f>
        <v>159.42857142857142</v>
      </c>
      <c r="N13" s="19">
        <f>('infectd KW'!N13)/7</f>
        <v>1163.2857142857142</v>
      </c>
      <c r="S13" s="12">
        <f t="shared" si="0"/>
        <v>42500</v>
      </c>
      <c r="T13" s="12">
        <f t="shared" si="0"/>
        <v>42506</v>
      </c>
    </row>
    <row r="14" spans="1:20" x14ac:dyDescent="0.25">
      <c r="A14">
        <f t="shared" si="1"/>
        <v>21</v>
      </c>
      <c r="B14" s="19">
        <f>('infectd KW'!B14)/7</f>
        <v>631.85714285714289</v>
      </c>
      <c r="C14" s="19">
        <f>('infectd KW'!C14)/7</f>
        <v>542</v>
      </c>
      <c r="D14" s="19">
        <f>('infectd KW'!D14)/7</f>
        <v>22354.428571428572</v>
      </c>
      <c r="E14" s="19">
        <f>('infectd KW'!E14)/7</f>
        <v>553.28571428571433</v>
      </c>
      <c r="F14" s="19">
        <f>('infectd KW'!F14)/7</f>
        <v>358.57142857142856</v>
      </c>
      <c r="G14" s="19">
        <f>('infectd KW'!G14)/7</f>
        <v>2214.7142857142858</v>
      </c>
      <c r="H14" s="19">
        <f>('infectd KW'!H14)/7</f>
        <v>2337.1428571428573</v>
      </c>
      <c r="I14" s="19">
        <f>('infectd KW'!I14)/7</f>
        <v>177.28571428571428</v>
      </c>
      <c r="J14" s="19">
        <f>('infectd KW'!J14)/7</f>
        <v>215.71428571428572</v>
      </c>
      <c r="K14" s="19">
        <f>('infectd KW'!K14)/7</f>
        <v>529.71428571428567</v>
      </c>
      <c r="L14" s="19">
        <f>('infectd KW'!L14)/7</f>
        <v>17447.285714285714</v>
      </c>
      <c r="M14" s="19">
        <f>('infectd KW'!M14)/7</f>
        <v>75.285714285714292</v>
      </c>
      <c r="N14" s="19">
        <f>('infectd KW'!N14)/7</f>
        <v>1099.5714285714287</v>
      </c>
      <c r="S14" s="12">
        <f t="shared" si="0"/>
        <v>42507</v>
      </c>
      <c r="T14" s="12">
        <f t="shared" si="0"/>
        <v>42513</v>
      </c>
    </row>
    <row r="15" spans="1:20" x14ac:dyDescent="0.25">
      <c r="A15">
        <f t="shared" si="1"/>
        <v>22</v>
      </c>
      <c r="B15" s="19">
        <f>('infectd KW'!B15)/7</f>
        <v>451.57142857142856</v>
      </c>
      <c r="C15" s="19">
        <f>('infectd KW'!C15)/7</f>
        <v>605.42857142857144</v>
      </c>
      <c r="D15" s="19">
        <f>('infectd KW'!D15)/7</f>
        <v>20993.285714285714</v>
      </c>
      <c r="E15" s="19">
        <f>('infectd KW'!E15)/7</f>
        <v>463.57142857142856</v>
      </c>
      <c r="F15" s="19">
        <f>('infectd KW'!F15)/7</f>
        <v>976</v>
      </c>
      <c r="G15" s="19">
        <f>('infectd KW'!G15)/7</f>
        <v>2252.1428571428573</v>
      </c>
      <c r="H15" s="19">
        <f>('infectd KW'!H15)/7</f>
        <v>1558.1428571428571</v>
      </c>
      <c r="I15" s="19">
        <f>('infectd KW'!I15)/7</f>
        <v>172.28571428571428</v>
      </c>
      <c r="J15" s="19">
        <f>('infectd KW'!J15)/7</f>
        <v>163.42857142857142</v>
      </c>
      <c r="K15" s="19">
        <f>('infectd KW'!K15)/7</f>
        <v>603.71428571428567</v>
      </c>
      <c r="L15" s="19">
        <f>('infectd KW'!L15)/7</f>
        <v>21662.571428571428</v>
      </c>
      <c r="M15" s="19">
        <f>('infectd KW'!M15)/7</f>
        <v>50.142857142857146</v>
      </c>
      <c r="N15" s="19">
        <f>('infectd KW'!N15)/7</f>
        <v>892.57142857142856</v>
      </c>
      <c r="S15" s="12">
        <f t="shared" si="0"/>
        <v>42514</v>
      </c>
      <c r="T15" s="12">
        <f t="shared" si="0"/>
        <v>42520</v>
      </c>
    </row>
    <row r="16" spans="1:20" x14ac:dyDescent="0.25">
      <c r="A16">
        <f t="shared" si="1"/>
        <v>23</v>
      </c>
      <c r="B16" s="19">
        <f>('infectd KW'!B16)/7</f>
        <v>282.71428571428572</v>
      </c>
      <c r="C16" s="19">
        <f>('infectd KW'!C16)/7</f>
        <v>297</v>
      </c>
      <c r="D16" s="19">
        <f>('infectd KW'!D16)/7</f>
        <v>21738.857142857141</v>
      </c>
      <c r="E16" s="19">
        <f>('infectd KW'!E16)/7</f>
        <v>339.71428571428572</v>
      </c>
      <c r="F16" s="19">
        <f>('infectd KW'!F16)/7</f>
        <v>317.71428571428572</v>
      </c>
      <c r="G16" s="19">
        <f>('infectd KW'!G16)/7</f>
        <v>2903.2857142857142</v>
      </c>
      <c r="H16" s="19">
        <f>('infectd KW'!H16)/7</f>
        <v>1217.7142857142858</v>
      </c>
      <c r="I16" s="19">
        <f>('infectd KW'!I16)/7</f>
        <v>161.71428571428572</v>
      </c>
      <c r="J16" s="19">
        <f>('infectd KW'!J16)/7</f>
        <v>121</v>
      </c>
      <c r="K16" s="19">
        <f>('infectd KW'!K16)/7</f>
        <v>832</v>
      </c>
      <c r="L16" s="19">
        <f>('infectd KW'!L16)/7</f>
        <v>25272.714285714286</v>
      </c>
      <c r="M16" s="19">
        <f>('infectd KW'!M16)/7</f>
        <v>30.142857142857142</v>
      </c>
      <c r="N16" s="19">
        <f>('infectd KW'!N16)/7</f>
        <v>678.85714285714289</v>
      </c>
      <c r="S16" s="12">
        <f t="shared" si="0"/>
        <v>42521</v>
      </c>
      <c r="T16" s="12">
        <f t="shared" si="0"/>
        <v>42527</v>
      </c>
    </row>
    <row r="17" spans="1:20" x14ac:dyDescent="0.25">
      <c r="A17">
        <f t="shared" si="1"/>
        <v>24</v>
      </c>
      <c r="B17" s="19">
        <f>('infectd KW'!B17)/7</f>
        <v>284.42857142857144</v>
      </c>
      <c r="C17" s="19">
        <f>('infectd KW'!C17)/7</f>
        <v>341.71428571428572</v>
      </c>
      <c r="D17" s="19">
        <f>('infectd KW'!D17)/7</f>
        <v>21672.285714285714</v>
      </c>
      <c r="E17" s="19">
        <f>('infectd KW'!E17)/7</f>
        <v>324</v>
      </c>
      <c r="F17" s="19">
        <f>('infectd KW'!F17)/7</f>
        <v>463.28571428571428</v>
      </c>
      <c r="G17" s="19">
        <f>('infectd KW'!G17)/7</f>
        <v>2234</v>
      </c>
      <c r="H17" s="19">
        <f>('infectd KW'!H17)/7</f>
        <v>1019.4285714285714</v>
      </c>
      <c r="I17" s="19">
        <f>('infectd KW'!I17)/7</f>
        <v>172.71428571428572</v>
      </c>
      <c r="J17" s="19">
        <f>('infectd KW'!J17)/7</f>
        <v>95.857142857142861</v>
      </c>
      <c r="K17" s="19">
        <f>('infectd KW'!K17)/7</f>
        <v>1023.8571428571429</v>
      </c>
      <c r="L17" s="19">
        <f>('infectd KW'!L17)/7</f>
        <v>25123.714285714286</v>
      </c>
      <c r="M17" s="19">
        <f>('infectd KW'!M17)/7</f>
        <v>14.571428571428571</v>
      </c>
      <c r="N17" s="19">
        <f>('infectd KW'!N17)/7</f>
        <v>441.14285714285717</v>
      </c>
      <c r="S17" s="12">
        <f t="shared" si="0"/>
        <v>42528</v>
      </c>
      <c r="T17" s="12">
        <f t="shared" si="0"/>
        <v>42534</v>
      </c>
    </row>
    <row r="18" spans="1:20" x14ac:dyDescent="0.25">
      <c r="A18">
        <f t="shared" si="1"/>
        <v>25</v>
      </c>
      <c r="B18" s="19">
        <f>('infectd KW'!B18)/7</f>
        <v>215.71428571428572</v>
      </c>
      <c r="C18" s="19">
        <f>('infectd KW'!C18)/7</f>
        <v>342.14285714285717</v>
      </c>
      <c r="D18" s="19">
        <f>('infectd KW'!D18)/7</f>
        <v>26691.857142857141</v>
      </c>
      <c r="E18" s="19">
        <f>('infectd KW'!E18)/7</f>
        <v>556.85714285714289</v>
      </c>
      <c r="F18" s="19">
        <f>('infectd KW'!F18)/7</f>
        <v>451</v>
      </c>
      <c r="G18" s="19">
        <f>('infectd KW'!G18)/7</f>
        <v>2503.5714285714284</v>
      </c>
      <c r="H18" s="19">
        <f>('infectd KW'!H18)/7</f>
        <v>954.28571428571433</v>
      </c>
      <c r="I18" s="19">
        <f>('infectd KW'!I18)/7</f>
        <v>115.71428571428571</v>
      </c>
      <c r="J18" s="19">
        <f>('infectd KW'!J18)/7</f>
        <v>95.428571428571431</v>
      </c>
      <c r="K18" s="19">
        <f>('infectd KW'!K18)/7</f>
        <v>1024.2857142857142</v>
      </c>
      <c r="L18" s="19">
        <f>('infectd KW'!L18)/7</f>
        <v>31059.142857142859</v>
      </c>
      <c r="M18" s="19">
        <f>('infectd KW'!M18)/7</f>
        <v>10.857142857142858</v>
      </c>
      <c r="N18" s="19">
        <f>('infectd KW'!N18)/7</f>
        <v>364.28571428571428</v>
      </c>
      <c r="S18" s="12">
        <f t="shared" si="0"/>
        <v>42535</v>
      </c>
      <c r="T18" s="12">
        <f t="shared" si="0"/>
        <v>42541</v>
      </c>
    </row>
    <row r="19" spans="1:20" x14ac:dyDescent="0.25">
      <c r="A19">
        <f t="shared" si="1"/>
        <v>26</v>
      </c>
      <c r="B19" s="19">
        <f>('infectd KW'!B19)/7</f>
        <v>258.71428571428572</v>
      </c>
      <c r="C19" s="19">
        <f>('infectd KW'!C19)/7</f>
        <v>352.28571428571428</v>
      </c>
      <c r="D19" s="19">
        <f>('infectd KW'!D19)/7</f>
        <v>38297.714285714283</v>
      </c>
      <c r="E19" s="19">
        <f>('infectd KW'!E19)/7</f>
        <v>486</v>
      </c>
      <c r="F19" s="19">
        <f>('infectd KW'!F19)/7</f>
        <v>365.57142857142856</v>
      </c>
      <c r="G19" s="19">
        <f>('infectd KW'!G19)/7</f>
        <v>2531</v>
      </c>
      <c r="H19" s="19">
        <f>('infectd KW'!H19)/7</f>
        <v>748.57142857142856</v>
      </c>
      <c r="I19" s="19">
        <f>('infectd KW'!I19)/7</f>
        <v>79.142857142857139</v>
      </c>
      <c r="J19" s="19">
        <f>('infectd KW'!J19)/7</f>
        <v>86.714285714285708</v>
      </c>
      <c r="K19" s="19">
        <f>('infectd KW'!K19)/7</f>
        <v>1052.2857142857142</v>
      </c>
      <c r="L19" s="19">
        <f>('infectd KW'!L19)/7</f>
        <v>37015</v>
      </c>
      <c r="M19" s="19">
        <f>('infectd KW'!M19)/7</f>
        <v>8.5714285714285712</v>
      </c>
      <c r="N19" s="19">
        <f>('infectd KW'!N19)/7</f>
        <v>273.28571428571428</v>
      </c>
      <c r="S19" s="12">
        <f t="shared" si="0"/>
        <v>42542</v>
      </c>
      <c r="T19" s="12">
        <f t="shared" si="0"/>
        <v>42548</v>
      </c>
    </row>
    <row r="20" spans="1:20" x14ac:dyDescent="0.25">
      <c r="A20">
        <f t="shared" si="1"/>
        <v>27</v>
      </c>
      <c r="B20" s="19">
        <f>('infectd KW'!B20)/7</f>
        <v>185.85714285714286</v>
      </c>
      <c r="C20" s="19">
        <f>('infectd KW'!C20)/7</f>
        <v>402.71428571428572</v>
      </c>
      <c r="D20" s="19">
        <f>('infectd KW'!D20)/7</f>
        <v>48519.857142857145</v>
      </c>
      <c r="E20" s="19">
        <f>('infectd KW'!E20)/7</f>
        <v>399</v>
      </c>
      <c r="F20" s="19">
        <f>('infectd KW'!F20)/7</f>
        <v>574.85714285714289</v>
      </c>
      <c r="G20" s="19">
        <f>('infectd KW'!G20)/7</f>
        <v>2538.4285714285716</v>
      </c>
      <c r="H20" s="19">
        <f>('infectd KW'!H20)/7</f>
        <v>575.14285714285711</v>
      </c>
      <c r="I20" s="19">
        <f>('infectd KW'!I20)/7</f>
        <v>67.714285714285708</v>
      </c>
      <c r="J20" s="19">
        <f>('infectd KW'!J20)/7</f>
        <v>91</v>
      </c>
      <c r="K20" s="19">
        <f>('infectd KW'!K20)/7</f>
        <v>625</v>
      </c>
      <c r="L20" s="19">
        <f>('infectd KW'!L20)/7</f>
        <v>36987.428571428572</v>
      </c>
      <c r="M20" s="19">
        <f>('infectd KW'!M20)/7</f>
        <v>12.571428571428571</v>
      </c>
      <c r="N20" s="19">
        <f>('infectd KW'!N20)/7</f>
        <v>326.42857142857144</v>
      </c>
      <c r="S20" s="12">
        <f t="shared" ref="S20:T35" si="2">S19+7</f>
        <v>42549</v>
      </c>
      <c r="T20" s="12">
        <f t="shared" si="2"/>
        <v>42555</v>
      </c>
    </row>
    <row r="21" spans="1:20" x14ac:dyDescent="0.25">
      <c r="A21">
        <f t="shared" si="1"/>
        <v>28</v>
      </c>
      <c r="B21" s="19">
        <f>('infectd KW'!B21)/7</f>
        <v>207.14285714285714</v>
      </c>
      <c r="C21" s="19">
        <f>('infectd KW'!C21)/7</f>
        <v>594.85714285714289</v>
      </c>
      <c r="D21" s="19">
        <f>('infectd KW'!D21)/7</f>
        <v>59472.428571428572</v>
      </c>
      <c r="E21" s="19">
        <f>('infectd KW'!E21)/7</f>
        <v>344.14285714285717</v>
      </c>
      <c r="F21" s="19">
        <f>('infectd KW'!F21)/7</f>
        <v>541.71428571428567</v>
      </c>
      <c r="G21" s="19">
        <f>('infectd KW'!G21)/7</f>
        <v>2409.2857142857142</v>
      </c>
      <c r="H21" s="19">
        <f>('infectd KW'!H21)/7</f>
        <v>610.14285714285711</v>
      </c>
      <c r="I21" s="19">
        <f>('infectd KW'!I21)/7</f>
        <v>57.285714285714285</v>
      </c>
      <c r="J21" s="19">
        <f>('infectd KW'!J21)/7</f>
        <v>100.57142857142857</v>
      </c>
      <c r="K21" s="19">
        <f>('infectd KW'!K21)/7</f>
        <v>341.14285714285717</v>
      </c>
      <c r="L21" s="19">
        <f>('infectd KW'!L21)/7</f>
        <v>37375.142857142855</v>
      </c>
      <c r="M21" s="19">
        <f>('infectd KW'!M21)/7</f>
        <v>14.428571428571429</v>
      </c>
      <c r="N21" s="19">
        <f>('infectd KW'!N21)/7</f>
        <v>293.57142857142856</v>
      </c>
      <c r="S21" s="12">
        <f t="shared" si="2"/>
        <v>42556</v>
      </c>
      <c r="T21" s="12">
        <f t="shared" si="2"/>
        <v>42562</v>
      </c>
    </row>
    <row r="22" spans="1:20" x14ac:dyDescent="0.25">
      <c r="A22">
        <f t="shared" si="1"/>
        <v>29</v>
      </c>
      <c r="B22" s="19">
        <f>('infectd KW'!B22)/7</f>
        <v>196.14285714285714</v>
      </c>
      <c r="C22" s="19">
        <f>('infectd KW'!C22)/7</f>
        <v>1269</v>
      </c>
      <c r="D22" s="19">
        <f>('infectd KW'!D22)/7</f>
        <v>66902.571428571435</v>
      </c>
      <c r="E22" s="19">
        <f>('infectd KW'!E22)/7</f>
        <v>408.57142857142856</v>
      </c>
      <c r="F22" s="19">
        <f>('infectd KW'!F22)/7</f>
        <v>560.28571428571433</v>
      </c>
      <c r="G22" s="19">
        <f>('infectd KW'!G22)/7</f>
        <v>2355</v>
      </c>
      <c r="H22" s="19">
        <f>('infectd KW'!H22)/7</f>
        <v>615.71428571428567</v>
      </c>
      <c r="I22" s="19">
        <f>('infectd KW'!I22)/7</f>
        <v>100.42857142857143</v>
      </c>
      <c r="J22" s="19">
        <f>('infectd KW'!J22)/7</f>
        <v>197.85714285714286</v>
      </c>
      <c r="K22" s="19">
        <f>('infectd KW'!K22)/7</f>
        <v>231.14285714285714</v>
      </c>
      <c r="L22" s="19">
        <f>('infectd KW'!L22)/7</f>
        <v>33386.857142857145</v>
      </c>
      <c r="M22" s="19">
        <f>('infectd KW'!M22)/7</f>
        <v>18.857142857142858</v>
      </c>
      <c r="N22" s="19">
        <f>('infectd KW'!N22)/7</f>
        <v>394.14285714285717</v>
      </c>
      <c r="S22" s="12">
        <f t="shared" si="2"/>
        <v>42563</v>
      </c>
      <c r="T22" s="12">
        <f t="shared" si="2"/>
        <v>42569</v>
      </c>
    </row>
    <row r="23" spans="1:20" x14ac:dyDescent="0.25">
      <c r="A23">
        <f t="shared" si="1"/>
        <v>30</v>
      </c>
      <c r="B23" s="19">
        <f>('infectd KW'!B23)/7</f>
        <v>240.57142857142858</v>
      </c>
      <c r="C23" s="19">
        <f>('infectd KW'!C23)/7</f>
        <v>1992.2857142857142</v>
      </c>
      <c r="D23" s="19">
        <f>('infectd KW'!D23)/7</f>
        <v>65822.857142857145</v>
      </c>
      <c r="E23" s="19">
        <f>('infectd KW'!E23)/7</f>
        <v>540.85714285714289</v>
      </c>
      <c r="F23" s="19">
        <f>('infectd KW'!F23)/7</f>
        <v>836.28571428571433</v>
      </c>
      <c r="G23" s="19">
        <f>('infectd KW'!G23)/7</f>
        <v>2483.4285714285716</v>
      </c>
      <c r="H23" s="19">
        <f>('infectd KW'!H23)/7</f>
        <v>649.85714285714289</v>
      </c>
      <c r="I23" s="19">
        <f>('infectd KW'!I23)/7</f>
        <v>174.42857142857142</v>
      </c>
      <c r="J23" s="19">
        <f>('infectd KW'!J23)/7</f>
        <v>355.57142857142856</v>
      </c>
      <c r="K23" s="19">
        <f>('infectd KW'!K23)/7</f>
        <v>197.71428571428572</v>
      </c>
      <c r="L23" s="19">
        <f>('infectd KW'!L23)/7</f>
        <v>45814.571428571428</v>
      </c>
      <c r="M23" s="19">
        <f>('infectd KW'!M23)/7</f>
        <v>17.285714285714285</v>
      </c>
      <c r="N23" s="19">
        <f>('infectd KW'!N23)/7</f>
        <v>508.57142857142856</v>
      </c>
      <c r="S23" s="12">
        <f t="shared" si="2"/>
        <v>42570</v>
      </c>
      <c r="T23" s="12">
        <f t="shared" si="2"/>
        <v>42576</v>
      </c>
    </row>
    <row r="24" spans="1:20" x14ac:dyDescent="0.25">
      <c r="A24">
        <f t="shared" si="1"/>
        <v>31</v>
      </c>
      <c r="B24" s="19">
        <f>('infectd KW'!B24)/7</f>
        <v>278.85714285714283</v>
      </c>
      <c r="C24" s="19">
        <f>('infectd KW'!C24)/7</f>
        <v>2610.2857142857142</v>
      </c>
      <c r="D24" s="19">
        <f>('infectd KW'!D24)/7</f>
        <v>61990.714285714283</v>
      </c>
      <c r="E24" s="19">
        <f>('infectd KW'!E24)/7</f>
        <v>684.71428571428567</v>
      </c>
      <c r="F24" s="19">
        <f>('infectd KW'!F24)/7</f>
        <v>1055.8571428571429</v>
      </c>
      <c r="G24" s="19">
        <f>('infectd KW'!G24)/7</f>
        <v>2609.2857142857142</v>
      </c>
      <c r="H24" s="19">
        <f>('infectd KW'!H24)/7</f>
        <v>634.85714285714289</v>
      </c>
      <c r="I24" s="19">
        <f>('infectd KW'!I24)/7</f>
        <v>299.57142857142856</v>
      </c>
      <c r="J24" s="19">
        <f>('infectd KW'!J24)/7</f>
        <v>537</v>
      </c>
      <c r="K24" s="19">
        <f>('infectd KW'!K24)/7</f>
        <v>222.85714285714286</v>
      </c>
      <c r="L24" s="19">
        <f>('infectd KW'!L24)/7</f>
        <v>44940.857142857145</v>
      </c>
      <c r="M24" s="19">
        <f>('infectd KW'!M24)/7</f>
        <v>40.142857142857146</v>
      </c>
      <c r="N24" s="19">
        <f>('infectd KW'!N24)/7</f>
        <v>424.57142857142856</v>
      </c>
      <c r="S24" s="12">
        <f t="shared" si="2"/>
        <v>42577</v>
      </c>
      <c r="T24" s="12">
        <f t="shared" si="2"/>
        <v>42583</v>
      </c>
    </row>
    <row r="25" spans="1:20" x14ac:dyDescent="0.25">
      <c r="A25">
        <f t="shared" si="1"/>
        <v>32</v>
      </c>
      <c r="B25" s="19">
        <f>('infectd KW'!B25)/7</f>
        <v>356.57142857142856</v>
      </c>
      <c r="C25" s="19">
        <f>('infectd KW'!C25)/7</f>
        <v>3703.7142857142858</v>
      </c>
      <c r="D25" s="19">
        <f>('infectd KW'!D25)/7</f>
        <v>53844.142857142855</v>
      </c>
      <c r="E25" s="19">
        <f>('infectd KW'!E25)/7</f>
        <v>846.42857142857144</v>
      </c>
      <c r="F25" s="19">
        <f>('infectd KW'!F25)/7</f>
        <v>1428.8571428571429</v>
      </c>
      <c r="G25" s="19">
        <f>('infectd KW'!G25)/7</f>
        <v>2467.8571428571427</v>
      </c>
      <c r="H25" s="19">
        <f>('infectd KW'!H25)/7</f>
        <v>875.71428571428567</v>
      </c>
      <c r="I25" s="19">
        <f>('infectd KW'!I25)/7</f>
        <v>503</v>
      </c>
      <c r="J25" s="19">
        <f>('infectd KW'!J25)/7</f>
        <v>621.14285714285711</v>
      </c>
      <c r="K25" s="19">
        <f>('infectd KW'!K25)/7</f>
        <v>282.71428571428572</v>
      </c>
      <c r="L25" s="19">
        <f>('infectd KW'!L25)/7</f>
        <v>43106.428571428572</v>
      </c>
      <c r="M25" s="19">
        <f>('infectd KW'!M25)/7</f>
        <v>78.571428571428569</v>
      </c>
      <c r="N25" s="19">
        <f>('infectd KW'!N25)/7</f>
        <v>368.71428571428572</v>
      </c>
      <c r="S25" s="12">
        <f t="shared" si="2"/>
        <v>42584</v>
      </c>
      <c r="T25" s="12">
        <f t="shared" si="2"/>
        <v>42590</v>
      </c>
    </row>
    <row r="26" spans="1:20" x14ac:dyDescent="0.25">
      <c r="A26">
        <f t="shared" si="1"/>
        <v>33</v>
      </c>
      <c r="B26" s="19">
        <f>('infectd KW'!B26)/7</f>
        <v>478.42857142857144</v>
      </c>
      <c r="C26" s="19">
        <f>('infectd KW'!C26)/7</f>
        <v>5157.4285714285716</v>
      </c>
      <c r="D26" s="19">
        <f>('infectd KW'!D26)/7</f>
        <v>51200.714285714283</v>
      </c>
      <c r="E26" s="19">
        <f>('infectd KW'!E26)/7</f>
        <v>1098.1428571428571</v>
      </c>
      <c r="F26" s="19">
        <f>('infectd KW'!F26)/7</f>
        <v>2945</v>
      </c>
      <c r="G26" s="19">
        <f>('infectd KW'!G26)/7</f>
        <v>2355.8571428571427</v>
      </c>
      <c r="H26" s="19">
        <f>('infectd KW'!H26)/7</f>
        <v>1094.1428571428571</v>
      </c>
      <c r="I26" s="19">
        <f>('infectd KW'!I26)/7</f>
        <v>625.57142857142856</v>
      </c>
      <c r="J26" s="19">
        <f>('infectd KW'!J26)/7</f>
        <v>535.85714285714289</v>
      </c>
      <c r="K26" s="19">
        <f>('infectd KW'!K26)/7</f>
        <v>294.57142857142856</v>
      </c>
      <c r="L26" s="19">
        <f>('infectd KW'!L26)/7</f>
        <v>43539.285714285717</v>
      </c>
      <c r="M26" s="19">
        <f>('infectd KW'!M26)/7</f>
        <v>77.857142857142861</v>
      </c>
      <c r="N26" s="19">
        <f>('infectd KW'!N26)/7</f>
        <v>376.57142857142856</v>
      </c>
      <c r="S26" s="12">
        <f t="shared" si="2"/>
        <v>42591</v>
      </c>
      <c r="T26" s="12">
        <f t="shared" si="2"/>
        <v>42597</v>
      </c>
    </row>
    <row r="27" spans="1:20" x14ac:dyDescent="0.25">
      <c r="A27">
        <f t="shared" si="1"/>
        <v>34</v>
      </c>
      <c r="B27" s="19">
        <f>('infectd KW'!B27)/7</f>
        <v>775.71428571428567</v>
      </c>
      <c r="C27" s="19">
        <f>('infectd KW'!C27)/7</f>
        <v>6622</v>
      </c>
      <c r="D27" s="19">
        <f>('infectd KW'!D27)/7</f>
        <v>42763.142857142855</v>
      </c>
      <c r="E27" s="19">
        <f>('infectd KW'!E27)/7</f>
        <v>1365.8571428571429</v>
      </c>
      <c r="F27" s="19">
        <f>('infectd KW'!F27)/7</f>
        <v>3480.4285714285716</v>
      </c>
      <c r="G27" s="19">
        <f>('infectd KW'!G27)/7</f>
        <v>2243.1428571428573</v>
      </c>
      <c r="H27" s="19">
        <f>('infectd KW'!H27)/7</f>
        <v>1022.5714285714286</v>
      </c>
      <c r="I27" s="19">
        <f>('infectd KW'!I27)/7</f>
        <v>506.71428571428572</v>
      </c>
      <c r="J27" s="19">
        <f>('infectd KW'!J27)/7</f>
        <v>493.28571428571428</v>
      </c>
      <c r="K27" s="19">
        <f>('infectd KW'!K27)/7</f>
        <v>241.85714285714286</v>
      </c>
      <c r="L27" s="19">
        <f>('infectd KW'!L27)/7</f>
        <v>37940.857142857145</v>
      </c>
      <c r="M27" s="19">
        <f>('infectd KW'!M27)/7</f>
        <v>101.71428571428571</v>
      </c>
      <c r="N27" s="19">
        <f>('infectd KW'!N27)/7</f>
        <v>401.28571428571428</v>
      </c>
      <c r="S27" s="12">
        <f t="shared" si="2"/>
        <v>42598</v>
      </c>
      <c r="T27" s="12">
        <f t="shared" si="2"/>
        <v>42604</v>
      </c>
    </row>
    <row r="28" spans="1:20" x14ac:dyDescent="0.25">
      <c r="A28">
        <f t="shared" si="1"/>
        <v>35</v>
      </c>
      <c r="B28" s="19">
        <f>('infectd KW'!B28)/7</f>
        <v>1267.5714285714287</v>
      </c>
      <c r="C28" s="19">
        <f>('infectd KW'!C28)/7</f>
        <v>8203.1428571428569</v>
      </c>
      <c r="D28" s="19">
        <f>('infectd KW'!D28)/7</f>
        <v>42078.857142857145</v>
      </c>
      <c r="E28" s="19">
        <f>('infectd KW'!E28)/7</f>
        <v>1258</v>
      </c>
      <c r="F28" s="19">
        <f>('infectd KW'!F28)/7</f>
        <v>5006.2857142857147</v>
      </c>
      <c r="G28" s="19">
        <f>('infectd KW'!G28)/7</f>
        <v>2095</v>
      </c>
      <c r="H28" s="19">
        <f>('infectd KW'!H28)/7</f>
        <v>1260.7142857142858</v>
      </c>
      <c r="I28" s="19">
        <f>('infectd KW'!I28)/7</f>
        <v>511.57142857142856</v>
      </c>
      <c r="J28" s="19">
        <f>('infectd KW'!J28)/7</f>
        <v>445.85714285714283</v>
      </c>
      <c r="K28" s="19">
        <f>('infectd KW'!K28)/7</f>
        <v>172.71428571428572</v>
      </c>
      <c r="L28" s="19">
        <f>('infectd KW'!L28)/7</f>
        <v>36646.857142857145</v>
      </c>
      <c r="M28" s="19">
        <f>('infectd KW'!M28)/7</f>
        <v>113</v>
      </c>
      <c r="N28" s="19">
        <f>('infectd KW'!N28)/7</f>
        <v>434.85714285714283</v>
      </c>
      <c r="S28" s="12">
        <f t="shared" si="2"/>
        <v>42605</v>
      </c>
      <c r="T28" s="12">
        <f t="shared" si="2"/>
        <v>42611</v>
      </c>
    </row>
    <row r="29" spans="1:20" x14ac:dyDescent="0.25">
      <c r="A29">
        <f t="shared" si="1"/>
        <v>36</v>
      </c>
      <c r="B29" s="19">
        <f>('infectd KW'!B29)/7</f>
        <v>1345.1428571428571</v>
      </c>
      <c r="C29" s="19">
        <f>('infectd KW'!C29)/7</f>
        <v>8955.8571428571431</v>
      </c>
      <c r="D29" s="19">
        <f>('infectd KW'!D29)/7</f>
        <v>39894</v>
      </c>
      <c r="E29" s="19">
        <f>('infectd KW'!E29)/7</f>
        <v>1202.5714285714287</v>
      </c>
      <c r="F29" s="19">
        <f>('infectd KW'!F29)/7</f>
        <v>6690.5714285714284</v>
      </c>
      <c r="G29" s="19">
        <f>('infectd KW'!G29)/7</f>
        <v>1869.7142857142858</v>
      </c>
      <c r="H29" s="19">
        <f>('infectd KW'!H29)/7</f>
        <v>1812.1428571428571</v>
      </c>
      <c r="I29" s="19">
        <f>('infectd KW'!I29)/7</f>
        <v>663.42857142857144</v>
      </c>
      <c r="J29" s="19">
        <f>('infectd KW'!J29)/7</f>
        <v>522.14285714285711</v>
      </c>
      <c r="K29" s="19">
        <f>('infectd KW'!K29)/7</f>
        <v>187.57142857142858</v>
      </c>
      <c r="L29" s="19">
        <f>('infectd KW'!L29)/7</f>
        <v>39315.714285714283</v>
      </c>
      <c r="M29" s="19">
        <f>('infectd KW'!M29)/7</f>
        <v>130.28571428571428</v>
      </c>
      <c r="N29" s="19">
        <f>('infectd KW'!N29)/7</f>
        <v>565</v>
      </c>
      <c r="S29" s="12">
        <f t="shared" si="2"/>
        <v>42612</v>
      </c>
      <c r="T29" s="12">
        <f t="shared" si="2"/>
        <v>42618</v>
      </c>
    </row>
    <row r="30" spans="1:20" x14ac:dyDescent="0.25">
      <c r="A30">
        <f t="shared" si="1"/>
        <v>37</v>
      </c>
      <c r="B30" s="19">
        <f>('infectd KW'!B30)/7</f>
        <v>1445.5714285714287</v>
      </c>
      <c r="C30" s="19">
        <f>('infectd KW'!C30)/7</f>
        <v>9740.1428571428569</v>
      </c>
      <c r="D30" s="19">
        <f>('infectd KW'!D30)/7</f>
        <v>34794</v>
      </c>
      <c r="E30" s="19">
        <f>('infectd KW'!E30)/7</f>
        <v>1365.1428571428571</v>
      </c>
      <c r="F30" s="19">
        <f>('infectd KW'!F30)/7</f>
        <v>8045.2857142857147</v>
      </c>
      <c r="G30" s="19">
        <f>('infectd KW'!G30)/7</f>
        <v>2195.8571428571427</v>
      </c>
      <c r="H30" s="19">
        <f>('infectd KW'!H30)/7</f>
        <v>3050.2857142857142</v>
      </c>
      <c r="I30" s="19">
        <f>('infectd KW'!I30)/7</f>
        <v>1044</v>
      </c>
      <c r="J30" s="19">
        <f>('infectd KW'!J30)/7</f>
        <v>879.71428571428567</v>
      </c>
      <c r="K30" s="19">
        <f>('infectd KW'!K30)/7</f>
        <v>221.85714285714286</v>
      </c>
      <c r="L30" s="19">
        <f>('infectd KW'!L30)/7</f>
        <v>27562</v>
      </c>
      <c r="M30" s="19">
        <f>('infectd KW'!M30)/7</f>
        <v>187.57142857142858</v>
      </c>
      <c r="N30" s="19">
        <f>('infectd KW'!N30)/7</f>
        <v>680.57142857142856</v>
      </c>
      <c r="S30" s="12">
        <f t="shared" si="2"/>
        <v>42619</v>
      </c>
      <c r="T30" s="12">
        <f t="shared" si="2"/>
        <v>42625</v>
      </c>
    </row>
    <row r="31" spans="1:20" x14ac:dyDescent="0.25">
      <c r="A31">
        <f t="shared" si="1"/>
        <v>38</v>
      </c>
      <c r="B31" s="19">
        <f>('infectd KW'!B31)/7</f>
        <v>1486.1428571428571</v>
      </c>
      <c r="C31" s="19">
        <f>('infectd KW'!C31)/7</f>
        <v>11105.428571428571</v>
      </c>
      <c r="D31" s="19">
        <f>('infectd KW'!D31)/7</f>
        <v>40690.714285714283</v>
      </c>
      <c r="E31" s="19">
        <f>('infectd KW'!E31)/7</f>
        <v>1711.7142857142858</v>
      </c>
      <c r="F31" s="19">
        <f>('infectd KW'!F31)/7</f>
        <v>10381.285714285714</v>
      </c>
      <c r="G31" s="19">
        <f>('infectd KW'!G31)/7</f>
        <v>2873</v>
      </c>
      <c r="H31" s="19">
        <f>('infectd KW'!H31)/7</f>
        <v>3679</v>
      </c>
      <c r="I31" s="19">
        <f>('infectd KW'!I31)/7</f>
        <v>1665.8571428571429</v>
      </c>
      <c r="J31" s="19">
        <f>('infectd KW'!J31)/7</f>
        <v>1444.5714285714287</v>
      </c>
      <c r="K31" s="19">
        <f>('infectd KW'!K31)/7</f>
        <v>293.28571428571428</v>
      </c>
      <c r="L31" s="19">
        <f>('infectd KW'!L31)/7</f>
        <v>30596.285714285714</v>
      </c>
      <c r="M31" s="19">
        <f>('infectd KW'!M31)/7</f>
        <v>278.28571428571428</v>
      </c>
      <c r="N31" s="19">
        <f>('infectd KW'!N31)/7</f>
        <v>998.57142857142856</v>
      </c>
      <c r="S31" s="12">
        <f t="shared" si="2"/>
        <v>42626</v>
      </c>
      <c r="T31" s="12">
        <f t="shared" si="2"/>
        <v>42632</v>
      </c>
    </row>
    <row r="32" spans="1:20" x14ac:dyDescent="0.25">
      <c r="A32">
        <f t="shared" si="1"/>
        <v>39</v>
      </c>
      <c r="B32" s="19">
        <f>('infectd KW'!B32)/7</f>
        <v>1673.4285714285713</v>
      </c>
      <c r="C32" s="19">
        <f>('infectd KW'!C32)/7</f>
        <v>10971.142857142857</v>
      </c>
      <c r="D32" s="19">
        <f>('infectd KW'!D32)/7</f>
        <v>44318.857142857145</v>
      </c>
      <c r="E32" s="19">
        <f>('infectd KW'!E32)/7</f>
        <v>1856.4285714285713</v>
      </c>
      <c r="F32" s="19">
        <f>('infectd KW'!F32)/7</f>
        <v>12115.142857142857</v>
      </c>
      <c r="G32" s="19">
        <f>('infectd KW'!G32)/7</f>
        <v>3472.5714285714284</v>
      </c>
      <c r="H32" s="19">
        <f>('infectd KW'!H32)/7</f>
        <v>5816</v>
      </c>
      <c r="I32" s="19">
        <f>('infectd KW'!I32)/7</f>
        <v>2546.5714285714284</v>
      </c>
      <c r="J32" s="19">
        <f>('infectd KW'!J32)/7</f>
        <v>1611.1428571428571</v>
      </c>
      <c r="K32" s="19">
        <f>('infectd KW'!K32)/7</f>
        <v>412</v>
      </c>
      <c r="L32" s="19">
        <f>('infectd KW'!L32)/7</f>
        <v>26811.428571428572</v>
      </c>
      <c r="M32" s="19">
        <f>('infectd KW'!M32)/7</f>
        <v>293.85714285714283</v>
      </c>
      <c r="N32" s="19">
        <f>('infectd KW'!N32)/7</f>
        <v>1353.7142857142858</v>
      </c>
      <c r="S32" s="12">
        <f t="shared" si="2"/>
        <v>42633</v>
      </c>
      <c r="T32" s="12">
        <f t="shared" si="2"/>
        <v>42639</v>
      </c>
    </row>
    <row r="33" spans="1:20" x14ac:dyDescent="0.25">
      <c r="A33">
        <f t="shared" si="1"/>
        <v>40</v>
      </c>
      <c r="B33" s="19">
        <f>('infectd KW'!B33)/7</f>
        <v>2208.4285714285716</v>
      </c>
      <c r="C33" s="19">
        <f>('infectd KW'!C33)/7</f>
        <v>9306.5714285714294</v>
      </c>
      <c r="D33" s="19">
        <f>('infectd KW'!D33)/7</f>
        <v>43257</v>
      </c>
      <c r="E33" s="19">
        <f>('infectd KW'!E33)/7</f>
        <v>2183.8571428571427</v>
      </c>
      <c r="F33" s="19">
        <f>('infectd KW'!F33)/7</f>
        <v>11514.428571428571</v>
      </c>
      <c r="G33" s="19">
        <f>('infectd KW'!G33)/7</f>
        <v>3617.7142857142858</v>
      </c>
      <c r="H33" s="19">
        <f>('infectd KW'!H33)/7</f>
        <v>9715.5714285714294</v>
      </c>
      <c r="I33" s="19">
        <f>('infectd KW'!I33)/7</f>
        <v>3462.7142857142858</v>
      </c>
      <c r="J33" s="19">
        <f>('infectd KW'!J33)/7</f>
        <v>2697.5714285714284</v>
      </c>
      <c r="K33" s="19">
        <f>('infectd KW'!K33)/7</f>
        <v>521.71428571428567</v>
      </c>
      <c r="L33" s="19">
        <f>('infectd KW'!L33)/7</f>
        <v>26140</v>
      </c>
      <c r="M33" s="19">
        <f>('infectd KW'!M33)/7</f>
        <v>434.57142857142856</v>
      </c>
      <c r="N33" s="19">
        <f>('infectd KW'!N33)/7</f>
        <v>1861.5714285714287</v>
      </c>
      <c r="S33" s="12">
        <f t="shared" si="2"/>
        <v>42640</v>
      </c>
      <c r="T33" s="12">
        <f t="shared" si="2"/>
        <v>42646</v>
      </c>
    </row>
    <row r="34" spans="1:20" x14ac:dyDescent="0.25">
      <c r="A34">
        <f t="shared" si="1"/>
        <v>41</v>
      </c>
      <c r="B34" s="19">
        <f>('infectd KW'!B34)/7</f>
        <v>4231.5714285714284</v>
      </c>
      <c r="C34" s="19">
        <f>('infectd KW'!C34)/7</f>
        <v>10793.714285714286</v>
      </c>
      <c r="D34" s="19">
        <f>('infectd KW'!D34)/7</f>
        <v>49242.714285714283</v>
      </c>
      <c r="E34" s="19">
        <f>('infectd KW'!E34)/7</f>
        <v>3530.2857142857142</v>
      </c>
      <c r="F34" s="19">
        <f>('infectd KW'!F34)/7</f>
        <v>16543.428571428572</v>
      </c>
      <c r="G34" s="19">
        <f>('infectd KW'!G34)/7</f>
        <v>4043.2857142857142</v>
      </c>
      <c r="H34" s="19">
        <f>('infectd KW'!H34)/7</f>
        <v>14391.142857142857</v>
      </c>
      <c r="I34" s="19">
        <f>('infectd KW'!I34)/7</f>
        <v>5528.7142857142853</v>
      </c>
      <c r="J34" s="19">
        <f>('infectd KW'!J34)/7</f>
        <v>5546.5714285714284</v>
      </c>
      <c r="K34" s="19">
        <f>('infectd KW'!K34)/7</f>
        <v>610.42857142857144</v>
      </c>
      <c r="L34" s="19">
        <f>('infectd KW'!L34)/7</f>
        <v>25670.428571428572</v>
      </c>
      <c r="M34" s="19">
        <f>('infectd KW'!M34)/7</f>
        <v>642.28571428571433</v>
      </c>
      <c r="N34" s="19">
        <f>('infectd KW'!N34)/7</f>
        <v>1708.7142857142858</v>
      </c>
      <c r="S34" s="12">
        <f t="shared" si="2"/>
        <v>42647</v>
      </c>
      <c r="T34" s="12">
        <f t="shared" si="2"/>
        <v>42653</v>
      </c>
    </row>
    <row r="35" spans="1:20" x14ac:dyDescent="0.25">
      <c r="A35">
        <f t="shared" si="1"/>
        <v>42</v>
      </c>
      <c r="B35" s="19">
        <f>('infectd KW'!B35)/7</f>
        <v>8470.1428571428569</v>
      </c>
      <c r="C35" s="19">
        <f>('infectd KW'!C35)/7</f>
        <v>12211.571428571429</v>
      </c>
      <c r="D35" s="19">
        <f>('infectd KW'!D35)/7</f>
        <v>56007.285714285717</v>
      </c>
      <c r="E35" s="19">
        <f>('infectd KW'!E35)/7</f>
        <v>5852.5714285714284</v>
      </c>
      <c r="F35" s="19">
        <f>('infectd KW'!F35)/7</f>
        <v>23151.428571428572</v>
      </c>
      <c r="G35" s="19">
        <f>('infectd KW'!G35)/7</f>
        <v>4329.2857142857147</v>
      </c>
      <c r="H35" s="19">
        <f>('infectd KW'!H35)/7</f>
        <v>16956.142857142859</v>
      </c>
      <c r="I35" s="19">
        <f>('infectd KW'!I35)/7</f>
        <v>7683.4285714285716</v>
      </c>
      <c r="J35" s="19">
        <f>('infectd KW'!J35)/7</f>
        <v>10310.571428571429</v>
      </c>
      <c r="K35" s="19">
        <f>('infectd KW'!K35)/7</f>
        <v>780</v>
      </c>
      <c r="L35" s="19">
        <f>('infectd KW'!L35)/7</f>
        <v>20051.714285714286</v>
      </c>
      <c r="M35" s="19">
        <f>('infectd KW'!M35)/7</f>
        <v>1062</v>
      </c>
      <c r="N35" s="19">
        <f>('infectd KW'!N35)/7</f>
        <v>2861.5714285714284</v>
      </c>
      <c r="S35" s="12">
        <f t="shared" si="2"/>
        <v>42654</v>
      </c>
      <c r="T35" s="12">
        <f t="shared" si="2"/>
        <v>42660</v>
      </c>
    </row>
    <row r="36" spans="1:20" x14ac:dyDescent="0.25">
      <c r="A36">
        <f t="shared" si="1"/>
        <v>43</v>
      </c>
      <c r="B36" s="19">
        <f>('infectd KW'!B36)/7</f>
        <v>15934.428571428571</v>
      </c>
      <c r="C36" s="19">
        <f>('infectd KW'!C36)/7</f>
        <v>17695.857142857141</v>
      </c>
      <c r="D36" s="19">
        <f>('infectd KW'!D36)/7</f>
        <v>68795.71428571429</v>
      </c>
      <c r="E36" s="19">
        <f>('infectd KW'!E36)/7</f>
        <v>10223.857142857143</v>
      </c>
      <c r="F36" s="19">
        <f>('infectd KW'!F36)/7</f>
        <v>34496.142857142855</v>
      </c>
      <c r="G36" s="19">
        <f>('infectd KW'!G36)/7</f>
        <v>5502.2857142857147</v>
      </c>
      <c r="H36" s="19">
        <f>('infectd KW'!H36)/7</f>
        <v>21627.285714285714</v>
      </c>
      <c r="I36" s="19">
        <f>('infectd KW'!I36)/7</f>
        <v>8955.8571428571431</v>
      </c>
      <c r="J36" s="19">
        <f>('infectd KW'!J36)/7</f>
        <v>15044.857142857143</v>
      </c>
      <c r="K36" s="19">
        <f>('infectd KW'!K36)/7</f>
        <v>1280.4285714285713</v>
      </c>
      <c r="L36" s="19">
        <f>('infectd KW'!L36)/7</f>
        <v>22683.428571428572</v>
      </c>
      <c r="M36" s="19">
        <f>('infectd KW'!M36)/7</f>
        <v>1023.7142857142857</v>
      </c>
      <c r="N36" s="19">
        <f>('infectd KW'!N36)/7</f>
        <v>2565.1428571428573</v>
      </c>
      <c r="S36" s="12">
        <f t="shared" ref="S36:T45" si="3">S35+7</f>
        <v>42661</v>
      </c>
      <c r="T36" s="12">
        <f t="shared" si="3"/>
        <v>42667</v>
      </c>
    </row>
    <row r="37" spans="1:20" x14ac:dyDescent="0.25">
      <c r="A37" s="13">
        <f t="shared" si="1"/>
        <v>44</v>
      </c>
      <c r="B37" s="38">
        <f>('infectd KW'!B37)/7</f>
        <v>26221.857142857141</v>
      </c>
      <c r="C37" s="38">
        <f>('infectd KW'!C37)/7</f>
        <v>20339.571428571428</v>
      </c>
      <c r="D37" s="38">
        <f>('infectd KW'!D37)/7</f>
        <v>81599.571428571435</v>
      </c>
      <c r="E37" s="38">
        <f>('infectd KW'!E37)/7</f>
        <v>15308.714285714286</v>
      </c>
      <c r="F37" s="38">
        <f>('infectd KW'!F37)/7</f>
        <v>39344</v>
      </c>
      <c r="G37" s="38">
        <f>('infectd KW'!G37)/7</f>
        <v>7370.7142857142853</v>
      </c>
      <c r="H37" s="38">
        <f>('infectd KW'!H37)/7</f>
        <v>23016.285714285714</v>
      </c>
      <c r="I37" s="38">
        <f>('infectd KW'!I37)/7</f>
        <v>9787.4285714285706</v>
      </c>
      <c r="J37" s="38">
        <f>('infectd KW'!J37)/7</f>
        <v>14213.428571428571</v>
      </c>
      <c r="K37" s="38">
        <f>('infectd KW'!K37)/7</f>
        <v>2527.5714285714284</v>
      </c>
      <c r="L37" s="38">
        <f>('infectd KW'!L37)/7</f>
        <v>21653.857142857141</v>
      </c>
      <c r="M37" s="38">
        <f>('infectd KW'!M37)/7</f>
        <v>696.28571428571433</v>
      </c>
      <c r="N37" s="38">
        <f>('infectd KW'!N37)/7</f>
        <v>2962.4285714285716</v>
      </c>
      <c r="O37" s="13"/>
      <c r="P37" s="13"/>
      <c r="Q37" s="13"/>
      <c r="R37" s="13"/>
      <c r="S37" s="14">
        <f t="shared" si="3"/>
        <v>42668</v>
      </c>
      <c r="T37" s="14">
        <f t="shared" si="3"/>
        <v>42674</v>
      </c>
    </row>
    <row r="38" spans="1:20" x14ac:dyDescent="0.25">
      <c r="A38" s="13">
        <f t="shared" si="1"/>
        <v>45</v>
      </c>
      <c r="B38" s="38">
        <f>('infectd KW'!B38)/7</f>
        <v>32252.714285714286</v>
      </c>
      <c r="C38" s="38">
        <f>('infectd KW'!C38)/7</f>
        <v>20074.428571428572</v>
      </c>
      <c r="D38" s="38">
        <f>('infectd KW'!D38)/7</f>
        <v>109184.14285714286</v>
      </c>
      <c r="E38" s="38">
        <f>('infectd KW'!E38)/7</f>
        <v>18120.142857142859</v>
      </c>
      <c r="F38" s="38">
        <f>('infectd KW'!F38)/7</f>
        <v>53344.142857142855</v>
      </c>
      <c r="G38" s="38">
        <f>('infectd KW'!G38)/7</f>
        <v>8856.4285714285706</v>
      </c>
      <c r="H38" s="38">
        <f>('infectd KW'!H38)/7</f>
        <v>22442.714285714286</v>
      </c>
      <c r="I38" s="38">
        <f>('infectd KW'!I38)/7</f>
        <v>7162.2857142857147</v>
      </c>
      <c r="J38" s="38">
        <f>('infectd KW'!J38)/7</f>
        <v>7704.4285714285716</v>
      </c>
      <c r="K38" s="38">
        <f>('infectd KW'!K38)/7</f>
        <v>3516.4285714285716</v>
      </c>
      <c r="L38" s="38">
        <f>('infectd KW'!L38)/7</f>
        <v>16915.714285714286</v>
      </c>
      <c r="M38" s="38">
        <f>('infectd KW'!M38)/7</f>
        <v>484.57142857142856</v>
      </c>
      <c r="N38" s="38">
        <f>('infectd KW'!N38)/7</f>
        <v>3896</v>
      </c>
      <c r="O38" s="13"/>
      <c r="P38" s="13"/>
      <c r="Q38" s="13"/>
      <c r="R38" s="13"/>
      <c r="S38" s="14">
        <f t="shared" si="3"/>
        <v>42675</v>
      </c>
      <c r="T38" s="14">
        <f t="shared" si="3"/>
        <v>42681</v>
      </c>
    </row>
    <row r="39" spans="1:20" x14ac:dyDescent="0.25">
      <c r="A39" s="13">
        <f t="shared" si="1"/>
        <v>46</v>
      </c>
      <c r="B39" s="38">
        <f>('infectd KW'!B39)/7</f>
        <v>34775</v>
      </c>
      <c r="C39" s="38">
        <f>('infectd KW'!C39)/7</f>
        <v>16520.857142857141</v>
      </c>
      <c r="D39" s="38">
        <f>('infectd KW'!D39)/7</f>
        <v>152201.42857142858</v>
      </c>
      <c r="E39" s="38">
        <f>('infectd KW'!E39)/7</f>
        <v>18494.142857142859</v>
      </c>
      <c r="F39" s="38">
        <f>('infectd KW'!F39)/7</f>
        <v>27786.142857142859</v>
      </c>
      <c r="G39" s="38">
        <f>('infectd KW'!G39)/7</f>
        <v>11368.857142857143</v>
      </c>
      <c r="H39" s="38">
        <f>('infectd KW'!H39)/7</f>
        <v>25329.285714285714</v>
      </c>
      <c r="I39" s="38">
        <f>('infectd KW'!I39)/7</f>
        <v>5394.5714285714284</v>
      </c>
      <c r="J39" s="38">
        <f>('infectd KW'!J39)/7</f>
        <v>4766.5714285714284</v>
      </c>
      <c r="K39" s="38">
        <f>('infectd KW'!K39)/7</f>
        <v>4551.4285714285716</v>
      </c>
      <c r="L39" s="38">
        <f>('infectd KW'!L39)/7</f>
        <v>26406.285714285714</v>
      </c>
      <c r="M39" s="38">
        <f>('infectd KW'!M39)/7</f>
        <v>358.42857142857144</v>
      </c>
      <c r="N39" s="38">
        <f>('infectd KW'!N39)/7</f>
        <v>4566.2857142857147</v>
      </c>
      <c r="O39" s="13"/>
      <c r="P39" s="13"/>
      <c r="Q39" s="13"/>
      <c r="R39" s="13"/>
      <c r="S39" s="14">
        <f t="shared" si="3"/>
        <v>42682</v>
      </c>
      <c r="T39" s="14">
        <f t="shared" si="3"/>
        <v>42688</v>
      </c>
    </row>
    <row r="40" spans="1:20" x14ac:dyDescent="0.25">
      <c r="A40" s="13">
        <f t="shared" si="1"/>
        <v>47</v>
      </c>
      <c r="B40" s="38">
        <f>('infectd KW'!B40)/7</f>
        <v>36798.962913271789</v>
      </c>
      <c r="C40" s="38">
        <f>('infectd KW'!C40)/7</f>
        <v>13991.739307744732</v>
      </c>
      <c r="D40" s="38">
        <f>('infectd KW'!D40)/7</f>
        <v>189314.01325029272</v>
      </c>
      <c r="E40" s="38">
        <f>('infectd KW'!E40)/7</f>
        <v>18531.937461757367</v>
      </c>
      <c r="F40" s="38">
        <f>('infectd KW'!F40)/7</f>
        <v>24859.285200357259</v>
      </c>
      <c r="G40" s="38">
        <f>('infectd KW'!G40)/7</f>
        <v>11554.881348151297</v>
      </c>
      <c r="H40" s="38">
        <f>('infectd KW'!H40)/7</f>
        <v>23635.312206455168</v>
      </c>
      <c r="I40" s="38">
        <f>('infectd KW'!I40)/7</f>
        <v>4771.1258059229167</v>
      </c>
      <c r="J40" s="38">
        <f>('infectd KW'!J40)/7</f>
        <v>2915.4503358294669</v>
      </c>
      <c r="K40" s="38">
        <f>('infectd KW'!K40)/7</f>
        <v>4541.549562962593</v>
      </c>
      <c r="L40" s="38">
        <f>('infectd KW'!L40)/7</f>
        <v>32162.412643653504</v>
      </c>
      <c r="M40" s="38">
        <f>('infectd KW'!M40)/7</f>
        <v>400.23446547910908</v>
      </c>
      <c r="N40" s="38">
        <f>('infectd KW'!N40)/7</f>
        <v>5191.037865197789</v>
      </c>
      <c r="O40" s="13"/>
      <c r="P40" s="13"/>
      <c r="Q40" s="13"/>
      <c r="R40" s="13"/>
      <c r="S40" s="14">
        <f t="shared" si="3"/>
        <v>42689</v>
      </c>
      <c r="T40" s="14">
        <f t="shared" si="3"/>
        <v>42695</v>
      </c>
    </row>
    <row r="41" spans="1:20" x14ac:dyDescent="0.25">
      <c r="A41">
        <f t="shared" si="1"/>
        <v>48</v>
      </c>
      <c r="B41" s="19">
        <f>('infectd KW'!B41)/7</f>
        <v>38899.293861492079</v>
      </c>
      <c r="C41" s="19">
        <f>('infectd KW'!C41)/7</f>
        <v>12465.421206565223</v>
      </c>
      <c r="D41" s="19">
        <f>('infectd KW'!D41)/7</f>
        <v>242279.01866638797</v>
      </c>
      <c r="E41" s="19">
        <f>('infectd KW'!E41)/7</f>
        <v>18464.355453427066</v>
      </c>
      <c r="F41" s="19">
        <f>('infectd KW'!F41)/7</f>
        <v>19544.256131286067</v>
      </c>
      <c r="G41" s="19">
        <f>('infectd KW'!G41)/7</f>
        <v>12930.563803856659</v>
      </c>
      <c r="H41" s="19">
        <f>('infectd KW'!H41)/7</f>
        <v>24128.189127275324</v>
      </c>
      <c r="I41" s="19">
        <f>('infectd KW'!I41)/7</f>
        <v>4134.4514730943165</v>
      </c>
      <c r="J41" s="19">
        <f>('infectd KW'!J41)/7</f>
        <v>1877.8845893260846</v>
      </c>
      <c r="K41" s="19">
        <f>('infectd KW'!K41)/7</f>
        <v>4851.1313800541529</v>
      </c>
      <c r="L41" s="19">
        <f>('infectd KW'!L41)/7</f>
        <v>43163.411092651018</v>
      </c>
      <c r="M41" s="19">
        <f>('infectd KW'!M41)/7</f>
        <v>423.82982754135026</v>
      </c>
      <c r="N41" s="19">
        <f>('infectd KW'!N41)/7</f>
        <v>5987.5154292829229</v>
      </c>
      <c r="S41" s="12">
        <f t="shared" si="3"/>
        <v>42696</v>
      </c>
      <c r="T41" s="12">
        <f t="shared" si="3"/>
        <v>42702</v>
      </c>
    </row>
    <row r="42" spans="1:20" x14ac:dyDescent="0.25">
      <c r="A42">
        <f t="shared" si="1"/>
        <v>49</v>
      </c>
      <c r="B42" s="19">
        <f>('infectd KW'!B42)/7</f>
        <v>41342.188718140293</v>
      </c>
      <c r="C42" s="19">
        <f>('infectd KW'!C42)/7</f>
        <v>11480.217293230284</v>
      </c>
      <c r="D42" s="19">
        <f>('infectd KW'!D42)/7</f>
        <v>310084.46748822933</v>
      </c>
      <c r="E42" s="19">
        <f>('infectd KW'!E42)/7</f>
        <v>18510.324733634869</v>
      </c>
      <c r="F42" s="19">
        <f>('infectd KW'!F42)/7</f>
        <v>16122.825871806801</v>
      </c>
      <c r="G42" s="19">
        <f>('infectd KW'!G42)/7</f>
        <v>13818.127851363995</v>
      </c>
      <c r="H42" s="19">
        <f>('infectd KW'!H42)/7</f>
        <v>24086.033734082313</v>
      </c>
      <c r="I42" s="19">
        <f>('infectd KW'!I42)/7</f>
        <v>3570.5557331402233</v>
      </c>
      <c r="J42" s="19">
        <f>('infectd KW'!J42)/7</f>
        <v>1181.1448758355243</v>
      </c>
      <c r="K42" s="19">
        <f>('infectd KW'!K42)/7</f>
        <v>5266.7236558808308</v>
      </c>
      <c r="L42" s="19">
        <f>('infectd KW'!L42)/7</f>
        <v>54658.073446281887</v>
      </c>
      <c r="M42" s="19">
        <f>('infectd KW'!M42)/7</f>
        <v>449.13807335165126</v>
      </c>
      <c r="N42" s="19">
        <f>('infectd KW'!N42)/7</f>
        <v>6906.7940556226904</v>
      </c>
      <c r="S42" s="12">
        <f t="shared" si="3"/>
        <v>42703</v>
      </c>
      <c r="T42" s="12">
        <f t="shared" si="3"/>
        <v>42709</v>
      </c>
    </row>
    <row r="43" spans="1:20" x14ac:dyDescent="0.25">
      <c r="A43">
        <f t="shared" si="1"/>
        <v>50</v>
      </c>
      <c r="B43" s="19">
        <f>('infectd KW'!B43)/7</f>
        <v>43805.853736124009</v>
      </c>
      <c r="C43" s="19">
        <f>('infectd KW'!C43)/7</f>
        <v>10789.404465224419</v>
      </c>
      <c r="D43" s="19">
        <f>('infectd KW'!D43)/7</f>
        <v>395680.15642507188</v>
      </c>
      <c r="E43" s="19">
        <f>('infectd KW'!E43)/7</f>
        <v>18479.65772062432</v>
      </c>
      <c r="F43" s="19">
        <f>('infectd KW'!F43)/7</f>
        <v>13097.28519970293</v>
      </c>
      <c r="G43" s="19">
        <f>('infectd KW'!G43)/7</f>
        <v>14774.845743037342</v>
      </c>
      <c r="H43" s="19">
        <f>('infectd KW'!H43)/7</f>
        <v>24177.361014251946</v>
      </c>
      <c r="I43" s="19">
        <f>('infectd KW'!I43)/7</f>
        <v>3098.9581296336705</v>
      </c>
      <c r="J43" s="19">
        <f>('infectd KW'!J43)/7</f>
        <v>751.30899797968198</v>
      </c>
      <c r="K43" s="19">
        <f>('infectd KW'!K43)/7</f>
        <v>5629.3335893854064</v>
      </c>
      <c r="L43" s="19">
        <f>('infectd KW'!L43)/7</f>
        <v>67745.963343755808</v>
      </c>
      <c r="M43" s="19">
        <f>('infectd KW'!M43)/7</f>
        <v>478.63847382936279</v>
      </c>
      <c r="N43" s="19">
        <f>('infectd KW'!N43)/7</f>
        <v>7949.4811560031721</v>
      </c>
      <c r="S43" s="12">
        <f t="shared" si="3"/>
        <v>42710</v>
      </c>
      <c r="T43" s="12">
        <f t="shared" si="3"/>
        <v>42716</v>
      </c>
    </row>
    <row r="44" spans="1:20" x14ac:dyDescent="0.25">
      <c r="A44">
        <f t="shared" si="1"/>
        <v>51</v>
      </c>
      <c r="B44" s="19">
        <f>('infectd KW'!B44)/7</f>
        <v>46476.299570696247</v>
      </c>
      <c r="C44" s="19">
        <f>('infectd KW'!C44)/7</f>
        <v>10312.050615532178</v>
      </c>
      <c r="D44" s="19">
        <f>('infectd KW'!D44)/7</f>
        <v>505972.8154327345</v>
      </c>
      <c r="E44" s="19">
        <f>('infectd KW'!E44)/7</f>
        <v>18477.991470623449</v>
      </c>
      <c r="F44" s="19">
        <f>('infectd KW'!F44)/7</f>
        <v>10628.875164461788</v>
      </c>
      <c r="G44" s="19">
        <f>('infectd KW'!G44)/7</f>
        <v>15652.758871280166</v>
      </c>
      <c r="H44" s="19">
        <f>('infectd KW'!H44)/7</f>
        <v>24263.740963990484</v>
      </c>
      <c r="I44" s="19">
        <f>('infectd KW'!I44)/7</f>
        <v>2681.64264419866</v>
      </c>
      <c r="J44" s="19">
        <f>('infectd KW'!J44)/7</f>
        <v>476.2981165640191</v>
      </c>
      <c r="K44" s="19">
        <f>('infectd KW'!K44)/7</f>
        <v>6063.0490304581099</v>
      </c>
      <c r="L44" s="19">
        <f>('infectd KW'!L44)/7</f>
        <v>81739.389928894569</v>
      </c>
      <c r="M44" s="19">
        <f>('infectd KW'!M44)/7</f>
        <v>507.71278319334937</v>
      </c>
      <c r="N44" s="19">
        <f>('infectd KW'!N44)/7</f>
        <v>9164.2715860036606</v>
      </c>
      <c r="S44" s="12">
        <f t="shared" si="3"/>
        <v>42717</v>
      </c>
      <c r="T44" s="12">
        <f t="shared" si="3"/>
        <v>42723</v>
      </c>
    </row>
    <row r="45" spans="1:20" x14ac:dyDescent="0.25">
      <c r="A45">
        <f t="shared" si="1"/>
        <v>52</v>
      </c>
      <c r="B45" s="19">
        <f>('infectd KW'!B45)/7</f>
        <v>49288.469935209163</v>
      </c>
      <c r="C45" s="19">
        <f>('infectd KW'!C45)/7</f>
        <v>9969.6410897613132</v>
      </c>
      <c r="D45" s="19">
        <f>('infectd KW'!D45)/7</f>
        <v>646408.19576517702</v>
      </c>
      <c r="E45" s="19">
        <f>('infectd KW'!E45)/7</f>
        <v>18474.129970450591</v>
      </c>
      <c r="F45" s="19">
        <f>('infectd KW'!F45)/7</f>
        <v>8639.4145342259981</v>
      </c>
      <c r="G45" s="19">
        <f>('infectd KW'!G45)/7</f>
        <v>16457.123824662471</v>
      </c>
      <c r="H45" s="19">
        <f>('infectd KW'!H45)/7</f>
        <v>24338.88803884299</v>
      </c>
      <c r="I45" s="19">
        <f>('infectd KW'!I45)/7</f>
        <v>2323.3622783097589</v>
      </c>
      <c r="J45" s="19">
        <f>('infectd KW'!J45)/7</f>
        <v>302.25376178726719</v>
      </c>
      <c r="K45" s="19">
        <f>('infectd KW'!K45)/7</f>
        <v>6510.2276641322514</v>
      </c>
      <c r="L45" s="19">
        <f>('infectd KW'!L45)/7</f>
        <v>96434.380095407905</v>
      </c>
      <c r="M45" s="19">
        <f>('infectd KW'!M45)/7</f>
        <v>539.60720229102901</v>
      </c>
      <c r="N45" s="19">
        <f>('infectd KW'!N45)/7</f>
        <v>10556.742136413697</v>
      </c>
      <c r="S45" s="12">
        <f t="shared" si="3"/>
        <v>42724</v>
      </c>
      <c r="T45" s="12">
        <f t="shared" si="3"/>
        <v>42730</v>
      </c>
    </row>
    <row r="47" spans="1:20" x14ac:dyDescent="0.25">
      <c r="A47" t="s">
        <v>18</v>
      </c>
      <c r="B47" s="17">
        <f>SUM(B2:B45)</f>
        <v>424953.49730636209</v>
      </c>
      <c r="C47" s="17">
        <f t="shared" ref="C47:N47" si="4">SUM(C2:C45)</f>
        <v>282845.90254948678</v>
      </c>
      <c r="D47" s="17">
        <f t="shared" si="4"/>
        <v>3866456.6670278935</v>
      </c>
      <c r="E47" s="17">
        <f t="shared" si="4"/>
        <v>225411.53966766052</v>
      </c>
      <c r="F47" s="17">
        <f t="shared" si="4"/>
        <v>376008.37067326944</v>
      </c>
      <c r="G47" s="17">
        <f t="shared" si="4"/>
        <v>194049.01572806621</v>
      </c>
      <c r="H47" s="17">
        <f t="shared" si="4"/>
        <v>340244.81079918396</v>
      </c>
      <c r="I47" s="17">
        <f t="shared" si="4"/>
        <v>84485.096064299549</v>
      </c>
      <c r="J47" s="17">
        <f t="shared" si="4"/>
        <v>84446.769248750628</v>
      </c>
      <c r="K47" s="17">
        <f t="shared" si="4"/>
        <v>59791.157740016206</v>
      </c>
      <c r="L47" s="17">
        <f t="shared" si="4"/>
        <v>1211469.2019792157</v>
      </c>
      <c r="M47" s="17">
        <f t="shared" si="4"/>
        <v>12499.589397114421</v>
      </c>
      <c r="N47" s="17">
        <f t="shared" si="4"/>
        <v>88051.270799952501</v>
      </c>
    </row>
  </sheetData>
  <conditionalFormatting sqref="A2:T45">
    <cfRule type="expression" dxfId="7" priority="2">
      <formula>TODAY()-WEEKDAY(TODAY(), 3)=$S2-WEEKDAY($S2, 3)</formula>
    </cfRule>
  </conditionalFormatting>
  <conditionalFormatting sqref="B2:N45">
    <cfRule type="expression" dxfId="6" priority="1">
      <formula>B2=MAX(B$2:B$40)</formula>
    </cfRule>
  </conditionalFormatting>
  <pageMargins left="0.75" right="0.75" top="1" bottom="1" header="0.5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525-8362-4B5E-91A1-1F5CB081CA9A}">
  <dimension ref="A1:T47"/>
  <sheetViews>
    <sheetView workbookViewId="0">
      <pane ySplit="1" topLeftCell="A11" activePane="bottomLeft" state="frozen"/>
      <selection pane="bottomLeft" activeCell="A40" sqref="A40"/>
    </sheetView>
  </sheetViews>
  <sheetFormatPr defaultRowHeight="15" x14ac:dyDescent="0.25"/>
  <cols>
    <col min="2" max="2" width="10.42578125" customWidth="1"/>
    <col min="4" max="4" width="11.7109375" customWidth="1"/>
    <col min="5" max="5" width="10" customWidth="1"/>
    <col min="6" max="6" width="10.140625" customWidth="1"/>
    <col min="9" max="9" width="11.85546875" customWidth="1"/>
    <col min="10" max="10" width="10.7109375" customWidth="1"/>
    <col min="15" max="16" width="10.42578125" bestFit="1" customWidth="1"/>
    <col min="19" max="19" width="10.42578125" customWidth="1"/>
    <col min="20" max="20" width="12" customWidth="1"/>
  </cols>
  <sheetData>
    <row r="1" spans="1:20" x14ac:dyDescent="0.25">
      <c r="A1" t="s">
        <v>13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17</v>
      </c>
      <c r="S1" t="s">
        <v>14</v>
      </c>
      <c r="T1" t="s">
        <v>15</v>
      </c>
    </row>
    <row r="2" spans="1:20" x14ac:dyDescent="0.25">
      <c r="A2">
        <v>9</v>
      </c>
      <c r="B2" s="19">
        <f>SUM(infected!B57:B63)</f>
        <v>1557</v>
      </c>
      <c r="C2" s="19">
        <f>SUM(infected!C57:C63)</f>
        <v>134</v>
      </c>
      <c r="D2" s="19">
        <f>SUM(infected!D57:D63)</f>
        <v>54</v>
      </c>
      <c r="E2" s="19">
        <f>SUM(infected!E57:E63)</f>
        <v>114</v>
      </c>
      <c r="F2" s="19">
        <f>SUM(infected!F57:F63)</f>
        <v>118</v>
      </c>
      <c r="G2" s="19">
        <f>SUM(infected!G57:G63)</f>
        <v>935</v>
      </c>
      <c r="H2" s="19">
        <f>SUM(infected!H57:H63)</f>
        <v>36</v>
      </c>
      <c r="I2" s="19">
        <f>SUM(infected!I57:I63)</f>
        <v>13</v>
      </c>
      <c r="J2" s="19">
        <f>SUM(infected!J57:J63)</f>
        <v>18</v>
      </c>
      <c r="K2" s="19">
        <f>SUM(infected!K57:K63)</f>
        <v>13</v>
      </c>
      <c r="L2" s="19">
        <f>SUM(infected!L57:L63)</f>
        <v>2</v>
      </c>
      <c r="M2" s="19">
        <f>SUM(infected!M57:M63)</f>
        <v>1</v>
      </c>
      <c r="N2" s="19">
        <f>SUM(infected!N57:N63)</f>
        <v>15</v>
      </c>
      <c r="S2" s="12">
        <v>42423</v>
      </c>
      <c r="T2" s="12">
        <v>42429</v>
      </c>
    </row>
    <row r="3" spans="1:20" x14ac:dyDescent="0.25">
      <c r="A3">
        <f>A2+1</f>
        <v>10</v>
      </c>
      <c r="B3" s="19">
        <f>SUM(infected!B64:B70)</f>
        <v>5686</v>
      </c>
      <c r="C3" s="19">
        <f>SUM(infected!C64:C70)</f>
        <v>1391</v>
      </c>
      <c r="D3" s="19">
        <f>SUM(infected!D64:D70)</f>
        <v>465</v>
      </c>
      <c r="E3" s="19">
        <f>SUM(infected!E64:E70)</f>
        <v>773</v>
      </c>
      <c r="F3" s="19">
        <f>SUM(infected!F64:F70)</f>
        <v>996</v>
      </c>
      <c r="G3" s="19">
        <f>SUM(infected!G64:G70)</f>
        <v>5588</v>
      </c>
      <c r="H3" s="19">
        <f>SUM(infected!H64:H70)</f>
        <v>365</v>
      </c>
      <c r="I3" s="19">
        <f>SUM(infected!I64:I70)</f>
        <v>252</v>
      </c>
      <c r="J3" s="19">
        <f>SUM(infected!J64:J70)</f>
        <v>388</v>
      </c>
      <c r="K3" s="19">
        <f>SUM(infected!K64:K70)</f>
        <v>165</v>
      </c>
      <c r="L3" s="19">
        <f>SUM(infected!L64:L70)</f>
        <v>23</v>
      </c>
      <c r="M3" s="19">
        <f>SUM(infected!M64:M70)</f>
        <v>20</v>
      </c>
      <c r="N3" s="19">
        <f>SUM(infected!N64:N70)</f>
        <v>38</v>
      </c>
      <c r="S3" s="12">
        <f>S2+7</f>
        <v>42430</v>
      </c>
      <c r="T3" s="12">
        <f>T2+7</f>
        <v>42436</v>
      </c>
    </row>
    <row r="4" spans="1:20" x14ac:dyDescent="0.25">
      <c r="A4">
        <f>A3+1</f>
        <v>11</v>
      </c>
      <c r="B4" s="19">
        <f>SUM(infected!B71:B77)</f>
        <v>16605</v>
      </c>
      <c r="C4" s="19">
        <f>SUM(infected!C71:C77)</f>
        <v>9964</v>
      </c>
      <c r="D4" s="19">
        <f>SUM(infected!D71:D77)</f>
        <v>3220</v>
      </c>
      <c r="E4" s="19">
        <f>SUM(infected!E71:E77)</f>
        <v>3936</v>
      </c>
      <c r="F4" s="19">
        <f>SUM(infected!F71:F77)</f>
        <v>4297</v>
      </c>
      <c r="G4" s="19">
        <f>SUM(infected!G71:G77)</f>
        <v>7372</v>
      </c>
      <c r="H4" s="19">
        <f>SUM(infected!H71:H77)</f>
        <v>2193</v>
      </c>
      <c r="I4" s="19">
        <f>SUM(infected!I71:I77)</f>
        <v>870</v>
      </c>
      <c r="J4" s="19">
        <f>SUM(infected!J71:J77)</f>
        <v>1348</v>
      </c>
      <c r="K4" s="19">
        <f>SUM(infected!K71:K77)</f>
        <v>815</v>
      </c>
      <c r="L4" s="19">
        <f>SUM(infected!L71:L77)</f>
        <v>175</v>
      </c>
      <c r="M4" s="19">
        <f>SUM(infected!M71:M77)</f>
        <v>148</v>
      </c>
      <c r="N4" s="19">
        <f>SUM(infected!N71:N77)</f>
        <v>242</v>
      </c>
      <c r="S4" s="12">
        <f t="shared" ref="S4:T19" si="0">S3+7</f>
        <v>42437</v>
      </c>
      <c r="T4" s="12">
        <f t="shared" si="0"/>
        <v>42443</v>
      </c>
    </row>
    <row r="5" spans="1:20" x14ac:dyDescent="0.25">
      <c r="A5">
        <f t="shared" ref="A5:A45" si="1">A4+1</f>
        <v>12</v>
      </c>
      <c r="B5" s="19">
        <f>SUM(infected!B78:B84)</f>
        <v>35158</v>
      </c>
      <c r="C5" s="19">
        <f>SUM(infected!C78:C84)</f>
        <v>29771</v>
      </c>
      <c r="D5" s="19">
        <f>SUM(infected!D78:D84)</f>
        <v>31432</v>
      </c>
      <c r="E5" s="19">
        <f>SUM(infected!E78:E84)</f>
        <v>19936</v>
      </c>
      <c r="F5" s="19">
        <f>SUM(infected!F78:F84)</f>
        <v>10595</v>
      </c>
      <c r="G5" s="19">
        <f>SUM(infected!G78:G84)</f>
        <v>7700</v>
      </c>
      <c r="H5" s="19">
        <f>SUM(infected!H78:H84)</f>
        <v>6329</v>
      </c>
      <c r="I5" s="19">
        <f>SUM(infected!I78:I84)</f>
        <v>3069</v>
      </c>
      <c r="J5" s="19">
        <f>SUM(infected!J78:J84)</f>
        <v>3674</v>
      </c>
      <c r="K5" s="19">
        <f>SUM(infected!K78:K84)</f>
        <v>875</v>
      </c>
      <c r="L5" s="19">
        <f>SUM(infected!L78:L84)</f>
        <v>1346</v>
      </c>
      <c r="M5" s="19">
        <f>SUM(infected!M78:M84)</f>
        <v>737</v>
      </c>
      <c r="N5" s="19">
        <f>SUM(infected!N78:N84)</f>
        <v>1126</v>
      </c>
      <c r="S5" s="12">
        <f t="shared" si="0"/>
        <v>42444</v>
      </c>
      <c r="T5" s="12">
        <f t="shared" si="0"/>
        <v>42450</v>
      </c>
    </row>
    <row r="6" spans="1:20" x14ac:dyDescent="0.25">
      <c r="A6">
        <f t="shared" si="1"/>
        <v>13</v>
      </c>
      <c r="B6" s="19">
        <f>SUM(infected!B85:B91)</f>
        <v>38551</v>
      </c>
      <c r="C6" s="19">
        <f>SUM(infected!C85:C91)</f>
        <v>54860</v>
      </c>
      <c r="D6" s="19">
        <f>SUM(infected!D85:D91)</f>
        <v>107819</v>
      </c>
      <c r="E6" s="19">
        <f>SUM(infected!E85:E91)</f>
        <v>32524</v>
      </c>
      <c r="F6" s="19">
        <f>SUM(infected!F85:F91)</f>
        <v>24156</v>
      </c>
      <c r="G6" s="19">
        <f>SUM(infected!G85:G91)</f>
        <v>16671</v>
      </c>
      <c r="H6" s="19">
        <f>SUM(infected!H85:H91)</f>
        <v>17889</v>
      </c>
      <c r="I6" s="19">
        <f>SUM(infected!I85:I91)</f>
        <v>6662</v>
      </c>
      <c r="J6" s="19">
        <f>SUM(infected!J85:J91)</f>
        <v>8130</v>
      </c>
      <c r="K6" s="19">
        <f>SUM(infected!K85:K91)</f>
        <v>1795</v>
      </c>
      <c r="L6" s="19">
        <f>SUM(infected!L85:L91)</f>
        <v>2710</v>
      </c>
      <c r="M6" s="19">
        <f>SUM(infected!M85:M91)</f>
        <v>1709</v>
      </c>
      <c r="N6" s="19">
        <f>SUM(infected!N85:N91)</f>
        <v>4825</v>
      </c>
      <c r="S6" s="12">
        <f t="shared" si="0"/>
        <v>42451</v>
      </c>
      <c r="T6" s="12">
        <f t="shared" si="0"/>
        <v>42457</v>
      </c>
    </row>
    <row r="7" spans="1:20" x14ac:dyDescent="0.25">
      <c r="A7">
        <f t="shared" si="1"/>
        <v>14</v>
      </c>
      <c r="B7" s="35">
        <f>SUM(infected!B92:B98)</f>
        <v>31259</v>
      </c>
      <c r="C7" s="35">
        <f>SUM(infected!C92:C98)</f>
        <v>46276</v>
      </c>
      <c r="D7" s="35">
        <f>SUM(infected!D92:D98)</f>
        <v>194610</v>
      </c>
      <c r="E7" s="35">
        <f>SUM(infected!E92:E98)</f>
        <v>38093</v>
      </c>
      <c r="F7" s="35">
        <f>SUM(infected!F92:F98)</f>
        <v>30304</v>
      </c>
      <c r="G7" s="35">
        <f>SUM(infected!G92:G98)</f>
        <v>19917</v>
      </c>
      <c r="H7" s="35">
        <f>SUM(infected!H92:H98)</f>
        <v>30357</v>
      </c>
      <c r="I7" s="35">
        <f>SUM(infected!I92:I98)</f>
        <v>6985</v>
      </c>
      <c r="J7" s="35">
        <f>SUM(infected!J92:J98)</f>
        <v>9694</v>
      </c>
      <c r="K7" s="35">
        <f>SUM(infected!K92:K98)</f>
        <v>3169</v>
      </c>
      <c r="L7" s="35">
        <f>SUM(infected!L92:L98)</f>
        <v>6874</v>
      </c>
      <c r="M7" s="35">
        <f>SUM(infected!M92:M98)</f>
        <v>2496</v>
      </c>
      <c r="N7" s="35">
        <f>SUM(infected!N92:N98)</f>
        <v>9241</v>
      </c>
      <c r="S7" s="12">
        <f t="shared" si="0"/>
        <v>42458</v>
      </c>
      <c r="T7" s="12">
        <f t="shared" si="0"/>
        <v>42464</v>
      </c>
    </row>
    <row r="8" spans="1:20" x14ac:dyDescent="0.25">
      <c r="A8" s="13">
        <f t="shared" si="1"/>
        <v>15</v>
      </c>
      <c r="B8" s="35">
        <f>SUM(infected!B99:B105)</f>
        <v>27415</v>
      </c>
      <c r="C8" s="35">
        <f>SUM(infected!C99:C105)</f>
        <v>32553</v>
      </c>
      <c r="D8" s="35">
        <f>SUM(infected!D99:D105)</f>
        <v>219936</v>
      </c>
      <c r="E8" s="35">
        <f>SUM(infected!E99:E105)</f>
        <v>27625</v>
      </c>
      <c r="F8" s="35">
        <f>SUM(infected!F99:F105)</f>
        <v>24925</v>
      </c>
      <c r="G8" s="35">
        <f>SUM(infected!G99:G105)</f>
        <v>13460</v>
      </c>
      <c r="H8" s="35">
        <f>SUM(infected!H99:H105)</f>
        <v>32205</v>
      </c>
      <c r="I8" s="35">
        <f>SUM(infected!I99:I105)</f>
        <v>7736</v>
      </c>
      <c r="J8" s="35">
        <f>SUM(infected!J99:J105)</f>
        <v>11175</v>
      </c>
      <c r="K8" s="35">
        <f>SUM(infected!K99:K105)</f>
        <v>3615</v>
      </c>
      <c r="L8" s="35">
        <f>SUM(infected!L99:L105)</f>
        <v>11039</v>
      </c>
      <c r="M8" s="35">
        <f>SUM(infected!M99:M105)</f>
        <v>4544</v>
      </c>
      <c r="N8" s="35">
        <f>SUM(infected!N99:N105)</f>
        <v>8869</v>
      </c>
      <c r="S8" s="14">
        <f t="shared" si="0"/>
        <v>42465</v>
      </c>
      <c r="T8" s="12">
        <f t="shared" si="0"/>
        <v>42471</v>
      </c>
    </row>
    <row r="9" spans="1:20" x14ac:dyDescent="0.25">
      <c r="A9" s="13">
        <f t="shared" si="1"/>
        <v>16</v>
      </c>
      <c r="B9" s="35">
        <f>SUM(infected!B106:B112)</f>
        <v>22609</v>
      </c>
      <c r="C9" s="35">
        <f>SUM(infected!C106:C112)</f>
        <v>20519</v>
      </c>
      <c r="D9" s="35">
        <f>SUM(infected!D106:D112)</f>
        <v>202116</v>
      </c>
      <c r="E9" s="35">
        <f>SUM(infected!E106:E112)</f>
        <v>18656</v>
      </c>
      <c r="F9" s="35">
        <f>SUM(infected!F106:F112)</f>
        <v>17203</v>
      </c>
      <c r="G9" s="35">
        <f>SUM(infected!G106:G112)</f>
        <v>10525</v>
      </c>
      <c r="H9" s="35">
        <f>SUM(infected!H106:H112)</f>
        <v>32027</v>
      </c>
      <c r="I9" s="35">
        <f>SUM(infected!I106:I112)</f>
        <v>7068</v>
      </c>
      <c r="J9" s="35">
        <f>SUM(infected!J106:J112)</f>
        <v>7964</v>
      </c>
      <c r="K9" s="35">
        <f>SUM(infected!K106:K112)</f>
        <v>3827</v>
      </c>
      <c r="L9" s="35">
        <f>SUM(infected!L106:L112)</f>
        <v>16485</v>
      </c>
      <c r="M9" s="35">
        <f>SUM(infected!M106:M112)</f>
        <v>5596</v>
      </c>
      <c r="N9" s="35">
        <f>SUM(infected!N106:N112)</f>
        <v>10412</v>
      </c>
      <c r="S9" s="14">
        <f t="shared" si="0"/>
        <v>42472</v>
      </c>
      <c r="T9" s="14">
        <f t="shared" si="0"/>
        <v>42478</v>
      </c>
    </row>
    <row r="10" spans="1:20" x14ac:dyDescent="0.25">
      <c r="A10" s="15">
        <f t="shared" si="1"/>
        <v>17</v>
      </c>
      <c r="B10" s="36">
        <f>SUM(infected!B113:B119)</f>
        <v>18703</v>
      </c>
      <c r="C10" s="36">
        <f>SUM(infected!C113:C119)</f>
        <v>16100</v>
      </c>
      <c r="D10" s="36">
        <f>SUM(infected!D113:D119)</f>
        <v>206223</v>
      </c>
      <c r="E10" s="36">
        <f>SUM(infected!E113:E119)</f>
        <v>13521</v>
      </c>
      <c r="F10" s="36">
        <f>SUM(infected!F113:F119)</f>
        <v>11969</v>
      </c>
      <c r="G10" s="36">
        <f>SUM(infected!G113:G119)</f>
        <v>8270</v>
      </c>
      <c r="H10" s="36">
        <f>SUM(infected!H113:H119)</f>
        <v>32830</v>
      </c>
      <c r="I10" s="36">
        <f>SUM(infected!I113:I119)</f>
        <v>5190</v>
      </c>
      <c r="J10" s="36">
        <f>SUM(infected!J113:J119)</f>
        <v>5703</v>
      </c>
      <c r="K10" s="36">
        <f>SUM(infected!K113:K119)</f>
        <v>4289</v>
      </c>
      <c r="L10" s="36">
        <f>SUM(infected!L113:L119)</f>
        <v>23234</v>
      </c>
      <c r="M10" s="36">
        <f>SUM(infected!M113:M119)</f>
        <v>4011</v>
      </c>
      <c r="N10" s="36">
        <f>SUM(infected!N113:N119)</f>
        <v>12107</v>
      </c>
      <c r="S10" s="16">
        <f t="shared" si="0"/>
        <v>42479</v>
      </c>
      <c r="T10" s="16">
        <f t="shared" si="0"/>
        <v>42485</v>
      </c>
    </row>
    <row r="11" spans="1:20" x14ac:dyDescent="0.25">
      <c r="A11">
        <f t="shared" si="1"/>
        <v>18</v>
      </c>
      <c r="B11" s="37">
        <f>SUM(infected!B120:B126)</f>
        <v>13042</v>
      </c>
      <c r="C11" s="37">
        <f>SUM(infected!C120:C126)</f>
        <v>7635</v>
      </c>
      <c r="D11" s="37">
        <f>SUM(infected!D120:D126)</f>
        <v>192131</v>
      </c>
      <c r="E11" s="37">
        <f>SUM(infected!E120:E126)</f>
        <v>7982</v>
      </c>
      <c r="F11" s="37">
        <f>SUM(infected!F120:F126)</f>
        <v>6712</v>
      </c>
      <c r="G11" s="37">
        <f>SUM(infected!G120:G126)</f>
        <v>6943</v>
      </c>
      <c r="H11" s="37">
        <f>SUM(infected!H120:H126)</f>
        <v>31282</v>
      </c>
      <c r="I11" s="37">
        <f>SUM(infected!I120:I126)</f>
        <v>2726</v>
      </c>
      <c r="J11" s="37">
        <f>SUM(infected!J120:J126)</f>
        <v>3095</v>
      </c>
      <c r="K11" s="37">
        <f>SUM(infected!K120:K126)</f>
        <v>3871</v>
      </c>
      <c r="L11" s="37">
        <f>SUM(infected!L120:L126)</f>
        <v>39259</v>
      </c>
      <c r="M11" s="37">
        <f>SUM(infected!M120:M126)</f>
        <v>2244</v>
      </c>
      <c r="N11" s="37">
        <f>SUM(infected!N120:N126)</f>
        <v>12590</v>
      </c>
      <c r="S11" s="12">
        <f t="shared" si="0"/>
        <v>42486</v>
      </c>
      <c r="T11" s="12">
        <f t="shared" si="0"/>
        <v>42492</v>
      </c>
    </row>
    <row r="12" spans="1:20" x14ac:dyDescent="0.25">
      <c r="A12">
        <f t="shared" si="1"/>
        <v>19</v>
      </c>
      <c r="B12" s="37">
        <f>SUM(infected!B127:B133)</f>
        <v>8353</v>
      </c>
      <c r="C12" s="37">
        <f>SUM(infected!C127:C133)</f>
        <v>8565</v>
      </c>
      <c r="D12" s="37">
        <f>SUM(infected!D127:D133)</f>
        <v>171758</v>
      </c>
      <c r="E12" s="37">
        <f>SUM(infected!E127:E133)</f>
        <v>6400</v>
      </c>
      <c r="F12" s="37">
        <f>SUM(infected!F127:F133)</f>
        <v>7776</v>
      </c>
      <c r="G12" s="37">
        <f>SUM(infected!G127:G133)</f>
        <v>10179</v>
      </c>
      <c r="H12" s="37">
        <f>SUM(infected!H127:H133)</f>
        <v>22867</v>
      </c>
      <c r="I12" s="37">
        <f>SUM(infected!I127:I133)</f>
        <v>2056</v>
      </c>
      <c r="J12" s="37">
        <f>SUM(infected!J127:J133)</f>
        <v>3052</v>
      </c>
      <c r="K12" s="37">
        <f>SUM(infected!K127:K133)</f>
        <v>4133</v>
      </c>
      <c r="L12" s="37">
        <f>SUM(infected!L127:L133)</f>
        <v>61552</v>
      </c>
      <c r="M12" s="37">
        <f>SUM(infected!M127:M133)</f>
        <v>1490</v>
      </c>
      <c r="N12" s="37">
        <f>SUM(infected!N127:N133)</f>
        <v>9374</v>
      </c>
      <c r="S12" s="12">
        <f t="shared" si="0"/>
        <v>42493</v>
      </c>
      <c r="T12" s="12">
        <f t="shared" si="0"/>
        <v>42499</v>
      </c>
    </row>
    <row r="13" spans="1:20" x14ac:dyDescent="0.25">
      <c r="A13">
        <f t="shared" si="1"/>
        <v>20</v>
      </c>
      <c r="B13" s="37">
        <f>SUM(infected!B134:B140)</f>
        <v>6365</v>
      </c>
      <c r="C13" s="37">
        <f>SUM(infected!C134:C140)</f>
        <v>3836</v>
      </c>
      <c r="D13" s="37">
        <f>SUM(infected!D134:D140)</f>
        <v>156958</v>
      </c>
      <c r="E13" s="37">
        <f>SUM(infected!E134:E140)</f>
        <v>5122</v>
      </c>
      <c r="F13" s="37">
        <f>SUM(infected!F134:F140)</f>
        <v>3348</v>
      </c>
      <c r="G13" s="37">
        <f>SUM(infected!G134:G140)</f>
        <v>12595</v>
      </c>
      <c r="H13" s="37">
        <f>SUM(infected!H134:H140)</f>
        <v>19857</v>
      </c>
      <c r="I13" s="37">
        <f>SUM(infected!I134:I140)</f>
        <v>1368</v>
      </c>
      <c r="J13" s="37">
        <f>SUM(infected!J134:J140)</f>
        <v>2071</v>
      </c>
      <c r="K13" s="37">
        <f>SUM(infected!K134:K140)</f>
        <v>3889</v>
      </c>
      <c r="L13" s="37">
        <f>SUM(infected!L134:L140)</f>
        <v>78381</v>
      </c>
      <c r="M13" s="37">
        <f>SUM(infected!M134:M140)</f>
        <v>1116</v>
      </c>
      <c r="N13" s="37">
        <f>SUM(infected!N134:N140)</f>
        <v>8143</v>
      </c>
      <c r="S13" s="12">
        <f t="shared" si="0"/>
        <v>42500</v>
      </c>
      <c r="T13" s="12">
        <f t="shared" si="0"/>
        <v>42506</v>
      </c>
    </row>
    <row r="14" spans="1:20" x14ac:dyDescent="0.25">
      <c r="A14">
        <f t="shared" si="1"/>
        <v>21</v>
      </c>
      <c r="B14" s="37">
        <f>SUM(infected!B141:B147)</f>
        <v>4423</v>
      </c>
      <c r="C14" s="37">
        <f>SUM(infected!C141:C147)</f>
        <v>3794</v>
      </c>
      <c r="D14" s="37">
        <f>SUM(infected!D141:D147)</f>
        <v>156481</v>
      </c>
      <c r="E14" s="37">
        <f>SUM(infected!E141:E147)</f>
        <v>3873</v>
      </c>
      <c r="F14" s="37">
        <f>SUM(infected!F141:F147)</f>
        <v>2510</v>
      </c>
      <c r="G14" s="37">
        <f>SUM(infected!G141:G147)</f>
        <v>15503</v>
      </c>
      <c r="H14" s="37">
        <f>SUM(infected!H141:H147)</f>
        <v>16360</v>
      </c>
      <c r="I14" s="37">
        <f>SUM(infected!I141:I147)</f>
        <v>1241</v>
      </c>
      <c r="J14" s="37">
        <f>SUM(infected!J141:J147)</f>
        <v>1510</v>
      </c>
      <c r="K14" s="37">
        <f>SUM(infected!K141:K147)</f>
        <v>3708</v>
      </c>
      <c r="L14" s="37">
        <f>SUM(infected!L141:L147)</f>
        <v>122131</v>
      </c>
      <c r="M14" s="37">
        <f>SUM(infected!M141:M147)</f>
        <v>527</v>
      </c>
      <c r="N14" s="37">
        <f>SUM(infected!N141:N147)</f>
        <v>7697</v>
      </c>
      <c r="S14" s="12">
        <f t="shared" si="0"/>
        <v>42507</v>
      </c>
      <c r="T14" s="12">
        <f t="shared" si="0"/>
        <v>42513</v>
      </c>
    </row>
    <row r="15" spans="1:20" x14ac:dyDescent="0.25">
      <c r="A15">
        <f t="shared" si="1"/>
        <v>22</v>
      </c>
      <c r="B15" s="37">
        <f>SUM(infected!B148:B154)</f>
        <v>3161</v>
      </c>
      <c r="C15" s="37">
        <f>SUM(infected!C148:C154)</f>
        <v>4238</v>
      </c>
      <c r="D15" s="37">
        <f>SUM(infected!D148:D154)</f>
        <v>146953</v>
      </c>
      <c r="E15" s="37">
        <f>SUM(infected!E148:E154)</f>
        <v>3245</v>
      </c>
      <c r="F15" s="37">
        <f>SUM(infected!F148:F154)</f>
        <v>6832</v>
      </c>
      <c r="G15" s="37">
        <f>SUM(infected!G148:G154)</f>
        <v>15765</v>
      </c>
      <c r="H15" s="37">
        <f>SUM(infected!H148:H154)</f>
        <v>10907</v>
      </c>
      <c r="I15" s="37">
        <f>SUM(infected!I148:I154)</f>
        <v>1206</v>
      </c>
      <c r="J15" s="37">
        <f>SUM(infected!J148:J154)</f>
        <v>1144</v>
      </c>
      <c r="K15" s="37">
        <f>SUM(infected!K148:K154)</f>
        <v>4226</v>
      </c>
      <c r="L15" s="37">
        <f>SUM(infected!L148:L154)</f>
        <v>151638</v>
      </c>
      <c r="M15" s="37">
        <f>SUM(infected!M148:M154)</f>
        <v>351</v>
      </c>
      <c r="N15" s="37">
        <f>SUM(infected!N148:N154)</f>
        <v>6248</v>
      </c>
      <c r="S15" s="12">
        <f t="shared" si="0"/>
        <v>42514</v>
      </c>
      <c r="T15" s="12">
        <f t="shared" si="0"/>
        <v>42520</v>
      </c>
    </row>
    <row r="16" spans="1:20" x14ac:dyDescent="0.25">
      <c r="A16">
        <f t="shared" si="1"/>
        <v>23</v>
      </c>
      <c r="B16" s="37">
        <f>SUM(infected!B155:B161)</f>
        <v>1979</v>
      </c>
      <c r="C16" s="37">
        <f>SUM(infected!C155:C161)</f>
        <v>2079</v>
      </c>
      <c r="D16" s="37">
        <f>SUM(infected!D155:D161)</f>
        <v>152172</v>
      </c>
      <c r="E16" s="37">
        <f>SUM(infected!E155:E161)</f>
        <v>2378</v>
      </c>
      <c r="F16" s="37">
        <f>SUM(infected!F155:F161)</f>
        <v>2224</v>
      </c>
      <c r="G16" s="37">
        <f>SUM(infected!G155:G161)</f>
        <v>20323</v>
      </c>
      <c r="H16" s="37">
        <f>SUM(infected!H155:H161)</f>
        <v>8524</v>
      </c>
      <c r="I16" s="37">
        <f>SUM(infected!I155:I161)</f>
        <v>1132</v>
      </c>
      <c r="J16" s="37">
        <f>SUM(infected!J155:J161)</f>
        <v>847</v>
      </c>
      <c r="K16" s="37">
        <f>SUM(infected!K155:K161)</f>
        <v>5824</v>
      </c>
      <c r="L16" s="37">
        <f>SUM(infected!L155:L161)</f>
        <v>176909</v>
      </c>
      <c r="M16" s="37">
        <f>SUM(infected!M155:M161)</f>
        <v>211</v>
      </c>
      <c r="N16" s="37">
        <f>SUM(infected!N155:N161)</f>
        <v>4752</v>
      </c>
      <c r="S16" s="12">
        <f t="shared" si="0"/>
        <v>42521</v>
      </c>
      <c r="T16" s="12">
        <f t="shared" si="0"/>
        <v>42527</v>
      </c>
    </row>
    <row r="17" spans="1:20" x14ac:dyDescent="0.25">
      <c r="A17">
        <f t="shared" si="1"/>
        <v>24</v>
      </c>
      <c r="B17" s="37">
        <f>SUM(infected!B162:B168)</f>
        <v>1991</v>
      </c>
      <c r="C17" s="37">
        <f>SUM(infected!C162:C168)</f>
        <v>2392</v>
      </c>
      <c r="D17" s="37">
        <f>SUM(infected!D162:D168)</f>
        <v>151706</v>
      </c>
      <c r="E17" s="37">
        <f>SUM(infected!E162:E168)</f>
        <v>2268</v>
      </c>
      <c r="F17" s="37">
        <f>SUM(infected!F162:F168)</f>
        <v>3243</v>
      </c>
      <c r="G17" s="37">
        <f>SUM(infected!G162:G168)</f>
        <v>15638</v>
      </c>
      <c r="H17" s="37">
        <f>SUM(infected!H162:H168)</f>
        <v>7136</v>
      </c>
      <c r="I17" s="37">
        <f>SUM(infected!I162:I168)</f>
        <v>1209</v>
      </c>
      <c r="J17" s="37">
        <f>SUM(infected!J162:J168)</f>
        <v>671</v>
      </c>
      <c r="K17" s="37">
        <f>SUM(infected!K162:K168)</f>
        <v>7167</v>
      </c>
      <c r="L17" s="37">
        <f>SUM(infected!L162:L168)</f>
        <v>175866</v>
      </c>
      <c r="M17" s="37">
        <f>SUM(infected!M162:M168)</f>
        <v>102</v>
      </c>
      <c r="N17" s="37">
        <f>SUM(infected!N162:N168)</f>
        <v>3088</v>
      </c>
      <c r="S17" s="12">
        <f t="shared" si="0"/>
        <v>42528</v>
      </c>
      <c r="T17" s="12">
        <f t="shared" si="0"/>
        <v>42534</v>
      </c>
    </row>
    <row r="18" spans="1:20" x14ac:dyDescent="0.25">
      <c r="A18">
        <f t="shared" si="1"/>
        <v>25</v>
      </c>
      <c r="B18" s="37">
        <f>SUM(infected!B169:B175)</f>
        <v>1510</v>
      </c>
      <c r="C18" s="37">
        <f>SUM(infected!C169:C175)</f>
        <v>2395</v>
      </c>
      <c r="D18" s="37">
        <f>SUM(infected!D169:D175)</f>
        <v>186843</v>
      </c>
      <c r="E18" s="37">
        <f>SUM(infected!E169:E175)</f>
        <v>3898</v>
      </c>
      <c r="F18" s="37">
        <f>SUM(infected!F169:F175)</f>
        <v>3157</v>
      </c>
      <c r="G18" s="37">
        <f>SUM(infected!G169:G175)</f>
        <v>17525</v>
      </c>
      <c r="H18" s="37">
        <f>SUM(infected!H169:H175)</f>
        <v>6680</v>
      </c>
      <c r="I18" s="37">
        <f>SUM(infected!I169:I175)</f>
        <v>810</v>
      </c>
      <c r="J18" s="37">
        <f>SUM(infected!J169:J175)</f>
        <v>668</v>
      </c>
      <c r="K18" s="37">
        <f>SUM(infected!K169:K175)</f>
        <v>7170</v>
      </c>
      <c r="L18" s="37">
        <f>SUM(infected!L169:L175)</f>
        <v>217414</v>
      </c>
      <c r="M18" s="37">
        <f>SUM(infected!M169:M175)</f>
        <v>76</v>
      </c>
      <c r="N18" s="37">
        <f>SUM(infected!N169:N175)</f>
        <v>2550</v>
      </c>
      <c r="S18" s="12">
        <f t="shared" si="0"/>
        <v>42535</v>
      </c>
      <c r="T18" s="12">
        <f t="shared" si="0"/>
        <v>42541</v>
      </c>
    </row>
    <row r="19" spans="1:20" x14ac:dyDescent="0.25">
      <c r="A19">
        <f t="shared" si="1"/>
        <v>26</v>
      </c>
      <c r="B19" s="37">
        <f>SUM(infected!B176:B182)</f>
        <v>1811</v>
      </c>
      <c r="C19" s="37">
        <f>SUM(infected!C176:C182)</f>
        <v>2466</v>
      </c>
      <c r="D19" s="37">
        <f>SUM(infected!D176:D182)</f>
        <v>268084</v>
      </c>
      <c r="E19" s="37">
        <f>SUM(infected!E176:E182)</f>
        <v>3402</v>
      </c>
      <c r="F19" s="37">
        <f>SUM(infected!F176:F182)</f>
        <v>2559</v>
      </c>
      <c r="G19" s="37">
        <f>SUM(infected!G176:G182)</f>
        <v>17717</v>
      </c>
      <c r="H19" s="37">
        <f>SUM(infected!H176:H182)</f>
        <v>5240</v>
      </c>
      <c r="I19" s="37">
        <f>SUM(infected!I176:I182)</f>
        <v>554</v>
      </c>
      <c r="J19" s="37">
        <f>SUM(infected!J176:J182)</f>
        <v>607</v>
      </c>
      <c r="K19" s="37">
        <f>SUM(infected!K176:K182)</f>
        <v>7366</v>
      </c>
      <c r="L19" s="37">
        <f>SUM(infected!L176:L182)</f>
        <v>259105</v>
      </c>
      <c r="M19" s="37">
        <f>SUM(infected!M176:M182)</f>
        <v>60</v>
      </c>
      <c r="N19" s="37">
        <f>SUM(infected!N176:N182)</f>
        <v>1913</v>
      </c>
      <c r="S19" s="12">
        <f t="shared" si="0"/>
        <v>42542</v>
      </c>
      <c r="T19" s="12">
        <f t="shared" si="0"/>
        <v>42548</v>
      </c>
    </row>
    <row r="20" spans="1:20" x14ac:dyDescent="0.25">
      <c r="A20">
        <f t="shared" si="1"/>
        <v>27</v>
      </c>
      <c r="B20" s="37">
        <f>SUM(infected!B183:B189)</f>
        <v>1301</v>
      </c>
      <c r="C20" s="37">
        <f>SUM(infected!C183:C189)</f>
        <v>2819</v>
      </c>
      <c r="D20" s="37">
        <f>SUM(infected!D183:D189)</f>
        <v>339639</v>
      </c>
      <c r="E20" s="37">
        <f>SUM(infected!E183:E189)</f>
        <v>2793</v>
      </c>
      <c r="F20" s="37">
        <f>SUM(infected!F183:F189)</f>
        <v>4024</v>
      </c>
      <c r="G20" s="37">
        <f>SUM(infected!G183:G189)</f>
        <v>17769</v>
      </c>
      <c r="H20" s="37">
        <f>SUM(infected!H183:H189)</f>
        <v>4026</v>
      </c>
      <c r="I20" s="37">
        <f>SUM(infected!I183:I189)</f>
        <v>474</v>
      </c>
      <c r="J20" s="37">
        <f>SUM(infected!J183:J189)</f>
        <v>637</v>
      </c>
      <c r="K20" s="37">
        <f>SUM(infected!K183:K189)</f>
        <v>4375</v>
      </c>
      <c r="L20" s="37">
        <f>SUM(infected!L183:L189)</f>
        <v>258912</v>
      </c>
      <c r="M20" s="37">
        <f>SUM(infected!M183:M189)</f>
        <v>88</v>
      </c>
      <c r="N20" s="37">
        <f>SUM(infected!N183:N189)</f>
        <v>2285</v>
      </c>
      <c r="S20" s="12">
        <f t="shared" ref="S20:T35" si="2">S19+7</f>
        <v>42549</v>
      </c>
      <c r="T20" s="12">
        <f t="shared" si="2"/>
        <v>42555</v>
      </c>
    </row>
    <row r="21" spans="1:20" x14ac:dyDescent="0.25">
      <c r="A21">
        <f t="shared" si="1"/>
        <v>28</v>
      </c>
      <c r="B21" s="19">
        <f>SUM(infected!B190:B196)</f>
        <v>1450</v>
      </c>
      <c r="C21" s="19">
        <f>SUM(infected!C190:C196)</f>
        <v>4164</v>
      </c>
      <c r="D21" s="19">
        <f>SUM(infected!D190:D196)</f>
        <v>416307</v>
      </c>
      <c r="E21" s="19">
        <f>SUM(infected!E190:E196)</f>
        <v>2409</v>
      </c>
      <c r="F21" s="19">
        <f>SUM(infected!F190:F196)</f>
        <v>3792</v>
      </c>
      <c r="G21" s="19">
        <f>SUM(infected!G190:G196)</f>
        <v>16865</v>
      </c>
      <c r="H21" s="19">
        <f>SUM(infected!H190:H196)</f>
        <v>4271</v>
      </c>
      <c r="I21" s="19">
        <f>SUM(infected!I190:I196)</f>
        <v>401</v>
      </c>
      <c r="J21" s="19">
        <f>SUM(infected!J190:J196)</f>
        <v>704</v>
      </c>
      <c r="K21" s="19">
        <f>SUM(infected!K190:K196)</f>
        <v>2388</v>
      </c>
      <c r="L21" s="19">
        <f>SUM(infected!L190:L196)</f>
        <v>261626</v>
      </c>
      <c r="M21" s="19">
        <f>SUM(infected!M190:M196)</f>
        <v>101</v>
      </c>
      <c r="N21" s="19">
        <f>SUM(infected!N190:N196)</f>
        <v>2055</v>
      </c>
      <c r="S21" s="12">
        <f t="shared" si="2"/>
        <v>42556</v>
      </c>
      <c r="T21" s="12">
        <f t="shared" si="2"/>
        <v>42562</v>
      </c>
    </row>
    <row r="22" spans="1:20" x14ac:dyDescent="0.25">
      <c r="A22">
        <f t="shared" si="1"/>
        <v>29</v>
      </c>
      <c r="B22" s="19">
        <f>SUM(infected!B197:B203)</f>
        <v>1373</v>
      </c>
      <c r="C22" s="19">
        <f>SUM(infected!C197:C203)</f>
        <v>8883</v>
      </c>
      <c r="D22" s="19">
        <f>SUM(infected!D197:D203)</f>
        <v>468318</v>
      </c>
      <c r="E22" s="19">
        <f>SUM(infected!E197:E203)</f>
        <v>2860</v>
      </c>
      <c r="F22" s="19">
        <f>SUM(infected!F197:F203)</f>
        <v>3922</v>
      </c>
      <c r="G22" s="19">
        <f>SUM(infected!G197:G203)</f>
        <v>16485</v>
      </c>
      <c r="H22" s="19">
        <f>SUM(infected!H197:H203)</f>
        <v>4310</v>
      </c>
      <c r="I22" s="19">
        <f>SUM(infected!I197:I203)</f>
        <v>703</v>
      </c>
      <c r="J22" s="19">
        <f>SUM(infected!J197:J203)</f>
        <v>1385</v>
      </c>
      <c r="K22" s="19">
        <f>SUM(infected!K197:K203)</f>
        <v>1618</v>
      </c>
      <c r="L22" s="19">
        <f>SUM(infected!L197:L203)</f>
        <v>233708</v>
      </c>
      <c r="M22" s="19">
        <f>SUM(infected!M197:M203)</f>
        <v>132</v>
      </c>
      <c r="N22" s="19">
        <f>SUM(infected!N197:N203)</f>
        <v>2759</v>
      </c>
      <c r="S22" s="12">
        <f t="shared" si="2"/>
        <v>42563</v>
      </c>
      <c r="T22" s="12">
        <f t="shared" si="2"/>
        <v>42569</v>
      </c>
    </row>
    <row r="23" spans="1:20" x14ac:dyDescent="0.25">
      <c r="A23">
        <f t="shared" si="1"/>
        <v>30</v>
      </c>
      <c r="B23" s="19">
        <f>SUM(infected!B204:B210)</f>
        <v>1684</v>
      </c>
      <c r="C23" s="19">
        <f>SUM(infected!C204:C210)</f>
        <v>13946</v>
      </c>
      <c r="D23" s="19">
        <f>SUM(infected!D204:D210)</f>
        <v>460760</v>
      </c>
      <c r="E23" s="19">
        <f>SUM(infected!E204:E210)</f>
        <v>3786</v>
      </c>
      <c r="F23" s="19">
        <f>SUM(infected!F204:F210)</f>
        <v>5854</v>
      </c>
      <c r="G23" s="19">
        <f>SUM(infected!G204:G210)</f>
        <v>17384</v>
      </c>
      <c r="H23" s="19">
        <f>SUM(infected!H204:H210)</f>
        <v>4549</v>
      </c>
      <c r="I23" s="19">
        <f>SUM(infected!I204:I210)</f>
        <v>1221</v>
      </c>
      <c r="J23" s="19">
        <f>SUM(infected!J204:J210)</f>
        <v>2489</v>
      </c>
      <c r="K23" s="19">
        <f>SUM(infected!K204:K210)</f>
        <v>1384</v>
      </c>
      <c r="L23" s="19">
        <f>SUM(infected!L204:L210)</f>
        <v>320702</v>
      </c>
      <c r="M23" s="19">
        <f>SUM(infected!M204:M210)</f>
        <v>121</v>
      </c>
      <c r="N23" s="19">
        <f>SUM(infected!N204:N210)</f>
        <v>3560</v>
      </c>
      <c r="S23" s="12">
        <f t="shared" si="2"/>
        <v>42570</v>
      </c>
      <c r="T23" s="12">
        <f t="shared" si="2"/>
        <v>42576</v>
      </c>
    </row>
    <row r="24" spans="1:20" x14ac:dyDescent="0.25">
      <c r="A24">
        <f t="shared" si="1"/>
        <v>31</v>
      </c>
      <c r="B24" s="19">
        <f>SUM(infected!B211:B217)</f>
        <v>1952</v>
      </c>
      <c r="C24" s="19">
        <f>SUM(infected!C211:C217)</f>
        <v>18272</v>
      </c>
      <c r="D24" s="19">
        <f>SUM(infected!D211:D217)</f>
        <v>433935</v>
      </c>
      <c r="E24" s="19">
        <f>SUM(infected!E211:E217)</f>
        <v>4793</v>
      </c>
      <c r="F24" s="19">
        <f>SUM(infected!F211:F217)</f>
        <v>7391</v>
      </c>
      <c r="G24" s="19">
        <f>SUM(infected!G211:G217)</f>
        <v>18265</v>
      </c>
      <c r="H24" s="19">
        <f>SUM(infected!H211:H217)</f>
        <v>4444</v>
      </c>
      <c r="I24" s="19">
        <f>SUM(infected!I211:I217)</f>
        <v>2097</v>
      </c>
      <c r="J24" s="19">
        <f>SUM(infected!J211:J217)</f>
        <v>3759</v>
      </c>
      <c r="K24" s="19">
        <f>SUM(infected!K211:K217)</f>
        <v>1560</v>
      </c>
      <c r="L24" s="19">
        <f>SUM(infected!L211:L217)</f>
        <v>314586</v>
      </c>
      <c r="M24" s="19">
        <f>SUM(infected!M211:M217)</f>
        <v>281</v>
      </c>
      <c r="N24" s="19">
        <f>SUM(infected!N211:N217)</f>
        <v>2972</v>
      </c>
      <c r="S24" s="12">
        <f t="shared" si="2"/>
        <v>42577</v>
      </c>
      <c r="T24" s="12">
        <f t="shared" si="2"/>
        <v>42583</v>
      </c>
    </row>
    <row r="25" spans="1:20" x14ac:dyDescent="0.25">
      <c r="A25">
        <f t="shared" si="1"/>
        <v>32</v>
      </c>
      <c r="B25" s="19">
        <f>SUM(infected!B218:B224)</f>
        <v>2496</v>
      </c>
      <c r="C25" s="19">
        <f>SUM(infected!C218:C224)</f>
        <v>25926</v>
      </c>
      <c r="D25" s="19">
        <f>SUM(infected!D218:D224)</f>
        <v>376909</v>
      </c>
      <c r="E25" s="19">
        <f>SUM(infected!E218:E224)</f>
        <v>5925</v>
      </c>
      <c r="F25" s="19">
        <f>SUM(infected!F218:F224)</f>
        <v>10002</v>
      </c>
      <c r="G25" s="19">
        <f>SUM(infected!G218:G224)</f>
        <v>17275</v>
      </c>
      <c r="H25" s="19">
        <f>SUM(infected!H218:H224)</f>
        <v>6130</v>
      </c>
      <c r="I25" s="19">
        <f>SUM(infected!I218:I224)</f>
        <v>3521</v>
      </c>
      <c r="J25" s="19">
        <f>SUM(infected!J218:J224)</f>
        <v>4348</v>
      </c>
      <c r="K25" s="19">
        <f>SUM(infected!K218:K224)</f>
        <v>1979</v>
      </c>
      <c r="L25" s="19">
        <f>SUM(infected!L218:L224)</f>
        <v>301745</v>
      </c>
      <c r="M25" s="19">
        <f>SUM(infected!M218:M224)</f>
        <v>550</v>
      </c>
      <c r="N25" s="19">
        <f>SUM(infected!N218:N224)</f>
        <v>2581</v>
      </c>
      <c r="S25" s="12">
        <f t="shared" si="2"/>
        <v>42584</v>
      </c>
      <c r="T25" s="12">
        <f t="shared" si="2"/>
        <v>42590</v>
      </c>
    </row>
    <row r="26" spans="1:20" x14ac:dyDescent="0.25">
      <c r="A26">
        <f t="shared" si="1"/>
        <v>33</v>
      </c>
      <c r="B26" s="19">
        <f>SUM(infected!B225:B231)</f>
        <v>3349</v>
      </c>
      <c r="C26" s="19">
        <f>SUM(infected!C225:C231)</f>
        <v>36102</v>
      </c>
      <c r="D26" s="19">
        <f>SUM(infected!D225:D231)</f>
        <v>358405</v>
      </c>
      <c r="E26" s="19">
        <f>SUM(infected!E225:E231)</f>
        <v>7687</v>
      </c>
      <c r="F26" s="19">
        <f>SUM(infected!F225:F231)</f>
        <v>20615</v>
      </c>
      <c r="G26" s="19">
        <f>SUM(infected!G225:G231)</f>
        <v>16491</v>
      </c>
      <c r="H26" s="19">
        <f>SUM(infected!H225:H231)</f>
        <v>7659</v>
      </c>
      <c r="I26" s="19">
        <f>SUM(infected!I225:I231)</f>
        <v>4379</v>
      </c>
      <c r="J26" s="19">
        <f>SUM(infected!J225:J231)</f>
        <v>3751</v>
      </c>
      <c r="K26" s="19">
        <f>SUM(infected!K225:K231)</f>
        <v>2062</v>
      </c>
      <c r="L26" s="19">
        <f>SUM(infected!L225:L231)</f>
        <v>304775</v>
      </c>
      <c r="M26" s="19">
        <f>SUM(infected!M225:M231)</f>
        <v>545</v>
      </c>
      <c r="N26" s="19">
        <f>SUM(infected!N225:N231)</f>
        <v>2636</v>
      </c>
      <c r="S26" s="12">
        <f t="shared" si="2"/>
        <v>42591</v>
      </c>
      <c r="T26" s="12">
        <f t="shared" si="2"/>
        <v>42597</v>
      </c>
    </row>
    <row r="27" spans="1:20" x14ac:dyDescent="0.25">
      <c r="A27">
        <f t="shared" si="1"/>
        <v>34</v>
      </c>
      <c r="B27" s="19">
        <f>SUM(infected!B232:B238)</f>
        <v>5430</v>
      </c>
      <c r="C27" s="19">
        <f>SUM(infected!C232:C238)</f>
        <v>46354</v>
      </c>
      <c r="D27" s="19">
        <f>SUM(infected!D232:D238)</f>
        <v>299342</v>
      </c>
      <c r="E27" s="19">
        <f>SUM(infected!E232:E238)</f>
        <v>9561</v>
      </c>
      <c r="F27" s="19">
        <f>SUM(infected!F232:F238)</f>
        <v>24363</v>
      </c>
      <c r="G27" s="19">
        <f>SUM(infected!G232:G238)</f>
        <v>15702</v>
      </c>
      <c r="H27" s="19">
        <f>SUM(infected!H232:H238)</f>
        <v>7158</v>
      </c>
      <c r="I27" s="19">
        <f>SUM(infected!I232:I238)</f>
        <v>3547</v>
      </c>
      <c r="J27" s="19">
        <f>SUM(infected!J232:J238)</f>
        <v>3453</v>
      </c>
      <c r="K27" s="19">
        <f>SUM(infected!K232:K238)</f>
        <v>1693</v>
      </c>
      <c r="L27" s="19">
        <f>SUM(infected!L232:L238)</f>
        <v>265586</v>
      </c>
      <c r="M27" s="19">
        <f>SUM(infected!M232:M238)</f>
        <v>712</v>
      </c>
      <c r="N27" s="19">
        <f>SUM(infected!N232:N238)</f>
        <v>2809</v>
      </c>
      <c r="S27" s="12">
        <f t="shared" si="2"/>
        <v>42598</v>
      </c>
      <c r="T27" s="12">
        <f t="shared" si="2"/>
        <v>42604</v>
      </c>
    </row>
    <row r="28" spans="1:20" x14ac:dyDescent="0.25">
      <c r="A28">
        <f t="shared" si="1"/>
        <v>35</v>
      </c>
      <c r="B28" s="19">
        <f>SUM(infected!B239:B245)</f>
        <v>8873</v>
      </c>
      <c r="C28" s="19">
        <f>SUM(infected!C239:C245)</f>
        <v>57422</v>
      </c>
      <c r="D28" s="19">
        <f>SUM(infected!D239:D245)</f>
        <v>294552</v>
      </c>
      <c r="E28" s="19">
        <f>SUM(infected!E239:E245)</f>
        <v>8806</v>
      </c>
      <c r="F28" s="19">
        <f>SUM(infected!F239:F245)</f>
        <v>35044</v>
      </c>
      <c r="G28" s="19">
        <f>SUM(infected!G239:G245)</f>
        <v>14665</v>
      </c>
      <c r="H28" s="19">
        <f>SUM(infected!H239:H245)</f>
        <v>8825</v>
      </c>
      <c r="I28" s="19">
        <f>SUM(infected!I239:I245)</f>
        <v>3581</v>
      </c>
      <c r="J28" s="19">
        <f>SUM(infected!J239:J245)</f>
        <v>3121</v>
      </c>
      <c r="K28" s="19">
        <f>SUM(infected!K239:K245)</f>
        <v>1209</v>
      </c>
      <c r="L28" s="19">
        <f>SUM(infected!L239:L245)</f>
        <v>256528</v>
      </c>
      <c r="M28" s="19">
        <f>SUM(infected!M239:M245)</f>
        <v>791</v>
      </c>
      <c r="N28" s="19">
        <f>SUM(infected!N239:N245)</f>
        <v>3044</v>
      </c>
      <c r="S28" s="12">
        <f t="shared" si="2"/>
        <v>42605</v>
      </c>
      <c r="T28" s="12">
        <f t="shared" si="2"/>
        <v>42611</v>
      </c>
    </row>
    <row r="29" spans="1:20" x14ac:dyDescent="0.25">
      <c r="A29">
        <f t="shared" si="1"/>
        <v>36</v>
      </c>
      <c r="B29" s="19">
        <f>SUM(infected!B246:B252)</f>
        <v>9416</v>
      </c>
      <c r="C29" s="19">
        <f>SUM(infected!C246:C252)</f>
        <v>62691</v>
      </c>
      <c r="D29" s="19">
        <f>SUM(infected!D246:D252)</f>
        <v>279258</v>
      </c>
      <c r="E29" s="19">
        <f>SUM(infected!E246:E252)</f>
        <v>8418</v>
      </c>
      <c r="F29" s="19">
        <f>SUM(infected!F246:F252)</f>
        <v>46834</v>
      </c>
      <c r="G29" s="19">
        <f>SUM(infected!G246:G252)</f>
        <v>13088</v>
      </c>
      <c r="H29" s="19">
        <f>SUM(infected!H246:H252)</f>
        <v>12685</v>
      </c>
      <c r="I29" s="19">
        <f>SUM(infected!I246:I252)</f>
        <v>4644</v>
      </c>
      <c r="J29" s="19">
        <f>SUM(infected!J246:J252)</f>
        <v>3655</v>
      </c>
      <c r="K29" s="19">
        <f>SUM(infected!K246:K252)</f>
        <v>1313</v>
      </c>
      <c r="L29" s="19">
        <f>SUM(infected!L246:L252)</f>
        <v>275210</v>
      </c>
      <c r="M29" s="19">
        <f>SUM(infected!M246:M252)</f>
        <v>912</v>
      </c>
      <c r="N29" s="19">
        <f>SUM(infected!N246:N252)</f>
        <v>3955</v>
      </c>
      <c r="S29" s="12">
        <f t="shared" si="2"/>
        <v>42612</v>
      </c>
      <c r="T29" s="12">
        <f t="shared" si="2"/>
        <v>42618</v>
      </c>
    </row>
    <row r="30" spans="1:20" x14ac:dyDescent="0.25">
      <c r="A30">
        <f t="shared" si="1"/>
        <v>37</v>
      </c>
      <c r="B30" s="19">
        <f>SUM(infected!B253:B259)</f>
        <v>10119</v>
      </c>
      <c r="C30" s="19">
        <f>SUM(infected!C253:C259)</f>
        <v>68181</v>
      </c>
      <c r="D30" s="19">
        <f>SUM(infected!D253:D259)</f>
        <v>243558</v>
      </c>
      <c r="E30" s="19">
        <f>SUM(infected!E253:E259)</f>
        <v>9556</v>
      </c>
      <c r="F30" s="19">
        <f>SUM(infected!F253:F259)</f>
        <v>56317</v>
      </c>
      <c r="G30" s="19">
        <f>SUM(infected!G253:G259)</f>
        <v>15371</v>
      </c>
      <c r="H30" s="19">
        <f>SUM(infected!H253:H259)</f>
        <v>21352</v>
      </c>
      <c r="I30" s="19">
        <f>SUM(infected!I253:I259)</f>
        <v>7308</v>
      </c>
      <c r="J30" s="19">
        <f>SUM(infected!J253:J259)</f>
        <v>6158</v>
      </c>
      <c r="K30" s="19">
        <f>SUM(infected!K253:K259)</f>
        <v>1553</v>
      </c>
      <c r="L30" s="19">
        <f>SUM(infected!L253:L259)</f>
        <v>192934</v>
      </c>
      <c r="M30" s="19">
        <f>SUM(infected!M253:M259)</f>
        <v>1313</v>
      </c>
      <c r="N30" s="19">
        <f>SUM(infected!N253:N259)</f>
        <v>4764</v>
      </c>
      <c r="S30" s="12">
        <f t="shared" si="2"/>
        <v>42619</v>
      </c>
      <c r="T30" s="12">
        <f t="shared" si="2"/>
        <v>42625</v>
      </c>
    </row>
    <row r="31" spans="1:20" x14ac:dyDescent="0.25">
      <c r="A31">
        <f t="shared" si="1"/>
        <v>38</v>
      </c>
      <c r="B31" s="19">
        <f>SUM(infected!B260:B266)</f>
        <v>10403</v>
      </c>
      <c r="C31" s="19">
        <f>SUM(infected!C260:C266)</f>
        <v>77738</v>
      </c>
      <c r="D31" s="19">
        <f>SUM(infected!D260:D266)</f>
        <v>284835</v>
      </c>
      <c r="E31" s="19">
        <f>SUM(infected!E260:E266)</f>
        <v>11982</v>
      </c>
      <c r="F31" s="19">
        <f>SUM(infected!F260:F266)</f>
        <v>72669</v>
      </c>
      <c r="G31" s="19">
        <f>SUM(infected!G260:G266)</f>
        <v>20111</v>
      </c>
      <c r="H31" s="19">
        <f>SUM(infected!H260:H266)</f>
        <v>25753</v>
      </c>
      <c r="I31" s="19">
        <f>SUM(infected!I260:I266)</f>
        <v>11661</v>
      </c>
      <c r="J31" s="19">
        <f>SUM(infected!J260:J266)</f>
        <v>10112</v>
      </c>
      <c r="K31" s="19">
        <f>SUM(infected!K260:K266)</f>
        <v>2053</v>
      </c>
      <c r="L31" s="19">
        <f>SUM(infected!L260:L266)</f>
        <v>214174</v>
      </c>
      <c r="M31" s="19">
        <f>SUM(infected!M260:M266)</f>
        <v>1948</v>
      </c>
      <c r="N31" s="19">
        <f>SUM(infected!N260:N266)</f>
        <v>6990</v>
      </c>
      <c r="S31" s="12">
        <f t="shared" si="2"/>
        <v>42626</v>
      </c>
      <c r="T31" s="12">
        <f t="shared" si="2"/>
        <v>42632</v>
      </c>
    </row>
    <row r="32" spans="1:20" x14ac:dyDescent="0.25">
      <c r="A32">
        <f t="shared" si="1"/>
        <v>39</v>
      </c>
      <c r="B32" s="19">
        <f>SUM(infected!B267:B273)</f>
        <v>11714</v>
      </c>
      <c r="C32" s="19">
        <f>SUM(infected!C267:C273)</f>
        <v>76798</v>
      </c>
      <c r="D32" s="19">
        <f>SUM(infected!D267:D273)</f>
        <v>310232</v>
      </c>
      <c r="E32" s="19">
        <f>SUM(infected!E267:E273)</f>
        <v>12995</v>
      </c>
      <c r="F32" s="19">
        <f>SUM(infected!F267:F273)</f>
        <v>84806</v>
      </c>
      <c r="G32" s="19">
        <f>SUM(infected!G267:G273)</f>
        <v>24308</v>
      </c>
      <c r="H32" s="19">
        <f>SUM(infected!H267:H273)</f>
        <v>40712</v>
      </c>
      <c r="I32" s="19">
        <f>SUM(infected!I267:I273)</f>
        <v>17826</v>
      </c>
      <c r="J32" s="19">
        <f>SUM(infected!J267:J273)</f>
        <v>11278</v>
      </c>
      <c r="K32" s="19">
        <f>SUM(infected!K267:K273)</f>
        <v>2884</v>
      </c>
      <c r="L32" s="19">
        <f>SUM(infected!L267:L273)</f>
        <v>187680</v>
      </c>
      <c r="M32" s="19">
        <f>SUM(infected!M267:M273)</f>
        <v>2057</v>
      </c>
      <c r="N32" s="19">
        <f>SUM(infected!N267:N273)</f>
        <v>9476</v>
      </c>
      <c r="S32" s="12">
        <f t="shared" si="2"/>
        <v>42633</v>
      </c>
      <c r="T32" s="12">
        <f t="shared" si="2"/>
        <v>42639</v>
      </c>
    </row>
    <row r="33" spans="1:20" x14ac:dyDescent="0.25">
      <c r="A33">
        <f t="shared" si="1"/>
        <v>40</v>
      </c>
      <c r="B33" s="19">
        <f>SUM(infected!B274:B280)</f>
        <v>15459</v>
      </c>
      <c r="C33" s="19">
        <f>SUM(infected!C274:C280)</f>
        <v>65146</v>
      </c>
      <c r="D33" s="19">
        <f>SUM(infected!D274:D280)</f>
        <v>302799</v>
      </c>
      <c r="E33" s="19">
        <f>SUM(infected!E274:E280)</f>
        <v>15287</v>
      </c>
      <c r="F33" s="19">
        <f>SUM(infected!F274:F280)</f>
        <v>80601</v>
      </c>
      <c r="G33" s="19">
        <f>SUM(infected!G274:G280)</f>
        <v>25324</v>
      </c>
      <c r="H33" s="19">
        <f>SUM(infected!H274:H280)</f>
        <v>68009</v>
      </c>
      <c r="I33" s="19">
        <f>SUM(infected!I274:I280)</f>
        <v>24239</v>
      </c>
      <c r="J33" s="19">
        <f>SUM(infected!J274:J280)</f>
        <v>18883</v>
      </c>
      <c r="K33" s="19">
        <f>SUM(infected!K274:K280)</f>
        <v>3652</v>
      </c>
      <c r="L33" s="19">
        <f>SUM(infected!L274:L280)</f>
        <v>182980</v>
      </c>
      <c r="M33" s="19">
        <f>SUM(infected!M274:M280)</f>
        <v>3042</v>
      </c>
      <c r="N33" s="19">
        <f>SUM(infected!N274:N280)</f>
        <v>13031</v>
      </c>
      <c r="S33" s="12">
        <f t="shared" si="2"/>
        <v>42640</v>
      </c>
      <c r="T33" s="12">
        <f t="shared" si="2"/>
        <v>42646</v>
      </c>
    </row>
    <row r="34" spans="1:20" x14ac:dyDescent="0.25">
      <c r="A34">
        <f t="shared" si="1"/>
        <v>41</v>
      </c>
      <c r="B34" s="19">
        <f>SUM(infected!B281:B287)</f>
        <v>29621</v>
      </c>
      <c r="C34" s="19">
        <f>SUM(infected!C281:C287)</f>
        <v>75556</v>
      </c>
      <c r="D34" s="19">
        <f>SUM(infected!D281:D287)</f>
        <v>344699</v>
      </c>
      <c r="E34" s="19">
        <f>SUM(infected!E281:E287)</f>
        <v>24712</v>
      </c>
      <c r="F34" s="19">
        <f>SUM(infected!F281:F287)</f>
        <v>115804</v>
      </c>
      <c r="G34" s="19">
        <f>SUM(infected!G281:G287)</f>
        <v>28303</v>
      </c>
      <c r="H34" s="19">
        <f>SUM(infected!H281:H287)</f>
        <v>100738</v>
      </c>
      <c r="I34" s="19">
        <f>SUM(infected!I281:I287)</f>
        <v>38701</v>
      </c>
      <c r="J34" s="19">
        <f>SUM(infected!J281:J287)</f>
        <v>38826</v>
      </c>
      <c r="K34" s="19">
        <f>SUM(infected!K281:K287)</f>
        <v>4273</v>
      </c>
      <c r="L34" s="19">
        <f>SUM(infected!L281:L287)</f>
        <v>179693</v>
      </c>
      <c r="M34" s="19">
        <f>SUM(infected!M281:M287)</f>
        <v>4496</v>
      </c>
      <c r="N34" s="19">
        <f>SUM(infected!N281:N287)</f>
        <v>11961</v>
      </c>
      <c r="S34" s="12">
        <f t="shared" si="2"/>
        <v>42647</v>
      </c>
      <c r="T34" s="12">
        <f t="shared" si="2"/>
        <v>42653</v>
      </c>
    </row>
    <row r="35" spans="1:20" x14ac:dyDescent="0.25">
      <c r="A35">
        <f t="shared" si="1"/>
        <v>42</v>
      </c>
      <c r="B35" s="19">
        <f>SUM(infected!B288:B294)</f>
        <v>59291</v>
      </c>
      <c r="C35" s="19">
        <f>SUM(infected!C288:C294)</f>
        <v>85481</v>
      </c>
      <c r="D35" s="19">
        <f>SUM(infected!D288:D294)</f>
        <v>392051</v>
      </c>
      <c r="E35" s="19">
        <f>SUM(infected!E288:E294)</f>
        <v>40968</v>
      </c>
      <c r="F35" s="19">
        <f>SUM(infected!F288:F294)</f>
        <v>162060</v>
      </c>
      <c r="G35" s="19">
        <f>SUM(infected!G288:G294)</f>
        <v>30305</v>
      </c>
      <c r="H35" s="19">
        <f>SUM(infected!H288:H294)</f>
        <v>118693</v>
      </c>
      <c r="I35" s="19">
        <f>SUM(infected!I288:I294)</f>
        <v>53784</v>
      </c>
      <c r="J35" s="19">
        <f>SUM(infected!J288:J294)</f>
        <v>72174</v>
      </c>
      <c r="K35" s="19">
        <f>SUM(infected!K288:K294)</f>
        <v>5460</v>
      </c>
      <c r="L35" s="19">
        <f>SUM(infected!L288:L294)</f>
        <v>140362</v>
      </c>
      <c r="M35" s="19">
        <f>SUM(infected!M288:M294)</f>
        <v>7434</v>
      </c>
      <c r="N35" s="19">
        <f>SUM(infected!N288:N294)</f>
        <v>20031</v>
      </c>
      <c r="S35" s="12">
        <f t="shared" si="2"/>
        <v>42654</v>
      </c>
      <c r="T35" s="12">
        <f t="shared" si="2"/>
        <v>42660</v>
      </c>
    </row>
    <row r="36" spans="1:20" x14ac:dyDescent="0.25">
      <c r="A36">
        <f t="shared" si="1"/>
        <v>43</v>
      </c>
      <c r="B36" s="19">
        <f>SUM(infected!B295:B301)</f>
        <v>111541</v>
      </c>
      <c r="C36" s="19">
        <f>SUM(infected!C295:C301)</f>
        <v>123871</v>
      </c>
      <c r="D36" s="19">
        <f>SUM(infected!D295:D301)</f>
        <v>481570</v>
      </c>
      <c r="E36" s="19">
        <f>SUM(infected!E295:E301)</f>
        <v>71567</v>
      </c>
      <c r="F36" s="19">
        <f>SUM(infected!F295:F301)</f>
        <v>241473</v>
      </c>
      <c r="G36" s="19">
        <f>SUM(infected!G295:G301)</f>
        <v>38516</v>
      </c>
      <c r="H36" s="19">
        <f>SUM(infected!H295:H301)</f>
        <v>151391</v>
      </c>
      <c r="I36" s="19">
        <f>SUM(infected!I295:I301)</f>
        <v>62691</v>
      </c>
      <c r="J36" s="19">
        <f>SUM(infected!J295:J301)</f>
        <v>105314</v>
      </c>
      <c r="K36" s="19">
        <f>SUM(infected!K295:K301)</f>
        <v>8963</v>
      </c>
      <c r="L36" s="19">
        <f>SUM(infected!L295:L301)</f>
        <v>158784</v>
      </c>
      <c r="M36" s="19">
        <f>SUM(infected!M295:M301)</f>
        <v>7166</v>
      </c>
      <c r="N36" s="19">
        <f>SUM(infected!N295:N301)</f>
        <v>17956</v>
      </c>
      <c r="S36" s="12">
        <f t="shared" ref="S36:T45" si="3">S35+7</f>
        <v>42661</v>
      </c>
      <c r="T36" s="12">
        <f t="shared" si="3"/>
        <v>42667</v>
      </c>
    </row>
    <row r="37" spans="1:20" x14ac:dyDescent="0.25">
      <c r="A37" s="13">
        <f t="shared" si="1"/>
        <v>44</v>
      </c>
      <c r="B37" s="38">
        <f>SUM(infected!B302:B308)</f>
        <v>183553</v>
      </c>
      <c r="C37" s="38">
        <f>SUM(infected!C302:C308)</f>
        <v>142377</v>
      </c>
      <c r="D37" s="38">
        <f>SUM(infected!D302:D308)</f>
        <v>571197</v>
      </c>
      <c r="E37" s="38">
        <f>SUM(infected!E302:E308)</f>
        <v>107161</v>
      </c>
      <c r="F37" s="38">
        <f>SUM(infected!F302:F308)</f>
        <v>275408</v>
      </c>
      <c r="G37" s="38">
        <f>SUM(infected!G302:G308)</f>
        <v>51595</v>
      </c>
      <c r="H37" s="38">
        <f>SUM(infected!H302:H308)</f>
        <v>161114</v>
      </c>
      <c r="I37" s="38">
        <f>SUM(infected!I302:I308)</f>
        <v>68512</v>
      </c>
      <c r="J37" s="38">
        <f>SUM(infected!J302:J308)</f>
        <v>99494</v>
      </c>
      <c r="K37" s="38">
        <f>SUM(infected!K302:K308)</f>
        <v>17693</v>
      </c>
      <c r="L37" s="38">
        <f>SUM(infected!L302:L308)</f>
        <v>151577</v>
      </c>
      <c r="M37" s="38">
        <f>SUM(infected!M302:M308)</f>
        <v>4874</v>
      </c>
      <c r="N37" s="38">
        <f>SUM(infected!N302:N308)</f>
        <v>20737</v>
      </c>
      <c r="O37" s="13"/>
      <c r="P37" s="13"/>
      <c r="Q37" s="13"/>
      <c r="R37" s="13"/>
      <c r="S37" s="14">
        <f t="shared" si="3"/>
        <v>42668</v>
      </c>
      <c r="T37" s="14">
        <f t="shared" si="3"/>
        <v>42674</v>
      </c>
    </row>
    <row r="38" spans="1:20" x14ac:dyDescent="0.25">
      <c r="A38" s="13">
        <f t="shared" si="1"/>
        <v>45</v>
      </c>
      <c r="B38" s="38">
        <f>SUM(infected!B309:B315)</f>
        <v>225769</v>
      </c>
      <c r="C38" s="38">
        <f>SUM(infected!C309:C315)</f>
        <v>140521</v>
      </c>
      <c r="D38" s="38">
        <f>SUM(infected!D309:D315)</f>
        <v>764289</v>
      </c>
      <c r="E38" s="38">
        <f>SUM(infected!E309:E315)</f>
        <v>126841</v>
      </c>
      <c r="F38" s="38">
        <f>SUM(infected!F309:F315)</f>
        <v>373409</v>
      </c>
      <c r="G38" s="38">
        <f>SUM(infected!G309:G315)</f>
        <v>61995</v>
      </c>
      <c r="H38" s="38">
        <f>SUM(infected!H309:H315)</f>
        <v>157099</v>
      </c>
      <c r="I38" s="38">
        <f>SUM(infected!I309:I315)</f>
        <v>50136</v>
      </c>
      <c r="J38" s="38">
        <f>SUM(infected!J309:J315)</f>
        <v>53931</v>
      </c>
      <c r="K38" s="38">
        <f>SUM(infected!K309:K315)</f>
        <v>24615</v>
      </c>
      <c r="L38" s="38">
        <f>SUM(infected!L309:L315)</f>
        <v>118410</v>
      </c>
      <c r="M38" s="38">
        <f>SUM(infected!M309:M315)</f>
        <v>3392</v>
      </c>
      <c r="N38" s="38">
        <f>SUM(infected!N309:N315)</f>
        <v>27272</v>
      </c>
      <c r="O38" s="13"/>
      <c r="P38" s="13"/>
      <c r="Q38" s="13"/>
      <c r="R38" s="13"/>
      <c r="S38" s="14">
        <f t="shared" si="3"/>
        <v>42675</v>
      </c>
      <c r="T38" s="14">
        <f t="shared" si="3"/>
        <v>42681</v>
      </c>
    </row>
    <row r="39" spans="1:20" x14ac:dyDescent="0.25">
      <c r="A39" s="13">
        <f t="shared" si="1"/>
        <v>46</v>
      </c>
      <c r="B39" s="38">
        <f>SUM(infected!B316:B322)</f>
        <v>243425</v>
      </c>
      <c r="C39" s="38">
        <f>SUM(infected!C316:C322)</f>
        <v>115646</v>
      </c>
      <c r="D39" s="38">
        <f>SUM(infected!D316:D322)</f>
        <v>1065410</v>
      </c>
      <c r="E39" s="38">
        <f>SUM(infected!E316:E322)</f>
        <v>129459</v>
      </c>
      <c r="F39" s="38">
        <f>SUM(infected!F316:F322)</f>
        <v>194503</v>
      </c>
      <c r="G39" s="38">
        <f>SUM(infected!G316:G322)</f>
        <v>79582</v>
      </c>
      <c r="H39" s="38">
        <f>SUM(infected!H316:H322)</f>
        <v>177305</v>
      </c>
      <c r="I39" s="38">
        <f>SUM(infected!I316:I322)</f>
        <v>37762</v>
      </c>
      <c r="J39" s="38">
        <f>SUM(infected!J316:J322)</f>
        <v>33366</v>
      </c>
      <c r="K39" s="38">
        <f>SUM(infected!K316:K322)</f>
        <v>31860</v>
      </c>
      <c r="L39" s="38">
        <f>SUM(infected!L316:L322)</f>
        <v>184844</v>
      </c>
      <c r="M39" s="38">
        <f>SUM(infected!M316:M322)</f>
        <v>2509</v>
      </c>
      <c r="N39" s="38">
        <f>SUM(infected!N316:N322)</f>
        <v>31964</v>
      </c>
      <c r="O39" s="13"/>
      <c r="P39" s="13"/>
      <c r="Q39" s="13"/>
      <c r="R39" s="13"/>
      <c r="S39" s="14">
        <f t="shared" si="3"/>
        <v>42682</v>
      </c>
      <c r="T39" s="14">
        <f t="shared" si="3"/>
        <v>42688</v>
      </c>
    </row>
    <row r="40" spans="1:20" x14ac:dyDescent="0.25">
      <c r="A40" s="13">
        <f t="shared" si="1"/>
        <v>47</v>
      </c>
      <c r="B40" s="38">
        <f>SUM(infected!B323:B329)</f>
        <v>257592.74039290255</v>
      </c>
      <c r="C40" s="38">
        <f>SUM(infected!C323:C329)</f>
        <v>97942.175154213124</v>
      </c>
      <c r="D40" s="38">
        <f>SUM(infected!D323:D329)</f>
        <v>1325198.092752049</v>
      </c>
      <c r="E40" s="38">
        <f>SUM(infected!E323:E329)</f>
        <v>129723.56223230156</v>
      </c>
      <c r="F40" s="38">
        <f>SUM(infected!F323:F329)</f>
        <v>174014.99640250081</v>
      </c>
      <c r="G40" s="38">
        <f>SUM(infected!G323:G329)</f>
        <v>80884.169437059085</v>
      </c>
      <c r="H40" s="38">
        <f>SUM(infected!H323:H329)</f>
        <v>165447.18544518619</v>
      </c>
      <c r="I40" s="38">
        <f>SUM(infected!I323:I329)</f>
        <v>33397.880641460419</v>
      </c>
      <c r="J40" s="38">
        <f>SUM(infected!J323:J329)</f>
        <v>20408.152350806267</v>
      </c>
      <c r="K40" s="38">
        <f>SUM(infected!K323:K329)</f>
        <v>31790.846940738149</v>
      </c>
      <c r="L40" s="38">
        <f>SUM(infected!L323:L329)</f>
        <v>225136.88850557452</v>
      </c>
      <c r="M40" s="38">
        <f>SUM(infected!M323:M329)</f>
        <v>2801.6412583537635</v>
      </c>
      <c r="N40" s="38">
        <f>SUM(infected!N323:N329)</f>
        <v>36337.265056384524</v>
      </c>
      <c r="O40" s="13"/>
      <c r="P40" s="13"/>
      <c r="Q40" s="13"/>
      <c r="R40" s="13"/>
      <c r="S40" s="14">
        <f t="shared" si="3"/>
        <v>42689</v>
      </c>
      <c r="T40" s="14">
        <f t="shared" si="3"/>
        <v>42695</v>
      </c>
    </row>
    <row r="41" spans="1:20" x14ac:dyDescent="0.25">
      <c r="A41">
        <f t="shared" si="1"/>
        <v>48</v>
      </c>
      <c r="B41" s="19">
        <f>SUM(infected!B330:B336)</f>
        <v>272295.05703044456</v>
      </c>
      <c r="C41" s="19">
        <f>SUM(infected!C330:C336)</f>
        <v>87257.948445956557</v>
      </c>
      <c r="D41" s="19">
        <f>SUM(infected!D330:D336)</f>
        <v>1695953.1306647158</v>
      </c>
      <c r="E41" s="19">
        <f>SUM(infected!E330:E336)</f>
        <v>129250.48817398946</v>
      </c>
      <c r="F41" s="19">
        <f>SUM(infected!F330:F336)</f>
        <v>136809.79291900247</v>
      </c>
      <c r="G41" s="19">
        <f>SUM(infected!G330:G336)</f>
        <v>90513.946626996621</v>
      </c>
      <c r="H41" s="19">
        <f>SUM(infected!H330:H336)</f>
        <v>168897.32389092728</v>
      </c>
      <c r="I41" s="19">
        <f>SUM(infected!I330:I336)</f>
        <v>28941.160311660216</v>
      </c>
      <c r="J41" s="19">
        <f>SUM(infected!J330:J336)</f>
        <v>13145.192125282592</v>
      </c>
      <c r="K41" s="19">
        <f>SUM(infected!K330:K336)</f>
        <v>33957.91966037907</v>
      </c>
      <c r="L41" s="19">
        <f>SUM(infected!L330:L336)</f>
        <v>302143.87764855713</v>
      </c>
      <c r="M41" s="19">
        <f>SUM(infected!M330:M336)</f>
        <v>2966.8087927894517</v>
      </c>
      <c r="N41" s="19">
        <f>SUM(infected!N330:N336)</f>
        <v>41912.608004980459</v>
      </c>
      <c r="S41" s="12">
        <f t="shared" si="3"/>
        <v>42696</v>
      </c>
      <c r="T41" s="12">
        <f t="shared" si="3"/>
        <v>42702</v>
      </c>
    </row>
    <row r="42" spans="1:20" x14ac:dyDescent="0.25">
      <c r="A42">
        <f t="shared" si="1"/>
        <v>49</v>
      </c>
      <c r="B42" s="19">
        <f>SUM(infected!B337:B343)</f>
        <v>289395.32102698204</v>
      </c>
      <c r="C42" s="19">
        <f>SUM(infected!C337:C343)</f>
        <v>80361.521052611992</v>
      </c>
      <c r="D42" s="19">
        <f>SUM(infected!D337:D343)</f>
        <v>2170591.2724176054</v>
      </c>
      <c r="E42" s="19">
        <f>SUM(infected!E337:E343)</f>
        <v>129572.27313544408</v>
      </c>
      <c r="F42" s="19">
        <f>SUM(infected!F337:F343)</f>
        <v>112859.78110264761</v>
      </c>
      <c r="G42" s="19">
        <f>SUM(infected!G337:G343)</f>
        <v>96726.894959547964</v>
      </c>
      <c r="H42" s="19">
        <f>SUM(infected!H337:H343)</f>
        <v>168602.23613857621</v>
      </c>
      <c r="I42" s="19">
        <f>SUM(infected!I337:I343)</f>
        <v>24993.890131981563</v>
      </c>
      <c r="J42" s="19">
        <f>SUM(infected!J337:J343)</f>
        <v>8268.0141308486709</v>
      </c>
      <c r="K42" s="19">
        <f>SUM(infected!K337:K343)</f>
        <v>36867.065591165818</v>
      </c>
      <c r="L42" s="19">
        <f>SUM(infected!L337:L343)</f>
        <v>382606.5141239732</v>
      </c>
      <c r="M42" s="19">
        <f>SUM(infected!M337:M343)</f>
        <v>3143.9665134615589</v>
      </c>
      <c r="N42" s="19">
        <f>SUM(infected!N337:N343)</f>
        <v>48347.558389358834</v>
      </c>
      <c r="S42" s="12">
        <f t="shared" si="3"/>
        <v>42703</v>
      </c>
      <c r="T42" s="12">
        <f t="shared" si="3"/>
        <v>42709</v>
      </c>
    </row>
    <row r="43" spans="1:20" x14ac:dyDescent="0.25">
      <c r="A43">
        <f t="shared" si="1"/>
        <v>50</v>
      </c>
      <c r="B43" s="19">
        <f>SUM(infected!B344:B350)</f>
        <v>306640.97615286807</v>
      </c>
      <c r="C43" s="19">
        <f>SUM(infected!C344:C350)</f>
        <v>75525.831256570935</v>
      </c>
      <c r="D43" s="19">
        <f>SUM(infected!D344:D350)</f>
        <v>2769761.0949755032</v>
      </c>
      <c r="E43" s="19">
        <f>SUM(infected!E344:E350)</f>
        <v>129357.60404437024</v>
      </c>
      <c r="F43" s="19">
        <f>SUM(infected!F344:F350)</f>
        <v>91680.996397920506</v>
      </c>
      <c r="G43" s="19">
        <f>SUM(infected!G344:G350)</f>
        <v>103423.9202012614</v>
      </c>
      <c r="H43" s="19">
        <f>SUM(infected!H344:H350)</f>
        <v>169241.52709976363</v>
      </c>
      <c r="I43" s="19">
        <f>SUM(infected!I344:I350)</f>
        <v>21692.706907435695</v>
      </c>
      <c r="J43" s="19">
        <f>SUM(infected!J344:J350)</f>
        <v>5259.1629858577735</v>
      </c>
      <c r="K43" s="19">
        <f>SUM(infected!K344:K350)</f>
        <v>39405.335125697842</v>
      </c>
      <c r="L43" s="19">
        <f>SUM(infected!L344:L350)</f>
        <v>474221.74340629065</v>
      </c>
      <c r="M43" s="19">
        <f>SUM(infected!M344:M350)</f>
        <v>3350.4693168055396</v>
      </c>
      <c r="N43" s="19">
        <f>SUM(infected!N344:N350)</f>
        <v>55646.368092022203</v>
      </c>
      <c r="S43" s="12">
        <f t="shared" si="3"/>
        <v>42710</v>
      </c>
      <c r="T43" s="12">
        <f t="shared" si="3"/>
        <v>42716</v>
      </c>
    </row>
    <row r="44" spans="1:20" x14ac:dyDescent="0.25">
      <c r="A44">
        <f t="shared" si="1"/>
        <v>51</v>
      </c>
      <c r="B44" s="19">
        <f>SUM(infected!B351:B357)</f>
        <v>325334.09699487372</v>
      </c>
      <c r="C44" s="19">
        <f>SUM(infected!C351:C357)</f>
        <v>72184.354308725247</v>
      </c>
      <c r="D44" s="19">
        <f>SUM(infected!D351:D357)</f>
        <v>3541809.7080291416</v>
      </c>
      <c r="E44" s="19">
        <f>SUM(infected!E351:E357)</f>
        <v>129345.94029436415</v>
      </c>
      <c r="F44" s="19">
        <f>SUM(infected!F351:F357)</f>
        <v>74402.126151232515</v>
      </c>
      <c r="G44" s="19">
        <f>SUM(infected!G351:G357)</f>
        <v>109569.31209896116</v>
      </c>
      <c r="H44" s="19">
        <f>SUM(infected!H351:H357)</f>
        <v>169846.18674793339</v>
      </c>
      <c r="I44" s="19">
        <f>SUM(infected!I351:I357)</f>
        <v>18771.498509390622</v>
      </c>
      <c r="J44" s="19">
        <f>SUM(infected!J351:J357)</f>
        <v>3334.0868159481338</v>
      </c>
      <c r="K44" s="19">
        <f>SUM(infected!K351:K357)</f>
        <v>42441.343213206768</v>
      </c>
      <c r="L44" s="19">
        <f>SUM(infected!L351:L357)</f>
        <v>572175.72950226197</v>
      </c>
      <c r="M44" s="19">
        <f>SUM(infected!M351:M357)</f>
        <v>3553.9894823534455</v>
      </c>
      <c r="N44" s="19">
        <f>SUM(infected!N351:N357)</f>
        <v>64149.901102025629</v>
      </c>
      <c r="S44" s="12">
        <f t="shared" si="3"/>
        <v>42717</v>
      </c>
      <c r="T44" s="12">
        <f t="shared" si="3"/>
        <v>42723</v>
      </c>
    </row>
    <row r="45" spans="1:20" x14ac:dyDescent="0.25">
      <c r="A45">
        <f t="shared" si="1"/>
        <v>52</v>
      </c>
      <c r="B45" s="19">
        <f>SUM(infected!B358:B364)</f>
        <v>345019.28954646416</v>
      </c>
      <c r="C45" s="19">
        <f>SUM(infected!C358:C364)</f>
        <v>69787.487628329196</v>
      </c>
      <c r="D45" s="19">
        <f>SUM(infected!D358:D364)</f>
        <v>4524857.3703562394</v>
      </c>
      <c r="E45" s="19">
        <f>SUM(infected!E358:E364)</f>
        <v>129318.90979315415</v>
      </c>
      <c r="F45" s="19">
        <f>SUM(infected!F358:F364)</f>
        <v>60475.901739581983</v>
      </c>
      <c r="G45" s="19">
        <f>SUM(infected!G358:G364)</f>
        <v>115199.8667726373</v>
      </c>
      <c r="H45" s="19">
        <f>SUM(infected!H358:H364)</f>
        <v>170372.21627190092</v>
      </c>
      <c r="I45" s="19">
        <f>SUM(infected!I358:I364)</f>
        <v>16263.535948168312</v>
      </c>
      <c r="J45" s="19">
        <f>SUM(infected!J358:J364)</f>
        <v>2115.7763325108704</v>
      </c>
      <c r="K45" s="19">
        <f>SUM(infected!K358:K364)</f>
        <v>45571.593648925758</v>
      </c>
      <c r="L45" s="19">
        <f>SUM(infected!L358:L364)</f>
        <v>675040.66066785529</v>
      </c>
      <c r="M45" s="19">
        <f>SUM(infected!M358:M364)</f>
        <v>3777.2504160372032</v>
      </c>
      <c r="N45" s="19">
        <f>SUM(infected!N358:N364)</f>
        <v>73897.19495489588</v>
      </c>
      <c r="S45" s="12">
        <f t="shared" si="3"/>
        <v>42724</v>
      </c>
      <c r="T45" s="12">
        <f t="shared" si="3"/>
        <v>42730</v>
      </c>
    </row>
    <row r="47" spans="1:20" x14ac:dyDescent="0.25">
      <c r="A47" t="s">
        <v>18</v>
      </c>
      <c r="B47" s="17">
        <f>SUM(B2:B45)</f>
        <v>2974674.4811445349</v>
      </c>
      <c r="C47" s="17">
        <f t="shared" ref="C47:N47" si="4">SUM(C2:C45)</f>
        <v>1979921.3178464072</v>
      </c>
      <c r="D47" s="17">
        <f t="shared" si="4"/>
        <v>27065196.669195257</v>
      </c>
      <c r="E47" s="17">
        <f t="shared" si="4"/>
        <v>1577880.777673624</v>
      </c>
      <c r="F47" s="17">
        <f t="shared" si="4"/>
        <v>2632058.5947128856</v>
      </c>
      <c r="G47" s="17">
        <f t="shared" si="4"/>
        <v>1358343.1100964632</v>
      </c>
      <c r="H47" s="17">
        <f t="shared" si="4"/>
        <v>2381713.6755942875</v>
      </c>
      <c r="I47" s="17">
        <f t="shared" si="4"/>
        <v>591395.67245009681</v>
      </c>
      <c r="J47" s="17">
        <f t="shared" si="4"/>
        <v>591127.38474125438</v>
      </c>
      <c r="K47" s="17">
        <f t="shared" si="4"/>
        <v>418538.10418011341</v>
      </c>
      <c r="L47" s="17">
        <f t="shared" si="4"/>
        <v>8480284.4138545133</v>
      </c>
      <c r="M47" s="17">
        <f t="shared" si="4"/>
        <v>87497.125779800961</v>
      </c>
      <c r="N47" s="17">
        <f t="shared" si="4"/>
        <v>616358.89559966745</v>
      </c>
    </row>
  </sheetData>
  <conditionalFormatting sqref="A2:T45">
    <cfRule type="expression" dxfId="5" priority="2">
      <formula>TODAY()-WEEKDAY(TODAY(), 3)=$S2-WEEKDAY($S2, 3)</formula>
    </cfRule>
  </conditionalFormatting>
  <conditionalFormatting sqref="B2:N45">
    <cfRule type="expression" dxfId="4" priority="1">
      <formula>B2=MAX(B$2:B$40)</formula>
    </cfRule>
  </conditionalFormatting>
  <pageMargins left="0.75" right="0.75" top="1" bottom="1" header="0.5" footer="0.3"/>
  <pageSetup paperSize="9" orientation="portrait"/>
  <ignoredErrors>
    <ignoredError sqref="B29 B3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CBA3-71F3-4485-8143-471409116CFA}">
  <dimension ref="A1:T47"/>
  <sheetViews>
    <sheetView workbookViewId="0">
      <pane ySplit="1" topLeftCell="A11" activePane="bottomLeft" state="frozen"/>
      <selection pane="bottomLeft" activeCell="A40" sqref="A40"/>
    </sheetView>
  </sheetViews>
  <sheetFormatPr defaultRowHeight="15" x14ac:dyDescent="0.25"/>
  <cols>
    <col min="4" max="4" width="11.7109375" customWidth="1"/>
    <col min="5" max="5" width="10" customWidth="1"/>
    <col min="9" max="9" width="11.85546875" customWidth="1"/>
    <col min="10" max="10" width="10.7109375" customWidth="1"/>
    <col min="15" max="16" width="10.42578125" bestFit="1" customWidth="1"/>
    <col min="19" max="19" width="10.42578125" customWidth="1"/>
    <col min="20" max="20" width="10.7109375" customWidth="1"/>
  </cols>
  <sheetData>
    <row r="1" spans="1:20" x14ac:dyDescent="0.25">
      <c r="A1" t="s">
        <v>13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17</v>
      </c>
      <c r="S1" t="s">
        <v>14</v>
      </c>
      <c r="T1" t="s">
        <v>15</v>
      </c>
    </row>
    <row r="2" spans="1:20" x14ac:dyDescent="0.25">
      <c r="A2">
        <v>9</v>
      </c>
      <c r="B2" s="17">
        <f>('death KW'!B2)/7</f>
        <v>4.7142857142857144</v>
      </c>
      <c r="C2" s="17">
        <f>('death KW'!C2)/7</f>
        <v>0</v>
      </c>
      <c r="D2" s="17">
        <f>('death KW'!D2)/7</f>
        <v>0.2857142857142857</v>
      </c>
      <c r="E2" s="17">
        <f>('death KW'!E2)/7</f>
        <v>0</v>
      </c>
      <c r="F2" s="17">
        <f>('death KW'!F2)/7</f>
        <v>0.14285714285714285</v>
      </c>
      <c r="G2" s="17">
        <f>('death KW'!G2)/7</f>
        <v>6.5714285714285712</v>
      </c>
      <c r="H2" s="17">
        <f>('death KW'!H2)/7</f>
        <v>0</v>
      </c>
      <c r="I2" s="17">
        <f>('death KW'!I2)/7</f>
        <v>0</v>
      </c>
      <c r="J2" s="17">
        <f>('death KW'!J2)/7</f>
        <v>0</v>
      </c>
      <c r="K2" s="17">
        <f>('death KW'!K2)/7</f>
        <v>0</v>
      </c>
      <c r="L2" s="17">
        <f>('death KW'!L2)/7</f>
        <v>0</v>
      </c>
      <c r="M2" s="17">
        <f>('death KW'!M2)/7</f>
        <v>0</v>
      </c>
      <c r="N2" s="17">
        <f>('death KW'!N2)/7</f>
        <v>0</v>
      </c>
      <c r="S2" s="12">
        <v>42423</v>
      </c>
      <c r="T2" s="12">
        <v>42429</v>
      </c>
    </row>
    <row r="3" spans="1:20" x14ac:dyDescent="0.25">
      <c r="A3">
        <f>A2+1</f>
        <v>10</v>
      </c>
      <c r="B3" s="17">
        <f>('death KW'!B3)/7</f>
        <v>47.285714285714285</v>
      </c>
      <c r="C3" s="17">
        <f>('death KW'!C3)/7</f>
        <v>0.7142857142857143</v>
      </c>
      <c r="D3" s="17">
        <f>('death KW'!D3)/7</f>
        <v>2.7142857142857144</v>
      </c>
      <c r="E3" s="17">
        <f>('death KW'!E3)/7</f>
        <v>0</v>
      </c>
      <c r="F3" s="17">
        <f>('death KW'!F3)/7</f>
        <v>2.4285714285714284</v>
      </c>
      <c r="G3" s="17">
        <f>('death KW'!G3)/7</f>
        <v>20</v>
      </c>
      <c r="H3" s="17">
        <f>('death KW'!H3)/7</f>
        <v>0.2857142857142857</v>
      </c>
      <c r="I3" s="17">
        <f>('death KW'!I3)/7</f>
        <v>0.42857142857142855</v>
      </c>
      <c r="J3" s="17">
        <f>('death KW'!J3)/7</f>
        <v>0</v>
      </c>
      <c r="K3" s="17">
        <f>('death KW'!K3)/7</f>
        <v>0</v>
      </c>
      <c r="L3" s="17">
        <f>('death KW'!L3)/7</f>
        <v>0</v>
      </c>
      <c r="M3" s="17">
        <f>('death KW'!M3)/7</f>
        <v>0</v>
      </c>
      <c r="N3" s="17">
        <f>('death KW'!N3)/7</f>
        <v>0</v>
      </c>
      <c r="S3" s="12">
        <f>S2+7</f>
        <v>42430</v>
      </c>
      <c r="T3" s="12">
        <f>T2+7</f>
        <v>42436</v>
      </c>
    </row>
    <row r="4" spans="1:20" x14ac:dyDescent="0.25">
      <c r="A4">
        <f>A3+1</f>
        <v>11</v>
      </c>
      <c r="B4" s="17">
        <f>('death KW'!B4)/7</f>
        <v>206.42857142857142</v>
      </c>
      <c r="C4" s="17">
        <f>('death KW'!C4)/7</f>
        <v>40.428571428571431</v>
      </c>
      <c r="D4" s="17">
        <f>('death KW'!D4)/7</f>
        <v>6.8571428571428568</v>
      </c>
      <c r="E4" s="17">
        <f>('death KW'!E4)/7</f>
        <v>1.7142857142857142</v>
      </c>
      <c r="F4" s="17">
        <f>('death KW'!F4)/7</f>
        <v>15.428571428571429</v>
      </c>
      <c r="G4" s="17">
        <f>('death KW'!G4)/7</f>
        <v>75.714285714285708</v>
      </c>
      <c r="H4" s="17">
        <f>('death KW'!H4)/7</f>
        <v>5.8571428571428568</v>
      </c>
      <c r="I4" s="17">
        <f>('death KW'!I4)/7</f>
        <v>2.4285714285714284</v>
      </c>
      <c r="J4" s="17">
        <f>('death KW'!J4)/7</f>
        <v>2.7142857142857144</v>
      </c>
      <c r="K4" s="17">
        <f>('death KW'!K4)/7</f>
        <v>2.1428571428571428</v>
      </c>
      <c r="L4" s="17">
        <f>('death KW'!L4)/7</f>
        <v>0</v>
      </c>
      <c r="M4" s="17">
        <f>('death KW'!M4)/7</f>
        <v>0.2857142857142857</v>
      </c>
      <c r="N4" s="17">
        <f>('death KW'!N4)/7</f>
        <v>0.14285714285714285</v>
      </c>
      <c r="S4" s="12">
        <f t="shared" ref="S4:T19" si="0">S3+7</f>
        <v>42437</v>
      </c>
      <c r="T4" s="12">
        <f t="shared" si="0"/>
        <v>42443</v>
      </c>
    </row>
    <row r="5" spans="1:20" x14ac:dyDescent="0.25">
      <c r="A5">
        <f t="shared" ref="A5:A45" si="1">A4+1</f>
        <v>12</v>
      </c>
      <c r="B5" s="17">
        <f>('death KW'!B5)/7</f>
        <v>523.57142857142856</v>
      </c>
      <c r="C5" s="17">
        <f>('death KW'!C5)/7</f>
        <v>204.57142857142858</v>
      </c>
      <c r="D5" s="17">
        <f>('death KW'!D5)/7</f>
        <v>57.428571428571431</v>
      </c>
      <c r="E5" s="17">
        <f>('death KW'!E5)/7</f>
        <v>11.714285714285714</v>
      </c>
      <c r="F5" s="17">
        <f>('death KW'!F5)/7</f>
        <v>78.142857142857139</v>
      </c>
      <c r="G5" s="17">
        <f>('death KW'!G5)/7</f>
        <v>137.28571428571428</v>
      </c>
      <c r="H5" s="17">
        <f>('death KW'!H5)/7</f>
        <v>35</v>
      </c>
      <c r="I5" s="17">
        <f>('death KW'!I5)/7</f>
        <v>22.714285714285715</v>
      </c>
      <c r="J5" s="17">
        <f>('death KW'!J5)/7</f>
        <v>28.428571428571427</v>
      </c>
      <c r="K5" s="17">
        <f>('death KW'!K5)/7</f>
        <v>5</v>
      </c>
      <c r="L5" s="17">
        <f>('death KW'!L5)/7</f>
        <v>3.5714285714285716</v>
      </c>
      <c r="M5" s="17">
        <f>('death KW'!M5)/7</f>
        <v>0.2857142857142857</v>
      </c>
      <c r="N5" s="17">
        <f>('death KW'!N5)/7</f>
        <v>2.7142857142857144</v>
      </c>
      <c r="S5" s="12">
        <f t="shared" si="0"/>
        <v>42444</v>
      </c>
      <c r="T5" s="12">
        <f t="shared" si="0"/>
        <v>42450</v>
      </c>
    </row>
    <row r="6" spans="1:20" x14ac:dyDescent="0.25">
      <c r="A6">
        <f t="shared" si="1"/>
        <v>13</v>
      </c>
      <c r="B6" s="22">
        <f>('death KW'!B6)/7</f>
        <v>757.85714285714289</v>
      </c>
      <c r="C6" s="22">
        <f>('death KW'!C6)/7</f>
        <v>686.85714285714289</v>
      </c>
      <c r="D6" s="22">
        <f>('death KW'!D6)/7</f>
        <v>291.14285714285717</v>
      </c>
      <c r="E6" s="22">
        <f>('death KW'!E6)/7</f>
        <v>51.571428571428569</v>
      </c>
      <c r="F6" s="22">
        <f>('death KW'!F6)/7</f>
        <v>276</v>
      </c>
      <c r="G6" s="22">
        <f>('death KW'!G6)/7</f>
        <v>136.42857142857142</v>
      </c>
      <c r="H6" s="22">
        <f>('death KW'!H6)/7</f>
        <v>198.28571428571428</v>
      </c>
      <c r="I6" s="22">
        <f>('death KW'!I6)/7</f>
        <v>84.571428571428569</v>
      </c>
      <c r="J6" s="22">
        <f>('death KW'!J6)/7</f>
        <v>111.71428571428571</v>
      </c>
      <c r="K6" s="22">
        <f>('death KW'!K6)/7</f>
        <v>23.285714285714285</v>
      </c>
      <c r="L6" s="22">
        <f>('death KW'!L6)/7</f>
        <v>15.857142857142858</v>
      </c>
      <c r="M6" s="22">
        <f>('death KW'!M6)/7</f>
        <v>6</v>
      </c>
      <c r="N6" s="22">
        <f>('death KW'!N6)/7</f>
        <v>5.8571428571428568</v>
      </c>
      <c r="S6" s="12">
        <f t="shared" si="0"/>
        <v>42451</v>
      </c>
      <c r="T6" s="12">
        <f t="shared" si="0"/>
        <v>42457</v>
      </c>
    </row>
    <row r="7" spans="1:20" x14ac:dyDescent="0.25">
      <c r="A7">
        <f t="shared" si="1"/>
        <v>14</v>
      </c>
      <c r="B7" s="17">
        <f>('death KW'!B7)/7</f>
        <v>729.71428571428567</v>
      </c>
      <c r="C7" s="17">
        <f>('death KW'!C7)/7</f>
        <v>841.42857142857144</v>
      </c>
      <c r="D7" s="17">
        <f>('death KW'!D7)/7</f>
        <v>1019.7142857142857</v>
      </c>
      <c r="E7" s="17">
        <f>('death KW'!E7)/7</f>
        <v>139.85714285714286</v>
      </c>
      <c r="F7" s="17">
        <f>('death KW'!F7)/7</f>
        <v>781.71428571428567</v>
      </c>
      <c r="G7" s="17">
        <f>('death KW'!G7)/7</f>
        <v>137.57142857142858</v>
      </c>
      <c r="H7" s="17">
        <f>('death KW'!H7)/7</f>
        <v>599.57142857142856</v>
      </c>
      <c r="I7" s="17">
        <f>('death KW'!I7)/7</f>
        <v>142.14285714285714</v>
      </c>
      <c r="J7" s="17">
        <f>('death KW'!J7)/7</f>
        <v>226.28571428571428</v>
      </c>
      <c r="K7" s="17">
        <f>('death KW'!K7)/7</f>
        <v>57.714285714285715</v>
      </c>
      <c r="L7" s="17">
        <f>('death KW'!L7)/7</f>
        <v>50</v>
      </c>
      <c r="M7" s="17">
        <f>('death KW'!M7)/7</f>
        <v>16</v>
      </c>
      <c r="N7" s="17">
        <f>('death KW'!N7)/7</f>
        <v>31.285714285714285</v>
      </c>
      <c r="S7" s="12">
        <f t="shared" si="0"/>
        <v>42458</v>
      </c>
      <c r="T7" s="12">
        <f t="shared" si="0"/>
        <v>42464</v>
      </c>
    </row>
    <row r="8" spans="1:20" x14ac:dyDescent="0.25">
      <c r="A8" s="13">
        <f t="shared" si="1"/>
        <v>15</v>
      </c>
      <c r="B8" s="17">
        <f>('death KW'!B8)/7</f>
        <v>573.14285714285711</v>
      </c>
      <c r="C8" s="17">
        <f>('death KW'!C8)/7</f>
        <v>650.57142857142856</v>
      </c>
      <c r="D8" s="17">
        <f>('death KW'!D8)/7</f>
        <v>1780.1428571428571</v>
      </c>
      <c r="E8" s="17">
        <f>('death KW'!E8)/7</f>
        <v>195</v>
      </c>
      <c r="F8" s="17">
        <f>('death KW'!F8)/7</f>
        <v>902.14285714285711</v>
      </c>
      <c r="G8" s="17">
        <f>('death KW'!G8)/7</f>
        <v>124.42857142857143</v>
      </c>
      <c r="H8" s="17">
        <f>('death KW'!H8)/7</f>
        <v>920</v>
      </c>
      <c r="I8" s="17">
        <f>('death KW'!I8)/7</f>
        <v>138.71428571428572</v>
      </c>
      <c r="J8" s="17">
        <f>('death KW'!J8)/7</f>
        <v>282.71428571428572</v>
      </c>
      <c r="K8" s="17">
        <f>('death KW'!K8)/7</f>
        <v>93.142857142857139</v>
      </c>
      <c r="L8" s="17">
        <f>('death KW'!L8)/7</f>
        <v>105.28571428571429</v>
      </c>
      <c r="M8" s="17">
        <f>('death KW'!M8)/7</f>
        <v>25.142857142857142</v>
      </c>
      <c r="N8" s="17">
        <f>('death KW'!N8)/7</f>
        <v>62.428571428571431</v>
      </c>
      <c r="S8" s="14">
        <f t="shared" si="0"/>
        <v>42465</v>
      </c>
      <c r="T8" s="12">
        <f t="shared" si="0"/>
        <v>42471</v>
      </c>
    </row>
    <row r="9" spans="1:20" x14ac:dyDescent="0.25">
      <c r="A9" s="13">
        <f t="shared" si="1"/>
        <v>16</v>
      </c>
      <c r="B9" s="17">
        <f>('death KW'!B9)/7</f>
        <v>537</v>
      </c>
      <c r="C9" s="17">
        <f>('death KW'!C9)/7</f>
        <v>554.28571428571433</v>
      </c>
      <c r="D9" s="17">
        <f>('death KW'!D9)/7</f>
        <v>2653.4285714285716</v>
      </c>
      <c r="E9" s="17">
        <f>('death KW'!E9)/7</f>
        <v>229.28571428571428</v>
      </c>
      <c r="F9" s="17">
        <f>('death KW'!F9)/7</f>
        <v>760.71428571428567</v>
      </c>
      <c r="G9" s="17">
        <f>('death KW'!G9)/7</f>
        <v>92</v>
      </c>
      <c r="H9" s="17">
        <f>('death KW'!H9)/7</f>
        <v>880.85714285714289</v>
      </c>
      <c r="I9" s="17">
        <f>('death KW'!I9)/7</f>
        <v>135.28571428571428</v>
      </c>
      <c r="J9" s="17">
        <f>('death KW'!J9)/7</f>
        <v>238.14285714285714</v>
      </c>
      <c r="K9" s="17">
        <f>('death KW'!K9)/7</f>
        <v>95.428571428571431</v>
      </c>
      <c r="L9" s="17">
        <f>('death KW'!L9)/7</f>
        <v>177</v>
      </c>
      <c r="M9" s="17">
        <f>('death KW'!M9)/7</f>
        <v>39.428571428571431</v>
      </c>
      <c r="N9" s="17">
        <f>('death KW'!N9)/7</f>
        <v>123.28571428571429</v>
      </c>
      <c r="S9" s="14">
        <f t="shared" si="0"/>
        <v>42472</v>
      </c>
      <c r="T9" s="14">
        <f t="shared" si="0"/>
        <v>42478</v>
      </c>
    </row>
    <row r="10" spans="1:20" x14ac:dyDescent="0.25">
      <c r="A10" s="15">
        <f t="shared" si="1"/>
        <v>17</v>
      </c>
      <c r="B10" s="23">
        <f>('death KW'!B10)/7</f>
        <v>426.28571428571428</v>
      </c>
      <c r="C10" s="23">
        <f>('death KW'!C10)/7</f>
        <v>334</v>
      </c>
      <c r="D10" s="23">
        <f>('death KW'!D10)/7</f>
        <v>2027.7142857142858</v>
      </c>
      <c r="E10" s="23">
        <f>('death KW'!E10)/7</f>
        <v>192.28571428571428</v>
      </c>
      <c r="F10" s="23">
        <f>('death KW'!F10)/7</f>
        <v>448.28571428571428</v>
      </c>
      <c r="G10" s="23">
        <f>('death KW'!G10)/7</f>
        <v>84.571428571428569</v>
      </c>
      <c r="H10" s="23">
        <f>('death KW'!H10)/7</f>
        <v>787.42857142857144</v>
      </c>
      <c r="I10" s="23">
        <f>('death KW'!I10)/7</f>
        <v>113</v>
      </c>
      <c r="J10" s="23">
        <f>('death KW'!J10)/7</f>
        <v>171</v>
      </c>
      <c r="K10" s="23">
        <f>('death KW'!K10)/7</f>
        <v>79.857142857142861</v>
      </c>
      <c r="L10" s="23">
        <f>('death KW'!L10)/7</f>
        <v>249</v>
      </c>
      <c r="M10" s="23">
        <f>('death KW'!M10)/7</f>
        <v>68.142857142857139</v>
      </c>
      <c r="N10" s="23">
        <f>('death KW'!N10)/7</f>
        <v>140</v>
      </c>
      <c r="S10" s="16">
        <f t="shared" si="0"/>
        <v>42479</v>
      </c>
      <c r="T10" s="16">
        <f t="shared" si="0"/>
        <v>42485</v>
      </c>
    </row>
    <row r="11" spans="1:20" x14ac:dyDescent="0.25">
      <c r="A11">
        <f t="shared" si="1"/>
        <v>18</v>
      </c>
      <c r="B11" s="17">
        <f>('death KW'!B11)/7</f>
        <v>320</v>
      </c>
      <c r="C11" s="17">
        <f>('death KW'!C11)/7</f>
        <v>319.71428571428572</v>
      </c>
      <c r="D11" s="17">
        <f>('death KW'!D11)/7</f>
        <v>1829.4285714285713</v>
      </c>
      <c r="E11" s="17">
        <f>('death KW'!E11)/7</f>
        <v>134.57142857142858</v>
      </c>
      <c r="F11" s="17">
        <f>('death KW'!F11)/7</f>
        <v>291.28571428571428</v>
      </c>
      <c r="G11" s="17">
        <f>('death KW'!G11)/7</f>
        <v>70.428571428571431</v>
      </c>
      <c r="H11" s="17">
        <f>('death KW'!H11)/7</f>
        <v>603.85714285714289</v>
      </c>
      <c r="I11" s="17">
        <f>('death KW'!I11)/7</f>
        <v>83</v>
      </c>
      <c r="J11" s="17">
        <f>('death KW'!J11)/7</f>
        <v>100.14285714285714</v>
      </c>
      <c r="K11" s="17">
        <f>('death KW'!K11)/7</f>
        <v>77.571428571428569</v>
      </c>
      <c r="L11" s="17">
        <f>('death KW'!L11)/7</f>
        <v>402.85714285714283</v>
      </c>
      <c r="M11" s="17">
        <f>('death KW'!M11)/7</f>
        <v>30.857142857142858</v>
      </c>
      <c r="N11" s="17">
        <f>('death KW'!N11)/7</f>
        <v>160.28571428571428</v>
      </c>
      <c r="S11" s="12">
        <f t="shared" si="0"/>
        <v>42486</v>
      </c>
      <c r="T11" s="12">
        <f t="shared" si="0"/>
        <v>42492</v>
      </c>
    </row>
    <row r="12" spans="1:20" x14ac:dyDescent="0.25">
      <c r="A12">
        <f t="shared" si="1"/>
        <v>19</v>
      </c>
      <c r="B12" s="17">
        <f>('death KW'!B12)/7</f>
        <v>239.42857142857142</v>
      </c>
      <c r="C12" s="17">
        <f>('death KW'!C12)/7</f>
        <v>188</v>
      </c>
      <c r="D12" s="17">
        <f>('death KW'!D12)/7</f>
        <v>1692.2857142857142</v>
      </c>
      <c r="E12" s="17">
        <f>('death KW'!E12)/7</f>
        <v>103.57142857142857</v>
      </c>
      <c r="F12" s="17">
        <f>('death KW'!F12)/7</f>
        <v>212.14285714285714</v>
      </c>
      <c r="G12" s="17">
        <f>('death KW'!G12)/7</f>
        <v>62.428571428571431</v>
      </c>
      <c r="H12" s="17">
        <f>('death KW'!H12)/7</f>
        <v>453.42857142857144</v>
      </c>
      <c r="I12" s="17">
        <f>('death KW'!I12)/7</f>
        <v>54.857142857142854</v>
      </c>
      <c r="J12" s="17">
        <f>('death KW'!J12)/7</f>
        <v>77.142857142857139</v>
      </c>
      <c r="K12" s="17">
        <f>('death KW'!K12)/7</f>
        <v>73.142857142857139</v>
      </c>
      <c r="L12" s="17">
        <f>('death KW'!L12)/7</f>
        <v>585.42857142857144</v>
      </c>
      <c r="M12" s="17">
        <f>('death KW'!M12)/7</f>
        <v>22.142857142857142</v>
      </c>
      <c r="N12" s="17">
        <f>('death KW'!N12)/7</f>
        <v>169.85714285714286</v>
      </c>
      <c r="S12" s="12">
        <f t="shared" si="0"/>
        <v>42493</v>
      </c>
      <c r="T12" s="12">
        <f t="shared" si="0"/>
        <v>42499</v>
      </c>
    </row>
    <row r="13" spans="1:20" x14ac:dyDescent="0.25">
      <c r="A13">
        <f t="shared" si="1"/>
        <v>20</v>
      </c>
      <c r="B13" s="17">
        <f>('death KW'!B13)/7</f>
        <v>192.57142857142858</v>
      </c>
      <c r="C13" s="17">
        <f>('death KW'!C13)/7</f>
        <v>137.85714285714286</v>
      </c>
      <c r="D13" s="17">
        <f>('death KW'!D13)/7</f>
        <v>1433.4285714285713</v>
      </c>
      <c r="E13" s="17">
        <f>('death KW'!E13)/7</f>
        <v>74</v>
      </c>
      <c r="F13" s="17">
        <f>('death KW'!F13)/7</f>
        <v>190.14285714285714</v>
      </c>
      <c r="G13" s="17">
        <f>('death KW'!G13)/7</f>
        <v>49.714285714285715</v>
      </c>
      <c r="H13" s="17">
        <f>('death KW'!H13)/7</f>
        <v>346.85714285714283</v>
      </c>
      <c r="I13" s="17">
        <f>('death KW'!I13)/7</f>
        <v>34.285714285714285</v>
      </c>
      <c r="J13" s="17">
        <f>('death KW'!J13)/7</f>
        <v>45</v>
      </c>
      <c r="K13" s="17">
        <f>('death KW'!K13)/7</f>
        <v>57.285714285714285</v>
      </c>
      <c r="L13" s="17">
        <f>('death KW'!L13)/7</f>
        <v>713.57142857142856</v>
      </c>
      <c r="M13" s="17">
        <f>('death KW'!M13)/7</f>
        <v>12.142857142857142</v>
      </c>
      <c r="N13" s="17">
        <f>('death KW'!N13)/7</f>
        <v>130.14285714285714</v>
      </c>
      <c r="S13" s="12">
        <f t="shared" si="0"/>
        <v>42500</v>
      </c>
      <c r="T13" s="12">
        <f t="shared" si="0"/>
        <v>42506</v>
      </c>
    </row>
    <row r="14" spans="1:20" x14ac:dyDescent="0.25">
      <c r="A14">
        <f t="shared" si="1"/>
        <v>21</v>
      </c>
      <c r="B14" s="17">
        <f>('death KW'!B14)/7</f>
        <v>125.28571428571429</v>
      </c>
      <c r="C14" s="17">
        <f>('death KW'!C14)/7</f>
        <v>-125</v>
      </c>
      <c r="D14" s="17">
        <f>('death KW'!D14)/7</f>
        <v>1165.4285714285713</v>
      </c>
      <c r="E14" s="17">
        <f>('death KW'!E14)/7</f>
        <v>46</v>
      </c>
      <c r="F14" s="17">
        <f>('death KW'!F14)/7</f>
        <v>93.714285714285708</v>
      </c>
      <c r="G14" s="17">
        <f>('death KW'!G14)/7</f>
        <v>61.285714285714285</v>
      </c>
      <c r="H14" s="17">
        <f>('death KW'!H14)/7</f>
        <v>305.28571428571428</v>
      </c>
      <c r="I14" s="17">
        <f>('death KW'!I14)/7</f>
        <v>20.285714285714285</v>
      </c>
      <c r="J14" s="17">
        <f>('death KW'!J14)/7</f>
        <v>33.285714285714285</v>
      </c>
      <c r="K14" s="17">
        <f>('death KW'!K14)/7</f>
        <v>52.857142857142854</v>
      </c>
      <c r="L14" s="17">
        <f>('death KW'!L14)/7</f>
        <v>935.42857142857144</v>
      </c>
      <c r="M14" s="17">
        <f>('death KW'!M14)/7</f>
        <v>9</v>
      </c>
      <c r="N14" s="17">
        <f>('death KW'!N14)/7</f>
        <v>91.714285714285708</v>
      </c>
      <c r="S14" s="12">
        <f t="shared" si="0"/>
        <v>42507</v>
      </c>
      <c r="T14" s="12">
        <f t="shared" si="0"/>
        <v>42513</v>
      </c>
    </row>
    <row r="15" spans="1:20" x14ac:dyDescent="0.25">
      <c r="A15">
        <f t="shared" si="1"/>
        <v>22</v>
      </c>
      <c r="B15" s="17">
        <f>('death KW'!B15)/7</f>
        <v>90</v>
      </c>
      <c r="C15" s="17">
        <f>('death KW'!C15)/7</f>
        <v>41.857142857142854</v>
      </c>
      <c r="D15" s="17">
        <f>('death KW'!D15)/7</f>
        <v>951.85714285714289</v>
      </c>
      <c r="E15" s="17">
        <f>('death KW'!E15)/7</f>
        <v>36.285714285714285</v>
      </c>
      <c r="F15" s="17">
        <f>('death KW'!F15)/7</f>
        <v>62.142857142857146</v>
      </c>
      <c r="G15" s="17">
        <f>('death KW'!G15)/7</f>
        <v>54.285714285714285</v>
      </c>
      <c r="H15" s="17">
        <f>('death KW'!H15)/7</f>
        <v>212.57142857142858</v>
      </c>
      <c r="I15" s="17">
        <f>('death KW'!I15)/7</f>
        <v>19.142857142857142</v>
      </c>
      <c r="J15" s="17">
        <f>('death KW'!J15)/7</f>
        <v>23</v>
      </c>
      <c r="K15" s="17">
        <f>('death KW'!K15)/7</f>
        <v>38.857142857142854</v>
      </c>
      <c r="L15" s="17">
        <f>('death KW'!L15)/7</f>
        <v>949.71428571428567</v>
      </c>
      <c r="M15" s="17">
        <f>('death KW'!M15)/7</f>
        <v>6.2857142857142856</v>
      </c>
      <c r="N15" s="17">
        <f>('death KW'!N15)/7</f>
        <v>124.42857142857143</v>
      </c>
      <c r="S15" s="12">
        <f t="shared" si="0"/>
        <v>42514</v>
      </c>
      <c r="T15" s="12">
        <f t="shared" si="0"/>
        <v>42520</v>
      </c>
    </row>
    <row r="16" spans="1:20" x14ac:dyDescent="0.25">
      <c r="A16">
        <f t="shared" si="1"/>
        <v>23</v>
      </c>
      <c r="B16" s="17">
        <f>('death KW'!B16)/7</f>
        <v>69.142857142857139</v>
      </c>
      <c r="C16" s="17">
        <f>('death KW'!C16)/7</f>
        <v>1.2857142857142858</v>
      </c>
      <c r="D16" s="17">
        <f>('death KW'!D16)/7</f>
        <v>875.85714285714289</v>
      </c>
      <c r="E16" s="17">
        <f>('death KW'!E16)/7</f>
        <v>23.285714285714285</v>
      </c>
      <c r="F16" s="17">
        <f>('death KW'!F16)/7</f>
        <v>50.428571428571431</v>
      </c>
      <c r="G16" s="17">
        <f>('death KW'!G16)/7</f>
        <v>69.142857142857139</v>
      </c>
      <c r="H16" s="17">
        <f>('death KW'!H16)/7</f>
        <v>167.71428571428572</v>
      </c>
      <c r="I16" s="17">
        <f>('death KW'!I16)/7</f>
        <v>8.1428571428571423</v>
      </c>
      <c r="J16" s="17">
        <f>('death KW'!J16)/7</f>
        <v>16.142857142857142</v>
      </c>
      <c r="K16" s="17">
        <f>('death KW'!K16)/7</f>
        <v>36.857142857142854</v>
      </c>
      <c r="L16" s="17">
        <f>('death KW'!L16)/7</f>
        <v>1020.1428571428571</v>
      </c>
      <c r="M16" s="17">
        <f>('death KW'!M16)/7</f>
        <v>4.1428571428571432</v>
      </c>
      <c r="N16" s="17">
        <f>('death KW'!N16)/7</f>
        <v>72.142857142857139</v>
      </c>
      <c r="S16" s="12">
        <f t="shared" si="0"/>
        <v>42521</v>
      </c>
      <c r="T16" s="12">
        <f t="shared" si="0"/>
        <v>42527</v>
      </c>
    </row>
    <row r="17" spans="1:20" x14ac:dyDescent="0.25">
      <c r="A17">
        <f t="shared" si="1"/>
        <v>24</v>
      </c>
      <c r="B17" s="17">
        <f>('death KW'!B17)/7</f>
        <v>63.714285714285715</v>
      </c>
      <c r="C17" s="17">
        <f>('death KW'!C17)/7</f>
        <v>0</v>
      </c>
      <c r="D17" s="17">
        <f>('death KW'!D17)/7</f>
        <v>745.42857142857144</v>
      </c>
      <c r="E17" s="17">
        <f>('death KW'!E17)/7</f>
        <v>16.714285714285715</v>
      </c>
      <c r="F17" s="17">
        <f>('death KW'!F17)/7</f>
        <v>36</v>
      </c>
      <c r="G17" s="17">
        <f>('death KW'!G17)/7</f>
        <v>79.428571428571431</v>
      </c>
      <c r="H17" s="17">
        <f>('death KW'!H17)/7</f>
        <v>106.71428571428571</v>
      </c>
      <c r="I17" s="17">
        <f>('death KW'!I17)/7</f>
        <v>6.5714285714285712</v>
      </c>
      <c r="J17" s="17">
        <f>('death KW'!J17)/7</f>
        <v>8.2857142857142865</v>
      </c>
      <c r="K17" s="17">
        <f>('death KW'!K17)/7</f>
        <v>34.428571428571431</v>
      </c>
      <c r="L17" s="17">
        <f>('death KW'!L17)/7</f>
        <v>982.42857142857144</v>
      </c>
      <c r="M17" s="17">
        <f>('death KW'!M17)/7</f>
        <v>3.8571428571428572</v>
      </c>
      <c r="N17" s="17">
        <f>('death KW'!N17)/7</f>
        <v>49.428571428571431</v>
      </c>
      <c r="S17" s="12">
        <f t="shared" si="0"/>
        <v>42528</v>
      </c>
      <c r="T17" s="12">
        <f t="shared" si="0"/>
        <v>42534</v>
      </c>
    </row>
    <row r="18" spans="1:20" x14ac:dyDescent="0.25">
      <c r="A18">
        <f t="shared" si="1"/>
        <v>25</v>
      </c>
      <c r="B18" s="17">
        <f>('death KW'!B18)/7</f>
        <v>41.285714285714285</v>
      </c>
      <c r="C18" s="17">
        <f>('death KW'!C18)/7</f>
        <v>169.71428571428572</v>
      </c>
      <c r="D18" s="17">
        <f>('death KW'!D18)/7</f>
        <v>606.14285714285711</v>
      </c>
      <c r="E18" s="17">
        <f>('death KW'!E18)/7</f>
        <v>13.428571428571429</v>
      </c>
      <c r="F18" s="17">
        <f>('death KW'!F18)/7</f>
        <v>33.285714285714285</v>
      </c>
      <c r="G18" s="17">
        <f>('death KW'!G18)/7</f>
        <v>112.28571428571429</v>
      </c>
      <c r="H18" s="17">
        <f>('death KW'!H18)/7</f>
        <v>73.142857142857139</v>
      </c>
      <c r="I18" s="17">
        <f>('death KW'!I18)/7</f>
        <v>4.4285714285714288</v>
      </c>
      <c r="J18" s="17">
        <f>('death KW'!J18)/7</f>
        <v>6.1428571428571432</v>
      </c>
      <c r="K18" s="17">
        <f>('death KW'!K18)/7</f>
        <v>29.285714285714285</v>
      </c>
      <c r="L18" s="17">
        <f>('death KW'!L18)/7</f>
        <v>1040.7142857142858</v>
      </c>
      <c r="M18" s="17">
        <f>('death KW'!M18)/7</f>
        <v>1.2857142857142858</v>
      </c>
      <c r="N18" s="17">
        <f>('death KW'!N18)/7</f>
        <v>40.571428571428569</v>
      </c>
      <c r="S18" s="12">
        <f t="shared" si="0"/>
        <v>42535</v>
      </c>
      <c r="T18" s="12">
        <f t="shared" si="0"/>
        <v>42541</v>
      </c>
    </row>
    <row r="19" spans="1:20" x14ac:dyDescent="0.25">
      <c r="A19">
        <f t="shared" si="1"/>
        <v>26</v>
      </c>
      <c r="B19" s="17">
        <f>('death KW'!B19)/7</f>
        <v>14.857142857142858</v>
      </c>
      <c r="C19" s="17">
        <f>('death KW'!C19)/7</f>
        <v>3.1428571428571428</v>
      </c>
      <c r="D19" s="17">
        <f>('death KW'!D19)/7</f>
        <v>832.71428571428567</v>
      </c>
      <c r="E19" s="17">
        <f>('death KW'!E19)/7</f>
        <v>10.857142857142858</v>
      </c>
      <c r="F19" s="17">
        <f>('death KW'!F19)/7</f>
        <v>19.714285714285715</v>
      </c>
      <c r="G19" s="17">
        <f>('death KW'!G19)/7</f>
        <v>126.42857142857143</v>
      </c>
      <c r="H19" s="17">
        <f>('death KW'!H19)/7</f>
        <v>63.142857142857146</v>
      </c>
      <c r="I19" s="17">
        <f>('death KW'!I19)/7</f>
        <v>2.1428571428571428</v>
      </c>
      <c r="J19" s="17">
        <f>('death KW'!J19)/7</f>
        <v>5.5714285714285712</v>
      </c>
      <c r="K19" s="17">
        <f>('death KW'!K19)/7</f>
        <v>19.571428571428573</v>
      </c>
      <c r="L19" s="17">
        <f>('death KW'!L19)/7</f>
        <v>1000.7142857142857</v>
      </c>
      <c r="M19" s="17">
        <f>('death KW'!M19)/7</f>
        <v>2.8571428571428572</v>
      </c>
      <c r="N19" s="17">
        <f>('death KW'!N19)/7</f>
        <v>13.142857142857142</v>
      </c>
      <c r="S19" s="12">
        <f t="shared" si="0"/>
        <v>42542</v>
      </c>
      <c r="T19" s="12">
        <f t="shared" si="0"/>
        <v>42548</v>
      </c>
    </row>
    <row r="20" spans="1:20" x14ac:dyDescent="0.25">
      <c r="A20">
        <f t="shared" si="1"/>
        <v>27</v>
      </c>
      <c r="B20" s="17">
        <f>('death KW'!B20)/7</f>
        <v>17.571428571428573</v>
      </c>
      <c r="C20" s="17">
        <f>('death KW'!C20)/7</f>
        <v>6</v>
      </c>
      <c r="D20" s="17">
        <f>('death KW'!D20)/7</f>
        <v>591.85714285714289</v>
      </c>
      <c r="E20" s="17">
        <f>('death KW'!E20)/7</f>
        <v>7.8571428571428568</v>
      </c>
      <c r="F20" s="17">
        <f>('death KW'!F20)/7</f>
        <v>16.428571428571427</v>
      </c>
      <c r="G20" s="17">
        <f>('death KW'!G20)/7</f>
        <v>151.85714285714286</v>
      </c>
      <c r="H20" s="17">
        <f>('death KW'!H20)/7</f>
        <v>44.571428571428569</v>
      </c>
      <c r="I20" s="17">
        <f>('death KW'!I20)/7</f>
        <v>3.1428571428571428</v>
      </c>
      <c r="J20" s="17">
        <f>('death KW'!J20)/7</f>
        <v>3.5714285714285716</v>
      </c>
      <c r="K20" s="17">
        <f>('death KW'!K20)/7</f>
        <v>16</v>
      </c>
      <c r="L20" s="17">
        <f>('death KW'!L20)/7</f>
        <v>1035</v>
      </c>
      <c r="M20" s="17">
        <f>('death KW'!M20)/7</f>
        <v>0.8571428571428571</v>
      </c>
      <c r="N20" s="17">
        <f>('death KW'!N20)/7</f>
        <v>23.142857142857142</v>
      </c>
      <c r="S20" s="12">
        <f t="shared" ref="S20:T35" si="2">S19+7</f>
        <v>42549</v>
      </c>
      <c r="T20" s="12">
        <f t="shared" si="2"/>
        <v>42555</v>
      </c>
    </row>
    <row r="21" spans="1:20" x14ac:dyDescent="0.25">
      <c r="A21">
        <f t="shared" si="1"/>
        <v>28</v>
      </c>
      <c r="B21" s="17">
        <f>('death KW'!B21)/7</f>
        <v>13.285714285714286</v>
      </c>
      <c r="C21" s="17">
        <f>('death KW'!C21)/7</f>
        <v>2.5714285714285716</v>
      </c>
      <c r="D21" s="17">
        <f>('death KW'!D21)/7</f>
        <v>751.14285714285711</v>
      </c>
      <c r="E21" s="17">
        <f>('death KW'!E21)/7</f>
        <v>6.8571428571428568</v>
      </c>
      <c r="F21" s="17">
        <f>('death KW'!F21)/7</f>
        <v>15.857142857142858</v>
      </c>
      <c r="G21" s="17">
        <f>('death KW'!G21)/7</f>
        <v>179.71428571428572</v>
      </c>
      <c r="H21" s="17">
        <f>('death KW'!H21)/7</f>
        <v>30.428571428571427</v>
      </c>
      <c r="I21" s="17">
        <f>('death KW'!I21)/7</f>
        <v>1.1428571428571428</v>
      </c>
      <c r="J21" s="17">
        <f>('death KW'!J21)/7</f>
        <v>1.8571428571428572</v>
      </c>
      <c r="K21" s="17">
        <f>('death KW'!K21)/7</f>
        <v>12.285714285714286</v>
      </c>
      <c r="L21" s="17">
        <f>('death KW'!L21)/7</f>
        <v>1033.2857142857142</v>
      </c>
      <c r="M21" s="17">
        <f>('death KW'!M21)/7</f>
        <v>0.7142857142857143</v>
      </c>
      <c r="N21" s="17">
        <f>('death KW'!N21)/7</f>
        <v>14.142857142857142</v>
      </c>
      <c r="S21" s="12">
        <f t="shared" si="2"/>
        <v>42556</v>
      </c>
      <c r="T21" s="12">
        <f t="shared" si="2"/>
        <v>42562</v>
      </c>
    </row>
    <row r="22" spans="1:20" x14ac:dyDescent="0.25">
      <c r="A22">
        <f t="shared" si="1"/>
        <v>29</v>
      </c>
      <c r="B22" s="17">
        <f>('death KW'!B22)/7</f>
        <v>13</v>
      </c>
      <c r="C22" s="17">
        <f>('death KW'!C22)/7</f>
        <v>2.2857142857142856</v>
      </c>
      <c r="D22" s="17">
        <f>('death KW'!D22)/7</f>
        <v>761.28571428571433</v>
      </c>
      <c r="E22" s="17">
        <f>('death KW'!E22)/7</f>
        <v>3.1428571428571428</v>
      </c>
      <c r="F22" s="17">
        <f>('death KW'!F22)/7</f>
        <v>21.142857142857142</v>
      </c>
      <c r="G22" s="17">
        <f>('death KW'!G22)/7</f>
        <v>194.14285714285714</v>
      </c>
      <c r="H22" s="17">
        <f>('death KW'!H22)/7</f>
        <v>21.428571428571427</v>
      </c>
      <c r="I22" s="17">
        <f>('death KW'!I22)/7</f>
        <v>0.14285714285714285</v>
      </c>
      <c r="J22" s="17">
        <f>('death KW'!J22)/7</f>
        <v>2.7142857142857144</v>
      </c>
      <c r="K22" s="17">
        <f>('death KW'!K22)/7</f>
        <v>8.2857142857142865</v>
      </c>
      <c r="L22" s="17">
        <f>('death KW'!L22)/7</f>
        <v>1055.4285714285713</v>
      </c>
      <c r="M22" s="17">
        <f>('death KW'!M22)/7</f>
        <v>1</v>
      </c>
      <c r="N22" s="17">
        <f>('death KW'!N22)/7</f>
        <v>9.8571428571428577</v>
      </c>
      <c r="S22" s="12">
        <f t="shared" si="2"/>
        <v>42563</v>
      </c>
      <c r="T22" s="12">
        <f t="shared" si="2"/>
        <v>42569</v>
      </c>
    </row>
    <row r="23" spans="1:20" x14ac:dyDescent="0.25">
      <c r="A23">
        <f t="shared" si="1"/>
        <v>30</v>
      </c>
      <c r="B23" s="17">
        <f>('death KW'!B23)/7</f>
        <v>8.8571428571428577</v>
      </c>
      <c r="C23" s="17">
        <f>('death KW'!C23)/7</f>
        <v>1.7142857142857142</v>
      </c>
      <c r="D23" s="17">
        <f>('death KW'!D23)/7</f>
        <v>914.42857142857144</v>
      </c>
      <c r="E23" s="17">
        <f>('death KW'!E23)/7</f>
        <v>4.5714285714285712</v>
      </c>
      <c r="F23" s="17">
        <f>('death KW'!F23)/7</f>
        <v>5.7142857142857144</v>
      </c>
      <c r="G23" s="17">
        <f>('death KW'!G23)/7</f>
        <v>216</v>
      </c>
      <c r="H23" s="17">
        <f>('death KW'!H23)/7</f>
        <v>16.571428571428573</v>
      </c>
      <c r="I23" s="17">
        <f>('death KW'!I23)/7</f>
        <v>0.5714285714285714</v>
      </c>
      <c r="J23" s="17">
        <f>('death KW'!J23)/7</f>
        <v>2.1428571428571428</v>
      </c>
      <c r="K23" s="17">
        <f>('death KW'!K23)/7</f>
        <v>5</v>
      </c>
      <c r="L23" s="17">
        <f>('death KW'!L23)/7</f>
        <v>1073.7142857142858</v>
      </c>
      <c r="M23" s="17">
        <f>('death KW'!M23)/7</f>
        <v>1.4285714285714286</v>
      </c>
      <c r="N23" s="17">
        <f>('death KW'!N23)/7</f>
        <v>5.4285714285714288</v>
      </c>
      <c r="S23" s="12">
        <f t="shared" si="2"/>
        <v>42570</v>
      </c>
      <c r="T23" s="12">
        <f t="shared" si="2"/>
        <v>42576</v>
      </c>
    </row>
    <row r="24" spans="1:20" x14ac:dyDescent="0.25">
      <c r="A24">
        <f t="shared" si="1"/>
        <v>31</v>
      </c>
      <c r="B24" s="17">
        <f>('death KW'!B24)/7</f>
        <v>6.7142857142857144</v>
      </c>
      <c r="C24" s="17">
        <f>('death KW'!C24)/7</f>
        <v>5.4285714285714288</v>
      </c>
      <c r="D24" s="17">
        <f>('death KW'!D24)/7</f>
        <v>1132.1428571428571</v>
      </c>
      <c r="E24" s="17">
        <f>('death KW'!E24)/7</f>
        <v>4.2857142857142856</v>
      </c>
      <c r="F24" s="17">
        <f>('death KW'!F24)/7</f>
        <v>10.428571428571429</v>
      </c>
      <c r="G24" s="17">
        <f>('death KW'!G24)/7</f>
        <v>212.85714285714286</v>
      </c>
      <c r="H24" s="17">
        <f>('death KW'!H24)/7</f>
        <v>13.714285714285714</v>
      </c>
      <c r="I24" s="17">
        <f>('death KW'!I24)/7</f>
        <v>0</v>
      </c>
      <c r="J24" s="17">
        <f>('death KW'!J24)/7</f>
        <v>2.8571428571428572</v>
      </c>
      <c r="K24" s="17">
        <f>('death KW'!K24)/7</f>
        <v>2.4285714285714284</v>
      </c>
      <c r="L24" s="17">
        <f>('death KW'!L24)/7</f>
        <v>1014.2857142857143</v>
      </c>
      <c r="M24" s="17">
        <f>('death KW'!M24)/7</f>
        <v>0</v>
      </c>
      <c r="N24" s="17">
        <f>('death KW'!N24)/7</f>
        <v>7.8571428571428568</v>
      </c>
      <c r="S24" s="12">
        <f t="shared" si="2"/>
        <v>42577</v>
      </c>
      <c r="T24" s="12">
        <f t="shared" si="2"/>
        <v>42583</v>
      </c>
    </row>
    <row r="25" spans="1:20" x14ac:dyDescent="0.25">
      <c r="A25">
        <f t="shared" si="1"/>
        <v>32</v>
      </c>
      <c r="B25" s="17">
        <f>('death KW'!B25)/7</f>
        <v>7.2857142857142856</v>
      </c>
      <c r="C25" s="17">
        <f>('death KW'!C25)/7</f>
        <v>14.857142857142858</v>
      </c>
      <c r="D25" s="17">
        <f>('death KW'!D25)/7</f>
        <v>1154</v>
      </c>
      <c r="E25" s="17">
        <f>('death KW'!E25)/7</f>
        <v>7</v>
      </c>
      <c r="F25" s="17">
        <f>('death KW'!F25)/7</f>
        <v>8.4285714285714288</v>
      </c>
      <c r="G25" s="17">
        <f>('death KW'!G25)/7</f>
        <v>176.71428571428572</v>
      </c>
      <c r="H25" s="17">
        <f>('death KW'!H25)/7</f>
        <v>10.142857142857142</v>
      </c>
      <c r="I25" s="17">
        <f>('death KW'!I25)/7</f>
        <v>1.1428571428571428</v>
      </c>
      <c r="J25" s="17">
        <f>('death KW'!J25)/7</f>
        <v>4.2857142857142856</v>
      </c>
      <c r="K25" s="17">
        <f>('death KW'!K25)/7</f>
        <v>2.4285714285714284</v>
      </c>
      <c r="L25" s="17">
        <f>('death KW'!L25)/7</f>
        <v>992.14285714285711</v>
      </c>
      <c r="M25" s="17">
        <f>('death KW'!M25)/7</f>
        <v>1.2857142857142858</v>
      </c>
      <c r="N25" s="17">
        <f>('death KW'!N25)/7</f>
        <v>5.1428571428571432</v>
      </c>
      <c r="S25" s="12">
        <f t="shared" si="2"/>
        <v>42584</v>
      </c>
      <c r="T25" s="12">
        <f t="shared" si="2"/>
        <v>42590</v>
      </c>
    </row>
    <row r="26" spans="1:20" x14ac:dyDescent="0.25">
      <c r="A26">
        <f t="shared" si="1"/>
        <v>33</v>
      </c>
      <c r="B26" s="17">
        <f>('death KW'!B26)/7</f>
        <v>27.285714285714285</v>
      </c>
      <c r="C26" s="17">
        <f>('death KW'!C26)/7</f>
        <v>10</v>
      </c>
      <c r="D26" s="17">
        <f>('death KW'!D26)/7</f>
        <v>1016.2857142857143</v>
      </c>
      <c r="E26" s="17">
        <f>('death KW'!E26)/7</f>
        <v>5</v>
      </c>
      <c r="F26" s="17">
        <f>('death KW'!F26)/7</f>
        <v>12.285714285714286</v>
      </c>
      <c r="G26" s="17">
        <f>('death KW'!G26)/7</f>
        <v>173.14285714285714</v>
      </c>
      <c r="H26" s="17">
        <f>('death KW'!H26)/7</f>
        <v>12.571428571428571</v>
      </c>
      <c r="I26" s="17">
        <f>('death KW'!I26)/7</f>
        <v>2.1428571428571428</v>
      </c>
      <c r="J26" s="17">
        <f>('death KW'!J26)/7</f>
        <v>10.714285714285714</v>
      </c>
      <c r="K26" s="17">
        <f>('death KW'!K26)/7</f>
        <v>2.8571428571428572</v>
      </c>
      <c r="L26" s="17">
        <f>('death KW'!L26)/7</f>
        <v>971.85714285714289</v>
      </c>
      <c r="M26" s="17">
        <f>('death KW'!M26)/7</f>
        <v>0.2857142857142857</v>
      </c>
      <c r="N26" s="17">
        <f>('death KW'!N26)/7</f>
        <v>6.4285714285714288</v>
      </c>
      <c r="S26" s="12">
        <f t="shared" si="2"/>
        <v>42591</v>
      </c>
      <c r="T26" s="12">
        <f t="shared" si="2"/>
        <v>42597</v>
      </c>
    </row>
    <row r="27" spans="1:20" x14ac:dyDescent="0.25">
      <c r="A27">
        <f t="shared" si="1"/>
        <v>34</v>
      </c>
      <c r="B27" s="17">
        <f>('death KW'!B27)/7</f>
        <v>5.8571428571428568</v>
      </c>
      <c r="C27" s="17">
        <f>('death KW'!C27)/7</f>
        <v>32.285714285714285</v>
      </c>
      <c r="D27" s="17">
        <f>('death KW'!D27)/7</f>
        <v>964.85714285714289</v>
      </c>
      <c r="E27" s="17">
        <f>('death KW'!E27)/7</f>
        <v>5.7142857142857144</v>
      </c>
      <c r="F27" s="17">
        <f>('death KW'!F27)/7</f>
        <v>14.714285714285714</v>
      </c>
      <c r="G27" s="17">
        <f>('death KW'!G27)/7</f>
        <v>143.42857142857142</v>
      </c>
      <c r="H27" s="17">
        <f>('death KW'!H27)/7</f>
        <v>9</v>
      </c>
      <c r="I27" s="17">
        <f>('death KW'!I27)/7</f>
        <v>4</v>
      </c>
      <c r="J27" s="17">
        <f>('death KW'!J27)/7</f>
        <v>6</v>
      </c>
      <c r="K27" s="17">
        <f>('death KW'!K27)/7</f>
        <v>2.2857142857142856</v>
      </c>
      <c r="L27" s="17">
        <f>('death KW'!L27)/7</f>
        <v>984.57142857142856</v>
      </c>
      <c r="M27" s="17">
        <f>('death KW'!M27)/7</f>
        <v>0.42857142857142855</v>
      </c>
      <c r="N27" s="17">
        <f>('death KW'!N27)/7</f>
        <v>6.7142857142857144</v>
      </c>
      <c r="S27" s="12">
        <f t="shared" si="2"/>
        <v>42598</v>
      </c>
      <c r="T27" s="12">
        <f t="shared" si="2"/>
        <v>42604</v>
      </c>
    </row>
    <row r="28" spans="1:20" x14ac:dyDescent="0.25">
      <c r="A28">
        <f t="shared" si="1"/>
        <v>35</v>
      </c>
      <c r="B28" s="17">
        <f>('death KW'!B28)/7</f>
        <v>5.7142857142857144</v>
      </c>
      <c r="C28" s="17">
        <f>('death KW'!C28)/7</f>
        <v>31.714285714285715</v>
      </c>
      <c r="D28" s="17">
        <f>('death KW'!D28)/7</f>
        <v>894.71428571428567</v>
      </c>
      <c r="E28" s="17">
        <f>('death KW'!E28)/7</f>
        <v>3.7142857142857144</v>
      </c>
      <c r="F28" s="17">
        <f>('death KW'!F28)/7</f>
        <v>13.285714285714286</v>
      </c>
      <c r="G28" s="17">
        <f>('death KW'!G28)/7</f>
        <v>117</v>
      </c>
      <c r="H28" s="17">
        <f>('death KW'!H28)/7</f>
        <v>10</v>
      </c>
      <c r="I28" s="17">
        <f>('death KW'!I28)/7</f>
        <v>3.4285714285714284</v>
      </c>
      <c r="J28" s="17">
        <f>('death KW'!J28)/7</f>
        <v>4</v>
      </c>
      <c r="K28" s="17">
        <f>('death KW'!K28)/7</f>
        <v>1.4285714285714286</v>
      </c>
      <c r="L28" s="17">
        <f>('death KW'!L28)/7</f>
        <v>869.14285714285711</v>
      </c>
      <c r="M28" s="17">
        <f>('death KW'!M28)/7</f>
        <v>0</v>
      </c>
      <c r="N28" s="17">
        <f>('death KW'!N28)/7</f>
        <v>6.2857142857142856</v>
      </c>
      <c r="S28" s="12">
        <f t="shared" si="2"/>
        <v>42605</v>
      </c>
      <c r="T28" s="12">
        <f t="shared" si="2"/>
        <v>42611</v>
      </c>
    </row>
    <row r="29" spans="1:20" x14ac:dyDescent="0.25">
      <c r="A29">
        <f t="shared" si="1"/>
        <v>36</v>
      </c>
      <c r="B29" s="17">
        <f>('death KW'!B29)/7</f>
        <v>9.1428571428571423</v>
      </c>
      <c r="C29" s="17">
        <f>('death KW'!C29)/7</f>
        <v>60.285714285714285</v>
      </c>
      <c r="D29" s="17">
        <f>('death KW'!D29)/7</f>
        <v>838.85714285714289</v>
      </c>
      <c r="E29" s="17">
        <f>('death KW'!E29)/7</f>
        <v>3.8571428571428572</v>
      </c>
      <c r="F29" s="17">
        <f>('death KW'!F29)/7</f>
        <v>13.571428571428571</v>
      </c>
      <c r="G29" s="17">
        <f>('death KW'!G29)/7</f>
        <v>118.71428571428571</v>
      </c>
      <c r="H29" s="17">
        <f>('death KW'!H29)/7</f>
        <v>7.4285714285714288</v>
      </c>
      <c r="I29" s="17">
        <f>('death KW'!I29)/7</f>
        <v>2.7142857142857144</v>
      </c>
      <c r="J29" s="17">
        <f>('death KW'!J29)/7</f>
        <v>2.4285714285714284</v>
      </c>
      <c r="K29" s="17">
        <f>('death KW'!K29)/7</f>
        <v>1.7142857142857142</v>
      </c>
      <c r="L29" s="17">
        <f>('death KW'!L29)/7</f>
        <v>831.71428571428567</v>
      </c>
      <c r="M29" s="17">
        <f>('death KW'!M29)/7</f>
        <v>0</v>
      </c>
      <c r="N29" s="17">
        <f>('death KW'!N29)/7</f>
        <v>4</v>
      </c>
      <c r="S29" s="12">
        <f t="shared" si="2"/>
        <v>42612</v>
      </c>
      <c r="T29" s="12">
        <f t="shared" si="2"/>
        <v>42618</v>
      </c>
    </row>
    <row r="30" spans="1:20" x14ac:dyDescent="0.25">
      <c r="A30">
        <f t="shared" si="1"/>
        <v>37</v>
      </c>
      <c r="B30" s="17">
        <f>('death KW'!B30)/7</f>
        <v>9.8571428571428577</v>
      </c>
      <c r="C30" s="17">
        <f>('death KW'!C30)/7</f>
        <v>47.428571428571431</v>
      </c>
      <c r="D30" s="17">
        <f>('death KW'!D30)/7</f>
        <v>734</v>
      </c>
      <c r="E30" s="17">
        <f>('death KW'!E30)/7</f>
        <v>3.5714285714285716</v>
      </c>
      <c r="F30" s="17">
        <f>('death KW'!F30)/7</f>
        <v>30.714285714285715</v>
      </c>
      <c r="G30" s="17">
        <f>('death KW'!G30)/7</f>
        <v>123.42857142857143</v>
      </c>
      <c r="H30" s="17">
        <f>('death KW'!H30)/7</f>
        <v>11</v>
      </c>
      <c r="I30" s="17">
        <f>('death KW'!I30)/7</f>
        <v>1.5714285714285714</v>
      </c>
      <c r="J30" s="17">
        <f>('death KW'!J30)/7</f>
        <v>2.7142857142857144</v>
      </c>
      <c r="K30" s="17">
        <f>('death KW'!K30)/7</f>
        <v>2</v>
      </c>
      <c r="L30" s="17">
        <f>('death KW'!L30)/7</f>
        <v>710.71428571428567</v>
      </c>
      <c r="M30" s="17">
        <f>('death KW'!M30)/7</f>
        <v>1</v>
      </c>
      <c r="N30" s="17">
        <f>('death KW'!N30)/7</f>
        <v>3.7142857142857144</v>
      </c>
      <c r="S30" s="12">
        <f t="shared" si="2"/>
        <v>42619</v>
      </c>
      <c r="T30" s="12">
        <f t="shared" si="2"/>
        <v>42625</v>
      </c>
    </row>
    <row r="31" spans="1:20" x14ac:dyDescent="0.25">
      <c r="A31">
        <f t="shared" si="1"/>
        <v>38</v>
      </c>
      <c r="B31" s="17">
        <f>('death KW'!B31)/7</f>
        <v>13.857142857142858</v>
      </c>
      <c r="C31" s="17">
        <f>('death KW'!C31)/7</f>
        <v>116.42857142857143</v>
      </c>
      <c r="D31" s="17">
        <f>('death KW'!D31)/7</f>
        <v>775.71428571428567</v>
      </c>
      <c r="E31" s="17">
        <f>('death KW'!E31)/7</f>
        <v>5.1428571428571432</v>
      </c>
      <c r="F31" s="17">
        <f>('death KW'!F31)/7</f>
        <v>52.714285714285715</v>
      </c>
      <c r="G31" s="17">
        <f>('death KW'!G31)/7</f>
        <v>163.42857142857142</v>
      </c>
      <c r="H31" s="17">
        <f>('death KW'!H31)/7</f>
        <v>21.285714285714285</v>
      </c>
      <c r="I31" s="17">
        <f>('death KW'!I31)/7</f>
        <v>3.5714285714285716</v>
      </c>
      <c r="J31" s="17">
        <f>('death KW'!J31)/7</f>
        <v>3.8571428571428572</v>
      </c>
      <c r="K31" s="17">
        <f>('death KW'!K31)/7</f>
        <v>1.4285714285714286</v>
      </c>
      <c r="L31" s="17">
        <f>('death KW'!L31)/7</f>
        <v>752.85714285714289</v>
      </c>
      <c r="M31" s="17">
        <f>('death KW'!M31)/7</f>
        <v>1.1428571428571428</v>
      </c>
      <c r="N31" s="17">
        <f>('death KW'!N31)/7</f>
        <v>6.5714285714285712</v>
      </c>
      <c r="S31" s="12">
        <f t="shared" si="2"/>
        <v>42626</v>
      </c>
      <c r="T31" s="12">
        <f t="shared" si="2"/>
        <v>42632</v>
      </c>
    </row>
    <row r="32" spans="1:20" x14ac:dyDescent="0.25">
      <c r="A32">
        <f t="shared" si="1"/>
        <v>39</v>
      </c>
      <c r="B32" s="17">
        <f>('death KW'!B32)/7</f>
        <v>18.285714285714285</v>
      </c>
      <c r="C32" s="17">
        <f>('death KW'!C32)/7</f>
        <v>106.85714285714286</v>
      </c>
      <c r="D32" s="17">
        <f>('death KW'!D32)/7</f>
        <v>749.57142857142856</v>
      </c>
      <c r="E32" s="17">
        <f>('death KW'!E32)/7</f>
        <v>10.571428571428571</v>
      </c>
      <c r="F32" s="17">
        <f>('death KW'!F32)/7</f>
        <v>63.142857142857146</v>
      </c>
      <c r="G32" s="17">
        <f>('death KW'!G32)/7</f>
        <v>184</v>
      </c>
      <c r="H32" s="17">
        <f>('death KW'!H32)/7</f>
        <v>30.142857142857142</v>
      </c>
      <c r="I32" s="17">
        <f>('death KW'!I32)/7</f>
        <v>13.571428571428571</v>
      </c>
      <c r="J32" s="17">
        <f>('death KW'!J32)/7</f>
        <v>5.5714285714285712</v>
      </c>
      <c r="K32" s="17">
        <f>('death KW'!K32)/7</f>
        <v>2</v>
      </c>
      <c r="L32" s="17">
        <f>('death KW'!L32)/7</f>
        <v>692.28571428571433</v>
      </c>
      <c r="M32" s="17">
        <f>('death KW'!M32)/7</f>
        <v>1.4285714285714286</v>
      </c>
      <c r="N32" s="17">
        <f>('death KW'!N32)/7</f>
        <v>7.2857142857142856</v>
      </c>
      <c r="S32" s="12">
        <f t="shared" si="2"/>
        <v>42633</v>
      </c>
      <c r="T32" s="12">
        <f t="shared" si="2"/>
        <v>42639</v>
      </c>
    </row>
    <row r="33" spans="1:20" x14ac:dyDescent="0.25">
      <c r="A33">
        <f t="shared" si="1"/>
        <v>40</v>
      </c>
      <c r="B33" s="17">
        <f>('death KW'!B33)/7</f>
        <v>21.571428571428573</v>
      </c>
      <c r="C33" s="17">
        <f>('death KW'!C33)/7</f>
        <v>116.28571428571429</v>
      </c>
      <c r="D33" s="17">
        <f>('death KW'!D33)/7</f>
        <v>719.71428571428567</v>
      </c>
      <c r="E33" s="17">
        <f>('death KW'!E33)/7</f>
        <v>10.571428571428571</v>
      </c>
      <c r="F33" s="17">
        <f>('death KW'!F33)/7</f>
        <v>71.857142857142861</v>
      </c>
      <c r="G33" s="17">
        <f>('death KW'!G33)/7</f>
        <v>195.42857142857142</v>
      </c>
      <c r="H33" s="17">
        <f>('death KW'!H33)/7</f>
        <v>51.714285714285715</v>
      </c>
      <c r="I33" s="17">
        <f>('death KW'!I33)/7</f>
        <v>11.428571428571429</v>
      </c>
      <c r="J33" s="17">
        <f>('death KW'!J33)/7</f>
        <v>12</v>
      </c>
      <c r="K33" s="17">
        <f>('death KW'!K33)/7</f>
        <v>2.1428571428571428</v>
      </c>
      <c r="L33" s="17">
        <f>('death KW'!L33)/7</f>
        <v>658.71428571428567</v>
      </c>
      <c r="M33" s="17">
        <f>('death KW'!M33)/7</f>
        <v>1.1428571428571428</v>
      </c>
      <c r="N33" s="17">
        <f>('death KW'!N33)/7</f>
        <v>30.428571428571427</v>
      </c>
      <c r="S33" s="12">
        <f t="shared" si="2"/>
        <v>42640</v>
      </c>
      <c r="T33" s="12">
        <f t="shared" si="2"/>
        <v>42646</v>
      </c>
    </row>
    <row r="34" spans="1:20" x14ac:dyDescent="0.25">
      <c r="A34">
        <f t="shared" si="1"/>
        <v>41</v>
      </c>
      <c r="B34" s="17">
        <f>('death KW'!B34)/7</f>
        <v>25.714285714285715</v>
      </c>
      <c r="C34" s="17">
        <f>('death KW'!C34)/7</f>
        <v>128.42857142857142</v>
      </c>
      <c r="D34" s="17">
        <f>('death KW'!D34)/7</f>
        <v>711</v>
      </c>
      <c r="E34" s="17">
        <f>('death KW'!E34)/7</f>
        <v>12.428571428571429</v>
      </c>
      <c r="F34" s="17">
        <f>('death KW'!F34)/7</f>
        <v>71.428571428571431</v>
      </c>
      <c r="G34" s="17">
        <f>('death KW'!G34)/7</f>
        <v>226.71428571428572</v>
      </c>
      <c r="H34" s="17">
        <f>('death KW'!H34)/7</f>
        <v>67.857142857142861</v>
      </c>
      <c r="I34" s="17">
        <f>('death KW'!I34)/7</f>
        <v>18.571428571428573</v>
      </c>
      <c r="J34" s="17">
        <f>('death KW'!J34)/7</f>
        <v>19.857142857142858</v>
      </c>
      <c r="K34" s="17">
        <f>('death KW'!K34)/7</f>
        <v>3.2857142857142856</v>
      </c>
      <c r="L34" s="17">
        <f>('death KW'!L34)/7</f>
        <v>590.85714285714289</v>
      </c>
      <c r="M34" s="17">
        <f>('death KW'!M34)/7</f>
        <v>2.2857142857142856</v>
      </c>
      <c r="N34" s="17">
        <f>('death KW'!N34)/7</f>
        <v>14.857142857142858</v>
      </c>
      <c r="S34" s="12">
        <f t="shared" si="2"/>
        <v>42647</v>
      </c>
      <c r="T34" s="12">
        <f t="shared" si="2"/>
        <v>42653</v>
      </c>
    </row>
    <row r="35" spans="1:20" x14ac:dyDescent="0.25">
      <c r="A35">
        <f t="shared" si="1"/>
        <v>42</v>
      </c>
      <c r="B35" s="17">
        <f>('death KW'!B35)/7</f>
        <v>53.857142857142854</v>
      </c>
      <c r="C35" s="17">
        <f>('death KW'!C35)/7</f>
        <v>124</v>
      </c>
      <c r="D35" s="17">
        <f>('death KW'!D35)/7</f>
        <v>700.42857142857144</v>
      </c>
      <c r="E35" s="17">
        <f>('death KW'!E35)/7</f>
        <v>24</v>
      </c>
      <c r="F35" s="17">
        <f>('death KW'!F35)/7</f>
        <v>106.71428571428571</v>
      </c>
      <c r="G35" s="17">
        <f>('death KW'!G35)/7</f>
        <v>261.57142857142856</v>
      </c>
      <c r="H35" s="17">
        <f>('death KW'!H35)/7</f>
        <v>117.28571428571429</v>
      </c>
      <c r="I35" s="17">
        <f>('death KW'!I35)/7</f>
        <v>25.142857142857142</v>
      </c>
      <c r="J35" s="17">
        <f>('death KW'!J35)/7</f>
        <v>33.714285714285715</v>
      </c>
      <c r="K35" s="17">
        <f>('death KW'!K35)/7</f>
        <v>2.4285714285714284</v>
      </c>
      <c r="L35" s="17">
        <f>('death KW'!L35)/7</f>
        <v>488.14285714285717</v>
      </c>
      <c r="M35" s="17">
        <f>('death KW'!M35)/7</f>
        <v>3.7142857142857144</v>
      </c>
      <c r="N35" s="17">
        <f>('death KW'!N35)/7</f>
        <v>25</v>
      </c>
      <c r="S35" s="12">
        <f t="shared" si="2"/>
        <v>42654</v>
      </c>
      <c r="T35" s="12">
        <f t="shared" si="2"/>
        <v>42660</v>
      </c>
    </row>
    <row r="36" spans="1:20" x14ac:dyDescent="0.25">
      <c r="A36">
        <f t="shared" si="1"/>
        <v>43</v>
      </c>
      <c r="B36" s="17">
        <f>('death KW'!B36)/7</f>
        <v>113.57142857142857</v>
      </c>
      <c r="C36" s="17">
        <f>('death KW'!C36)/7</f>
        <v>148.42857142857142</v>
      </c>
      <c r="D36" s="17">
        <f>('death KW'!D36)/7</f>
        <v>793.71428571428567</v>
      </c>
      <c r="E36" s="17">
        <f>('death KW'!E36)/7</f>
        <v>38.142857142857146</v>
      </c>
      <c r="F36" s="17">
        <f>('death KW'!F36)/7</f>
        <v>183.42857142857142</v>
      </c>
      <c r="G36" s="17">
        <f>('death KW'!G36)/7</f>
        <v>320.14285714285717</v>
      </c>
      <c r="H36" s="17">
        <f>('death KW'!H36)/7</f>
        <v>178.57142857142858</v>
      </c>
      <c r="I36" s="17">
        <f>('death KW'!I36)/7</f>
        <v>40.714285714285715</v>
      </c>
      <c r="J36" s="17">
        <f>('death KW'!J36)/7</f>
        <v>71.714285714285708</v>
      </c>
      <c r="K36" s="17">
        <f>('death KW'!K36)/7</f>
        <v>5.1428571428571432</v>
      </c>
      <c r="L36" s="17">
        <f>('death KW'!L36)/7</f>
        <v>461.28571428571428</v>
      </c>
      <c r="M36" s="17">
        <f>('death KW'!M36)/7</f>
        <v>4.2857142857142856</v>
      </c>
      <c r="N36" s="17">
        <f>('death KW'!N36)/7</f>
        <v>26.571428571428573</v>
      </c>
      <c r="S36" s="12">
        <f t="shared" ref="S36:T45" si="3">S35+7</f>
        <v>42661</v>
      </c>
      <c r="T36" s="12">
        <f t="shared" si="3"/>
        <v>42667</v>
      </c>
    </row>
    <row r="37" spans="1:20" x14ac:dyDescent="0.25">
      <c r="A37" s="13">
        <f t="shared" si="1"/>
        <v>44</v>
      </c>
      <c r="B37" s="34">
        <f>('death KW'!B37)/7</f>
        <v>212.57142857142858</v>
      </c>
      <c r="C37" s="34">
        <f>('death KW'!C37)/7</f>
        <v>175.14285714285714</v>
      </c>
      <c r="D37" s="34">
        <f>('death KW'!D37)/7</f>
        <v>823.71428571428567</v>
      </c>
      <c r="E37" s="34">
        <f>('death KW'!E37)/7</f>
        <v>67.714285714285708</v>
      </c>
      <c r="F37" s="34">
        <f>('death KW'!F37)/7</f>
        <v>322.57142857142856</v>
      </c>
      <c r="G37" s="34">
        <f>('death KW'!G37)/7</f>
        <v>383.14285714285717</v>
      </c>
      <c r="H37" s="34">
        <f>('death KW'!H37)/7</f>
        <v>260.14285714285717</v>
      </c>
      <c r="I37" s="34">
        <f>('death KW'!I37)/7</f>
        <v>55.428571428571431</v>
      </c>
      <c r="J37" s="34">
        <f>('death KW'!J37)/7</f>
        <v>150.71428571428572</v>
      </c>
      <c r="K37" s="34">
        <f>('death KW'!K37)/7</f>
        <v>9.2857142857142865</v>
      </c>
      <c r="L37" s="34">
        <f>('death KW'!L37)/7</f>
        <v>420</v>
      </c>
      <c r="M37" s="34">
        <f>('death KW'!M37)/7</f>
        <v>4.7142857142857144</v>
      </c>
      <c r="N37" s="34">
        <f>('death KW'!N37)/7</f>
        <v>33.285714285714285</v>
      </c>
      <c r="O37" s="13"/>
      <c r="P37" s="13"/>
      <c r="Q37" s="13"/>
      <c r="R37" s="13"/>
      <c r="S37" s="14">
        <f t="shared" si="3"/>
        <v>42668</v>
      </c>
      <c r="T37" s="14">
        <f t="shared" si="3"/>
        <v>42674</v>
      </c>
    </row>
    <row r="38" spans="1:20" x14ac:dyDescent="0.25">
      <c r="A38" s="13">
        <f t="shared" si="1"/>
        <v>45</v>
      </c>
      <c r="B38" s="34">
        <f>('death KW'!B38)/7</f>
        <v>366.85714285714283</v>
      </c>
      <c r="C38" s="34">
        <f>('death KW'!C38)/7</f>
        <v>441.14285714285717</v>
      </c>
      <c r="D38" s="34">
        <f>('death KW'!D38)/7</f>
        <v>939.42857142857144</v>
      </c>
      <c r="E38" s="34">
        <f>('death KW'!E38)/7</f>
        <v>117.42857142857143</v>
      </c>
      <c r="F38" s="34">
        <f>('death KW'!F38)/7</f>
        <v>488.57142857142856</v>
      </c>
      <c r="G38" s="34">
        <f>('death KW'!G38)/7</f>
        <v>427.57142857142856</v>
      </c>
      <c r="H38" s="34">
        <f>('death KW'!H38)/7</f>
        <v>332.42857142857144</v>
      </c>
      <c r="I38" s="34">
        <f>('death KW'!I38)/7</f>
        <v>81.428571428571431</v>
      </c>
      <c r="J38" s="34">
        <f>('death KW'!J38)/7</f>
        <v>201.57142857142858</v>
      </c>
      <c r="K38" s="34">
        <f>('death KW'!K38)/7</f>
        <v>21.142857142857142</v>
      </c>
      <c r="L38" s="34">
        <f>('death KW'!L38)/7</f>
        <v>331.85714285714283</v>
      </c>
      <c r="M38" s="34">
        <f>('death KW'!M38)/7</f>
        <v>4.5714285714285712</v>
      </c>
      <c r="N38" s="34">
        <f>('death KW'!N38)/7</f>
        <v>49</v>
      </c>
      <c r="O38" s="13"/>
      <c r="P38" s="13"/>
      <c r="Q38" s="13"/>
      <c r="R38" s="13"/>
      <c r="S38" s="14">
        <f t="shared" si="3"/>
        <v>42675</v>
      </c>
      <c r="T38" s="14">
        <f t="shared" si="3"/>
        <v>42681</v>
      </c>
    </row>
    <row r="39" spans="1:20" x14ac:dyDescent="0.25">
      <c r="A39" s="13">
        <f t="shared" si="1"/>
        <v>46</v>
      </c>
      <c r="B39" s="34">
        <f>('death KW'!B39)/7</f>
        <v>547.85714285714289</v>
      </c>
      <c r="C39" s="34">
        <f>('death KW'!C39)/7</f>
        <v>272.57142857142856</v>
      </c>
      <c r="D39" s="34">
        <f>('death KW'!D39)/7</f>
        <v>1234.5714285714287</v>
      </c>
      <c r="E39" s="34">
        <f>('death KW'!E39)/7</f>
        <v>170.71428571428572</v>
      </c>
      <c r="F39" s="34">
        <f>('death KW'!F39)/7</f>
        <v>587</v>
      </c>
      <c r="G39" s="34">
        <f>('death KW'!G39)/7</f>
        <v>457.42857142857144</v>
      </c>
      <c r="H39" s="34">
        <f>('death KW'!H39)/7</f>
        <v>412.85714285714283</v>
      </c>
      <c r="I39" s="34">
        <f>('death KW'!I39)/7</f>
        <v>68.714285714285708</v>
      </c>
      <c r="J39" s="34">
        <f>('death KW'!J39)/7</f>
        <v>186.57142857142858</v>
      </c>
      <c r="K39" s="34">
        <f>('death KW'!K39)/7</f>
        <v>20</v>
      </c>
      <c r="L39" s="34">
        <f>('death KW'!L39)/7</f>
        <v>465.85714285714283</v>
      </c>
      <c r="M39" s="34">
        <f>('death KW'!M39)/7</f>
        <v>4.5714285714285712</v>
      </c>
      <c r="N39" s="34">
        <f>('death KW'!N39)/7</f>
        <v>61.571428571428569</v>
      </c>
      <c r="O39" s="13"/>
      <c r="P39" s="13"/>
      <c r="Q39" s="13"/>
      <c r="R39" s="13"/>
      <c r="S39" s="14">
        <f t="shared" si="3"/>
        <v>42682</v>
      </c>
      <c r="T39" s="14">
        <f t="shared" si="3"/>
        <v>42688</v>
      </c>
    </row>
    <row r="40" spans="1:20" x14ac:dyDescent="0.25">
      <c r="A40" s="13">
        <f t="shared" si="1"/>
        <v>47</v>
      </c>
      <c r="B40" s="34">
        <f>('death KW'!B40)/7</f>
        <v>773.34988010318409</v>
      </c>
      <c r="C40" s="34">
        <f>('death KW'!C40)/7</f>
        <v>261.87080597264804</v>
      </c>
      <c r="D40" s="34">
        <f>('death KW'!D40)/7</f>
        <v>1651.6373924368527</v>
      </c>
      <c r="E40" s="34">
        <f>('death KW'!E40)/7</f>
        <v>225.62861218185876</v>
      </c>
      <c r="F40" s="34">
        <f>('death KW'!F40)/7</f>
        <v>632.13080054365844</v>
      </c>
      <c r="G40" s="34">
        <f>('death KW'!G40)/7</f>
        <v>400.51570943031629</v>
      </c>
      <c r="H40" s="34">
        <f>('death KW'!H40)/7</f>
        <v>428.70654830059891</v>
      </c>
      <c r="I40" s="34">
        <f>('death KW'!I40)/7</f>
        <v>66.524704523936023</v>
      </c>
      <c r="J40" s="34">
        <f>('death KW'!J40)/7</f>
        <v>176.17100119987748</v>
      </c>
      <c r="K40" s="34">
        <f>('death KW'!K40)/7</f>
        <v>11.28264910363445</v>
      </c>
      <c r="L40" s="34">
        <f>('death KW'!L40)/7</f>
        <v>614.32515713878104</v>
      </c>
      <c r="M40" s="34">
        <f>('death KW'!M40)/7</f>
        <v>7.5841550395668467</v>
      </c>
      <c r="N40" s="34">
        <f>('death KW'!N40)/7</f>
        <v>79.955437612050005</v>
      </c>
      <c r="O40" s="13"/>
      <c r="P40" s="13"/>
      <c r="Q40" s="13"/>
      <c r="R40" s="13"/>
      <c r="S40" s="14">
        <f t="shared" si="3"/>
        <v>42689</v>
      </c>
      <c r="T40" s="14">
        <f t="shared" si="3"/>
        <v>42695</v>
      </c>
    </row>
    <row r="41" spans="1:20" x14ac:dyDescent="0.25">
      <c r="A41">
        <f t="shared" si="1"/>
        <v>48</v>
      </c>
      <c r="B41" s="17">
        <f>('death KW'!B41)/7</f>
        <v>1111.9122806771118</v>
      </c>
      <c r="C41" s="17">
        <f>('death KW'!C41)/7</f>
        <v>249.97125304051141</v>
      </c>
      <c r="D41" s="17">
        <f>('death KW'!D41)/7</f>
        <v>2396.5607656280918</v>
      </c>
      <c r="E41" s="17">
        <f>('death KW'!E41)/7</f>
        <v>312.85558627148845</v>
      </c>
      <c r="F41" s="17">
        <f>('death KW'!F41)/7</f>
        <v>704.9632215013728</v>
      </c>
      <c r="G41" s="17">
        <f>('death KW'!G41)/7</f>
        <v>380.61786410311561</v>
      </c>
      <c r="H41" s="17">
        <f>('death KW'!H41)/7</f>
        <v>477.26687506266262</v>
      </c>
      <c r="I41" s="17">
        <f>('death KW'!I41)/7</f>
        <v>63.572072948538612</v>
      </c>
      <c r="J41" s="17">
        <f>('death KW'!J41)/7</f>
        <v>163.81294567963874</v>
      </c>
      <c r="K41" s="17">
        <f>('death KW'!K41)/7</f>
        <v>8.2873450612596837</v>
      </c>
      <c r="L41" s="17">
        <f>('death KW'!L41)/7</f>
        <v>958.01437415244823</v>
      </c>
      <c r="M41" s="17">
        <f>('death KW'!M41)/7</f>
        <v>13.711932898516471</v>
      </c>
      <c r="N41" s="17">
        <f>('death KW'!N41)/7</f>
        <v>109.34722588149785</v>
      </c>
      <c r="S41" s="12">
        <f t="shared" si="3"/>
        <v>42696</v>
      </c>
      <c r="T41" s="12">
        <f t="shared" si="3"/>
        <v>42702</v>
      </c>
    </row>
    <row r="42" spans="1:20" x14ac:dyDescent="0.25">
      <c r="A42">
        <f t="shared" si="1"/>
        <v>49</v>
      </c>
      <c r="B42" s="17">
        <f>('death KW'!B42)/7</f>
        <v>1603.9141060898894</v>
      </c>
      <c r="C42" s="17">
        <f>('death KW'!C42)/7</f>
        <v>242.09145572394689</v>
      </c>
      <c r="D42" s="17">
        <f>('death KW'!D42)/7</f>
        <v>3587.7686911409178</v>
      </c>
      <c r="E42" s="17">
        <f>('death KW'!E42)/7</f>
        <v>427.92217651303247</v>
      </c>
      <c r="F42" s="17">
        <f>('death KW'!F42)/7</f>
        <v>788.98276205152172</v>
      </c>
      <c r="G42" s="17">
        <f>('death KW'!G42)/7</f>
        <v>353.20284666696409</v>
      </c>
      <c r="H42" s="17">
        <f>('death KW'!H42)/7</f>
        <v>524.65705928406157</v>
      </c>
      <c r="I42" s="17">
        <f>('death KW'!I42)/7</f>
        <v>61.364119284834729</v>
      </c>
      <c r="J42" s="17">
        <f>('death KW'!J42)/7</f>
        <v>154.79484957308424</v>
      </c>
      <c r="K42" s="17">
        <f>('death KW'!K42)/7</f>
        <v>6.0307951856365332</v>
      </c>
      <c r="L42" s="17">
        <f>('death KW'!L42)/7</f>
        <v>1358.2941082548737</v>
      </c>
      <c r="M42" s="17">
        <f>('death KW'!M42)/7</f>
        <v>26.039748054016776</v>
      </c>
      <c r="N42" s="17">
        <f>('death KW'!N42)/7</f>
        <v>147.72191382338769</v>
      </c>
      <c r="S42" s="12">
        <f t="shared" si="3"/>
        <v>42703</v>
      </c>
      <c r="T42" s="12">
        <f t="shared" si="3"/>
        <v>42709</v>
      </c>
    </row>
    <row r="43" spans="1:20" x14ac:dyDescent="0.25">
      <c r="A43">
        <f t="shared" si="1"/>
        <v>50</v>
      </c>
      <c r="B43" s="17">
        <f>('death KW'!B43)/7</f>
        <v>2307.4488904587693</v>
      </c>
      <c r="C43" s="17">
        <f>('death KW'!C43)/7</f>
        <v>236.15268305045979</v>
      </c>
      <c r="D43" s="17">
        <f>('death KW'!D43)/7</f>
        <v>5317.9399394202846</v>
      </c>
      <c r="E43" s="17">
        <f>('death KW'!E43)/7</f>
        <v>586.72183289937846</v>
      </c>
      <c r="F43" s="17">
        <f>('death KW'!F43)/7</f>
        <v>880.19180576690906</v>
      </c>
      <c r="G43" s="17">
        <f>('death KW'!G43)/7</f>
        <v>333.82463187865181</v>
      </c>
      <c r="H43" s="17">
        <f>('death KW'!H43)/7</f>
        <v>577.61085859680293</v>
      </c>
      <c r="I43" s="17">
        <f>('death KW'!I43)/7</f>
        <v>59.168366904894079</v>
      </c>
      <c r="J43" s="17">
        <f>('death KW'!J43)/7</f>
        <v>145.27642737843101</v>
      </c>
      <c r="K43" s="17">
        <f>('death KW'!K43)/7</f>
        <v>4.3524584552078682</v>
      </c>
      <c r="L43" s="17">
        <f>('death KW'!L43)/7</f>
        <v>1892.1618111592798</v>
      </c>
      <c r="M43" s="17">
        <f>('death KW'!M43)/7</f>
        <v>49.225498114386788</v>
      </c>
      <c r="N43" s="17">
        <f>('death KW'!N43)/7</f>
        <v>200.82639987120825</v>
      </c>
      <c r="S43" s="12">
        <f t="shared" si="3"/>
        <v>42710</v>
      </c>
      <c r="T43" s="12">
        <f t="shared" si="3"/>
        <v>42716</v>
      </c>
    </row>
    <row r="44" spans="1:20" x14ac:dyDescent="0.25">
      <c r="A44">
        <f t="shared" si="1"/>
        <v>51</v>
      </c>
      <c r="B44" s="17">
        <f>('death KW'!B44)/7</f>
        <v>3324.7627747732499</v>
      </c>
      <c r="C44" s="17">
        <f>('death KW'!C44)/7</f>
        <v>231.89185290041135</v>
      </c>
      <c r="D44" s="17">
        <f>('death KW'!D44)/7</f>
        <v>7894.1017344807105</v>
      </c>
      <c r="E44" s="17">
        <f>('death KW'!E44)/7</f>
        <v>804.82254014204159</v>
      </c>
      <c r="F44" s="17">
        <f>('death KW'!F44)/7</f>
        <v>983.48707753389067</v>
      </c>
      <c r="G44" s="17">
        <f>('death KW'!G44)/7</f>
        <v>317.74438296912115</v>
      </c>
      <c r="H44" s="17">
        <f>('death KW'!H44)/7</f>
        <v>636.85027686830745</v>
      </c>
      <c r="I44" s="17">
        <f>('death KW'!I44)/7</f>
        <v>57.059575795774599</v>
      </c>
      <c r="J44" s="17">
        <f>('death KW'!J44)/7</f>
        <v>136.67724063519108</v>
      </c>
      <c r="K44" s="17">
        <f>('death KW'!K44)/7</f>
        <v>3.169946417353676</v>
      </c>
      <c r="L44" s="17">
        <f>('death KW'!L44)/7</f>
        <v>2518.0483753375893</v>
      </c>
      <c r="M44" s="17">
        <f>('death KW'!M44)/7</f>
        <v>92.440807338092881</v>
      </c>
      <c r="N44" s="17">
        <f>('death KW'!N44)/7</f>
        <v>272.31956210432139</v>
      </c>
      <c r="S44" s="12">
        <f t="shared" si="3"/>
        <v>42717</v>
      </c>
      <c r="T44" s="12">
        <f t="shared" si="3"/>
        <v>42723</v>
      </c>
    </row>
    <row r="45" spans="1:20" x14ac:dyDescent="0.25">
      <c r="A45">
        <f t="shared" si="1"/>
        <v>52</v>
      </c>
      <c r="B45" s="17">
        <f>('death KW'!B45)/7</f>
        <v>4787.805741261137</v>
      </c>
      <c r="C45" s="17">
        <f>('death KW'!C45)/7</f>
        <v>228.76935526645894</v>
      </c>
      <c r="D45" s="17">
        <f>('death KW'!D45)/7</f>
        <v>11720.830671230631</v>
      </c>
      <c r="E45" s="17">
        <f>('death KW'!E45)/7</f>
        <v>1104.1144677358002</v>
      </c>
      <c r="F45" s="17">
        <f>('death KW'!F45)/7</f>
        <v>1098.2256081621138</v>
      </c>
      <c r="G45" s="17">
        <f>('death KW'!G45)/7</f>
        <v>304.32169115580871</v>
      </c>
      <c r="H45" s="17">
        <f>('death KW'!H45)/7</f>
        <v>701.49630212119996</v>
      </c>
      <c r="I45" s="17">
        <f>('death KW'!I45)/7</f>
        <v>55.042818889216342</v>
      </c>
      <c r="J45" s="17">
        <f>('death KW'!J45)/7</f>
        <v>128.50087593713789</v>
      </c>
      <c r="K45" s="17">
        <f>('death KW'!K45)/7</f>
        <v>2.2993914622435701</v>
      </c>
      <c r="L45" s="17">
        <f>('death KW'!L45)/7</f>
        <v>3251.6008090294386</v>
      </c>
      <c r="M45" s="17">
        <f>('death KW'!M45)/7</f>
        <v>174.35965751779699</v>
      </c>
      <c r="N45" s="17">
        <f>('death KW'!N45)/7</f>
        <v>369.58774224007226</v>
      </c>
      <c r="S45" s="12">
        <f t="shared" si="3"/>
        <v>42724</v>
      </c>
      <c r="T45" s="12">
        <f t="shared" si="3"/>
        <v>42730</v>
      </c>
    </row>
    <row r="47" spans="1:20" x14ac:dyDescent="0.25">
      <c r="A47" t="s">
        <v>18</v>
      </c>
      <c r="B47" s="17">
        <f>SUM(B2:B45)</f>
        <v>20370.193673363341</v>
      </c>
      <c r="C47" s="17">
        <f t="shared" ref="C47:N47" si="4">SUM(C2:C45)</f>
        <v>7344.0331202401503</v>
      </c>
      <c r="D47" s="17">
        <f t="shared" si="4"/>
        <v>67742.267765766068</v>
      </c>
      <c r="E47" s="17">
        <f t="shared" si="4"/>
        <v>5254.4937871721722</v>
      </c>
      <c r="F47" s="17">
        <f t="shared" si="4"/>
        <v>11451.83841841661</v>
      </c>
      <c r="G47" s="17">
        <f t="shared" si="4"/>
        <v>8016.6556976325492</v>
      </c>
      <c r="H47" s="17">
        <f t="shared" si="4"/>
        <v>10765.73077737649</v>
      </c>
      <c r="I47" s="17">
        <f t="shared" si="4"/>
        <v>1573.4459440614796</v>
      </c>
      <c r="J47" s="17">
        <f t="shared" si="4"/>
        <v>3009.8047689747896</v>
      </c>
      <c r="K47" s="17">
        <f t="shared" si="4"/>
        <v>935.422585685336</v>
      </c>
      <c r="L47" s="17">
        <f t="shared" si="4"/>
        <v>34257.873206500983</v>
      </c>
      <c r="M47" s="17">
        <f t="shared" si="4"/>
        <v>646.07608467666239</v>
      </c>
      <c r="N47" s="17">
        <f t="shared" si="4"/>
        <v>2744.472567246823</v>
      </c>
    </row>
  </sheetData>
  <conditionalFormatting sqref="A2:T45">
    <cfRule type="expression" dxfId="3" priority="2">
      <formula>TODAY()-WEEKDAY(TODAY(), 3)=$S2-WEEKDAY($S2, 3)</formula>
    </cfRule>
  </conditionalFormatting>
  <conditionalFormatting sqref="B2:N45">
    <cfRule type="expression" dxfId="2" priority="1">
      <formula>B2=MAX(B$2:B$40)</formula>
    </cfRule>
  </conditionalFormatting>
  <pageMargins left="0.75" right="0.75" top="1" bottom="1" header="0.5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ACB0-CB39-4FC7-95F0-0585E6FECA54}">
  <dimension ref="A1:T47"/>
  <sheetViews>
    <sheetView workbookViewId="0">
      <pane ySplit="1" topLeftCell="A8" activePane="bottomLeft" state="frozen"/>
      <selection pane="bottomLeft" activeCell="A40" sqref="A40"/>
    </sheetView>
  </sheetViews>
  <sheetFormatPr defaultRowHeight="15" x14ac:dyDescent="0.25"/>
  <cols>
    <col min="4" max="4" width="11.7109375" customWidth="1"/>
    <col min="5" max="5" width="10" customWidth="1"/>
    <col min="9" max="9" width="11.85546875" customWidth="1"/>
    <col min="10" max="10" width="10.7109375" customWidth="1"/>
    <col min="15" max="16" width="10.42578125" bestFit="1" customWidth="1"/>
    <col min="19" max="19" width="10.7109375" customWidth="1"/>
    <col min="20" max="20" width="10.85546875" customWidth="1"/>
  </cols>
  <sheetData>
    <row r="1" spans="1:20" x14ac:dyDescent="0.25">
      <c r="A1" t="s">
        <v>13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17</v>
      </c>
      <c r="S1" t="s">
        <v>14</v>
      </c>
      <c r="T1" t="s">
        <v>15</v>
      </c>
    </row>
    <row r="2" spans="1:20" x14ac:dyDescent="0.25">
      <c r="A2">
        <v>9</v>
      </c>
      <c r="B2" s="17">
        <f>SUM(death!B57:B63)</f>
        <v>33</v>
      </c>
      <c r="C2" s="17">
        <f>SUM(death!C57:C63)</f>
        <v>0</v>
      </c>
      <c r="D2" s="17">
        <f>SUM(death!D57:D63)</f>
        <v>2</v>
      </c>
      <c r="E2" s="17">
        <f>SUM(death!E57:E63)</f>
        <v>0</v>
      </c>
      <c r="F2" s="17">
        <f>SUM(death!F57:F63)</f>
        <v>1</v>
      </c>
      <c r="G2" s="17">
        <f>SUM(death!G57:G63)</f>
        <v>46</v>
      </c>
      <c r="H2" s="17">
        <f>SUM(death!H57:H63)</f>
        <v>0</v>
      </c>
      <c r="I2" s="17">
        <f>SUM(death!I57:I63)</f>
        <v>0</v>
      </c>
      <c r="J2" s="17">
        <f>SUM(death!J57:J63)</f>
        <v>0</v>
      </c>
      <c r="K2" s="17">
        <f>SUM(death!K57:K63)</f>
        <v>0</v>
      </c>
      <c r="L2" s="17">
        <f>SUM(death!L57:L63)</f>
        <v>0</v>
      </c>
      <c r="M2" s="17">
        <f>SUM(death!M57:M63)</f>
        <v>0</v>
      </c>
      <c r="N2" s="17">
        <f>SUM(death!N57:N63)</f>
        <v>0</v>
      </c>
      <c r="S2" s="12">
        <v>42423</v>
      </c>
      <c r="T2" s="12">
        <v>42429</v>
      </c>
    </row>
    <row r="3" spans="1:20" x14ac:dyDescent="0.25">
      <c r="A3">
        <f>A2+1</f>
        <v>10</v>
      </c>
      <c r="B3" s="17">
        <f>SUM(death!B64:B70)</f>
        <v>331</v>
      </c>
      <c r="C3" s="17">
        <f>SUM(death!C64:C70)</f>
        <v>5</v>
      </c>
      <c r="D3" s="17">
        <f>SUM(death!D64:D70)</f>
        <v>19</v>
      </c>
      <c r="E3" s="17">
        <f>SUM(death!E64:E70)</f>
        <v>0</v>
      </c>
      <c r="F3" s="17">
        <f>SUM(death!F64:F70)</f>
        <v>17</v>
      </c>
      <c r="G3" s="17">
        <f>SUM(death!G64:G70)</f>
        <v>140</v>
      </c>
      <c r="H3" s="17">
        <f>SUM(death!H64:H70)</f>
        <v>2</v>
      </c>
      <c r="I3" s="17">
        <f>SUM(death!I64:I70)</f>
        <v>3</v>
      </c>
      <c r="J3" s="17">
        <f>SUM(death!J64:J70)</f>
        <v>0</v>
      </c>
      <c r="K3" s="17">
        <f>SUM(death!K64:K70)</f>
        <v>0</v>
      </c>
      <c r="L3" s="17">
        <f>SUM(death!L64:L70)</f>
        <v>0</v>
      </c>
      <c r="M3" s="17">
        <f>SUM(death!M64:M70)</f>
        <v>0</v>
      </c>
      <c r="N3" s="17">
        <f>SUM(death!N64:N70)</f>
        <v>0</v>
      </c>
      <c r="S3" s="12">
        <f>S2+7</f>
        <v>42430</v>
      </c>
      <c r="T3" s="12">
        <f>T2+7</f>
        <v>42436</v>
      </c>
    </row>
    <row r="4" spans="1:20" x14ac:dyDescent="0.25">
      <c r="A4">
        <f>A3+1</f>
        <v>11</v>
      </c>
      <c r="B4" s="17">
        <f>SUM(death!B71:B77)</f>
        <v>1445</v>
      </c>
      <c r="C4" s="17">
        <f>SUM(death!C71:C77)</f>
        <v>283</v>
      </c>
      <c r="D4" s="17">
        <f>SUM(death!D71:D77)</f>
        <v>48</v>
      </c>
      <c r="E4" s="17">
        <f>SUM(death!E71:E77)</f>
        <v>12</v>
      </c>
      <c r="F4" s="17">
        <f>SUM(death!F71:F77)</f>
        <v>108</v>
      </c>
      <c r="G4" s="17">
        <f>SUM(death!G71:G77)</f>
        <v>530</v>
      </c>
      <c r="H4" s="17">
        <f>SUM(death!H71:H77)</f>
        <v>41</v>
      </c>
      <c r="I4" s="17">
        <f>SUM(death!I71:I77)</f>
        <v>17</v>
      </c>
      <c r="J4" s="17">
        <f>SUM(death!J71:J77)</f>
        <v>19</v>
      </c>
      <c r="K4" s="17">
        <f>SUM(death!K71:K77)</f>
        <v>15</v>
      </c>
      <c r="L4" s="17">
        <f>SUM(death!L71:L77)</f>
        <v>0</v>
      </c>
      <c r="M4" s="17">
        <f>SUM(death!M71:M77)</f>
        <v>2</v>
      </c>
      <c r="N4" s="17">
        <f>SUM(death!N71:N77)</f>
        <v>1</v>
      </c>
      <c r="S4" s="12">
        <f t="shared" ref="S4:T19" si="0">S3+7</f>
        <v>42437</v>
      </c>
      <c r="T4" s="12">
        <f t="shared" si="0"/>
        <v>42443</v>
      </c>
    </row>
    <row r="5" spans="1:20" x14ac:dyDescent="0.25">
      <c r="A5">
        <f t="shared" ref="A5:A45" si="1">A4+1</f>
        <v>12</v>
      </c>
      <c r="B5" s="19">
        <f>SUM(death!B78:B84)</f>
        <v>3665</v>
      </c>
      <c r="C5" s="19">
        <f>SUM(death!C78:C84)</f>
        <v>1432</v>
      </c>
      <c r="D5" s="19">
        <f>SUM(death!D78:D84)</f>
        <v>402</v>
      </c>
      <c r="E5" s="19">
        <f>SUM(death!E78:E84)</f>
        <v>82</v>
      </c>
      <c r="F5" s="19">
        <f>SUM(death!F78:F84)</f>
        <v>547</v>
      </c>
      <c r="G5" s="19">
        <f>SUM(death!G78:G84)</f>
        <v>961</v>
      </c>
      <c r="H5" s="19">
        <f>SUM(death!H78:H84)</f>
        <v>245</v>
      </c>
      <c r="I5" s="19">
        <f>SUM(death!I78:I84)</f>
        <v>159</v>
      </c>
      <c r="J5" s="19">
        <f>SUM(death!J78:J84)</f>
        <v>199</v>
      </c>
      <c r="K5" s="19">
        <f>SUM(death!K78:K84)</f>
        <v>35</v>
      </c>
      <c r="L5" s="19">
        <f>SUM(death!L78:L84)</f>
        <v>25</v>
      </c>
      <c r="M5" s="19">
        <f>SUM(death!M78:M84)</f>
        <v>2</v>
      </c>
      <c r="N5" s="19">
        <f>SUM(death!N78:N84)</f>
        <v>19</v>
      </c>
      <c r="S5" s="12">
        <f t="shared" si="0"/>
        <v>42444</v>
      </c>
      <c r="T5" s="12">
        <f t="shared" si="0"/>
        <v>42450</v>
      </c>
    </row>
    <row r="6" spans="1:20" x14ac:dyDescent="0.25">
      <c r="A6">
        <f t="shared" si="1"/>
        <v>13</v>
      </c>
      <c r="B6" s="19">
        <f>SUM(death!B85:B91)</f>
        <v>5305</v>
      </c>
      <c r="C6" s="19">
        <f>SUM(death!C85:C91)</f>
        <v>4808</v>
      </c>
      <c r="D6" s="19">
        <f>SUM(death!D85:D91)</f>
        <v>2038</v>
      </c>
      <c r="E6" s="19">
        <f>SUM(death!E85:E91)</f>
        <v>361</v>
      </c>
      <c r="F6" s="19">
        <f>SUM(death!F85:F91)</f>
        <v>1932</v>
      </c>
      <c r="G6" s="19">
        <f>SUM(death!G85:G91)</f>
        <v>955</v>
      </c>
      <c r="H6" s="19">
        <f>SUM(death!H85:H91)</f>
        <v>1388</v>
      </c>
      <c r="I6" s="19">
        <f>SUM(death!I85:I91)</f>
        <v>592</v>
      </c>
      <c r="J6" s="19">
        <f>SUM(death!J85:J91)</f>
        <v>782</v>
      </c>
      <c r="K6" s="19">
        <f>SUM(death!K85:K91)</f>
        <v>163</v>
      </c>
      <c r="L6" s="19">
        <f>SUM(death!L85:L91)</f>
        <v>111</v>
      </c>
      <c r="M6" s="19">
        <f>SUM(death!M85:M91)</f>
        <v>42</v>
      </c>
      <c r="N6" s="19">
        <f>SUM(death!N85:N91)</f>
        <v>41</v>
      </c>
      <c r="S6" s="12">
        <f t="shared" si="0"/>
        <v>42451</v>
      </c>
      <c r="T6" s="12">
        <f t="shared" si="0"/>
        <v>42457</v>
      </c>
    </row>
    <row r="7" spans="1:20" x14ac:dyDescent="0.25">
      <c r="A7">
        <f t="shared" si="1"/>
        <v>14</v>
      </c>
      <c r="B7" s="35">
        <f>SUM(death!B92:B98)</f>
        <v>5108</v>
      </c>
      <c r="C7" s="35">
        <f>SUM(death!C92:C98)</f>
        <v>5890</v>
      </c>
      <c r="D7" s="35">
        <f>SUM(death!D92:D98)</f>
        <v>7138</v>
      </c>
      <c r="E7" s="35">
        <f>SUM(death!E92:E98)</f>
        <v>979</v>
      </c>
      <c r="F7" s="35">
        <f>SUM(death!F92:F98)</f>
        <v>5472</v>
      </c>
      <c r="G7" s="35">
        <f>SUM(death!G92:G98)</f>
        <v>963</v>
      </c>
      <c r="H7" s="35">
        <f>SUM(death!H92:H98)</f>
        <v>4197</v>
      </c>
      <c r="I7" s="35">
        <f>SUM(death!I92:I98)</f>
        <v>995</v>
      </c>
      <c r="J7" s="35">
        <f>SUM(death!J92:J98)</f>
        <v>1584</v>
      </c>
      <c r="K7" s="35">
        <f>SUM(death!K92:K98)</f>
        <v>404</v>
      </c>
      <c r="L7" s="35">
        <f>SUM(death!L92:L98)</f>
        <v>350</v>
      </c>
      <c r="M7" s="35">
        <f>SUM(death!M92:M98)</f>
        <v>112</v>
      </c>
      <c r="N7" s="35">
        <f>SUM(death!N92:N98)</f>
        <v>219</v>
      </c>
      <c r="S7" s="12">
        <f t="shared" si="0"/>
        <v>42458</v>
      </c>
      <c r="T7" s="12">
        <f t="shared" si="0"/>
        <v>42464</v>
      </c>
    </row>
    <row r="8" spans="1:20" x14ac:dyDescent="0.25">
      <c r="A8" s="13">
        <f t="shared" si="1"/>
        <v>15</v>
      </c>
      <c r="B8" s="35">
        <f>SUM(death!B99:B105)</f>
        <v>4012</v>
      </c>
      <c r="C8" s="35">
        <f>SUM(death!C99:C105)</f>
        <v>4554</v>
      </c>
      <c r="D8" s="35">
        <f>SUM(death!D99:D105)</f>
        <v>12461</v>
      </c>
      <c r="E8" s="35">
        <f>SUM(death!E99:E105)</f>
        <v>1365</v>
      </c>
      <c r="F8" s="35">
        <f>SUM(death!F99:F105)</f>
        <v>6315</v>
      </c>
      <c r="G8" s="35">
        <f>SUM(death!G99:G105)</f>
        <v>871</v>
      </c>
      <c r="H8" s="35">
        <f>SUM(death!H99:H105)</f>
        <v>6440</v>
      </c>
      <c r="I8" s="35">
        <f>SUM(death!I99:I105)</f>
        <v>971</v>
      </c>
      <c r="J8" s="35">
        <f>SUM(death!J99:J105)</f>
        <v>1979</v>
      </c>
      <c r="K8" s="35">
        <f>SUM(death!K99:K105)</f>
        <v>652</v>
      </c>
      <c r="L8" s="35">
        <f>SUM(death!L99:L105)</f>
        <v>737</v>
      </c>
      <c r="M8" s="35">
        <f>SUM(death!M99:M105)</f>
        <v>176</v>
      </c>
      <c r="N8" s="35">
        <f>SUM(death!N99:N105)</f>
        <v>437</v>
      </c>
      <c r="S8" s="14">
        <f t="shared" si="0"/>
        <v>42465</v>
      </c>
      <c r="T8" s="12">
        <f t="shared" si="0"/>
        <v>42471</v>
      </c>
    </row>
    <row r="9" spans="1:20" x14ac:dyDescent="0.25">
      <c r="A9" s="13">
        <f t="shared" si="1"/>
        <v>16</v>
      </c>
      <c r="B9" s="35">
        <f>SUM(death!B106:B112)</f>
        <v>3759</v>
      </c>
      <c r="C9" s="35">
        <f>SUM(death!C106:C112)</f>
        <v>3880</v>
      </c>
      <c r="D9" s="35">
        <f>SUM(death!D106:D112)</f>
        <v>18574</v>
      </c>
      <c r="E9" s="35">
        <f>SUM(death!E106:E112)</f>
        <v>1605</v>
      </c>
      <c r="F9" s="35">
        <f>SUM(death!F106:F112)</f>
        <v>5325</v>
      </c>
      <c r="G9" s="35">
        <f>SUM(death!G106:G112)</f>
        <v>644</v>
      </c>
      <c r="H9" s="35">
        <f>SUM(death!H106:H112)</f>
        <v>6166</v>
      </c>
      <c r="I9" s="35">
        <f>SUM(death!I106:I112)</f>
        <v>947</v>
      </c>
      <c r="J9" s="35">
        <f>SUM(death!J106:J112)</f>
        <v>1667</v>
      </c>
      <c r="K9" s="35">
        <f>SUM(death!K106:K112)</f>
        <v>668</v>
      </c>
      <c r="L9" s="35">
        <f>SUM(death!L106:L112)</f>
        <v>1239</v>
      </c>
      <c r="M9" s="35">
        <f>SUM(death!M106:M112)</f>
        <v>276</v>
      </c>
      <c r="N9" s="35">
        <f>SUM(death!N106:N112)</f>
        <v>863</v>
      </c>
      <c r="S9" s="14">
        <f t="shared" si="0"/>
        <v>42472</v>
      </c>
      <c r="T9" s="14">
        <f t="shared" si="0"/>
        <v>42478</v>
      </c>
    </row>
    <row r="10" spans="1:20" x14ac:dyDescent="0.25">
      <c r="A10" s="15">
        <f t="shared" si="1"/>
        <v>17</v>
      </c>
      <c r="B10" s="36">
        <f>SUM(death!B113:B119)</f>
        <v>2984</v>
      </c>
      <c r="C10" s="36">
        <f>SUM(death!C113:C119)</f>
        <v>2338</v>
      </c>
      <c r="D10" s="36">
        <f>SUM(death!D113:D119)</f>
        <v>14194</v>
      </c>
      <c r="E10" s="36">
        <f>SUM(death!E113:E119)</f>
        <v>1346</v>
      </c>
      <c r="F10" s="36">
        <f>SUM(death!F113:F119)</f>
        <v>3138</v>
      </c>
      <c r="G10" s="36">
        <f>SUM(death!G113:G119)</f>
        <v>592</v>
      </c>
      <c r="H10" s="36">
        <f>SUM(death!H113:H119)</f>
        <v>5512</v>
      </c>
      <c r="I10" s="36">
        <f>SUM(death!I113:I119)</f>
        <v>791</v>
      </c>
      <c r="J10" s="36">
        <f>SUM(death!J113:J119)</f>
        <v>1197</v>
      </c>
      <c r="K10" s="36">
        <f>SUM(death!K113:K119)</f>
        <v>559</v>
      </c>
      <c r="L10" s="36">
        <f>SUM(death!L113:L119)</f>
        <v>1743</v>
      </c>
      <c r="M10" s="36">
        <f>SUM(death!M113:M119)</f>
        <v>477</v>
      </c>
      <c r="N10" s="36">
        <f>SUM(death!N113:N119)</f>
        <v>980</v>
      </c>
      <c r="S10" s="16">
        <f t="shared" si="0"/>
        <v>42479</v>
      </c>
      <c r="T10" s="16">
        <f t="shared" si="0"/>
        <v>42485</v>
      </c>
    </row>
    <row r="11" spans="1:20" x14ac:dyDescent="0.25">
      <c r="A11">
        <f t="shared" si="1"/>
        <v>18</v>
      </c>
      <c r="B11" s="37">
        <f>SUM(death!B120:B126)</f>
        <v>2240</v>
      </c>
      <c r="C11" s="37">
        <f>SUM(death!C120:C126)</f>
        <v>2238</v>
      </c>
      <c r="D11" s="37">
        <f>SUM(death!D120:D126)</f>
        <v>12806</v>
      </c>
      <c r="E11" s="37">
        <f>SUM(death!E120:E126)</f>
        <v>942</v>
      </c>
      <c r="F11" s="37">
        <f>SUM(death!F120:F126)</f>
        <v>2039</v>
      </c>
      <c r="G11" s="37">
        <f>SUM(death!G120:G126)</f>
        <v>493</v>
      </c>
      <c r="H11" s="37">
        <f>SUM(death!H120:H126)</f>
        <v>4227</v>
      </c>
      <c r="I11" s="37">
        <f>SUM(death!I120:I126)</f>
        <v>581</v>
      </c>
      <c r="J11" s="37">
        <f>SUM(death!J120:J126)</f>
        <v>701</v>
      </c>
      <c r="K11" s="37">
        <f>SUM(death!K120:K126)</f>
        <v>543</v>
      </c>
      <c r="L11" s="37">
        <f>SUM(death!L120:L126)</f>
        <v>2820</v>
      </c>
      <c r="M11" s="37">
        <f>SUM(death!M120:M126)</f>
        <v>216</v>
      </c>
      <c r="N11" s="37">
        <f>SUM(death!N120:N126)</f>
        <v>1122</v>
      </c>
      <c r="S11" s="12">
        <f t="shared" si="0"/>
        <v>42486</v>
      </c>
      <c r="T11" s="12">
        <f t="shared" si="0"/>
        <v>42492</v>
      </c>
    </row>
    <row r="12" spans="1:20" x14ac:dyDescent="0.25">
      <c r="A12">
        <f t="shared" si="1"/>
        <v>19</v>
      </c>
      <c r="B12" s="37">
        <f>SUM(death!B127:B133)</f>
        <v>1676</v>
      </c>
      <c r="C12" s="37">
        <f>SUM(death!C127:C133)</f>
        <v>1316</v>
      </c>
      <c r="D12" s="37">
        <f>SUM(death!D127:D133)</f>
        <v>11846</v>
      </c>
      <c r="E12" s="37">
        <f>SUM(death!E127:E133)</f>
        <v>725</v>
      </c>
      <c r="F12" s="37">
        <f>SUM(death!F127:F133)</f>
        <v>1485</v>
      </c>
      <c r="G12" s="37">
        <f>SUM(death!G127:G133)</f>
        <v>437</v>
      </c>
      <c r="H12" s="37">
        <f>SUM(death!H127:H133)</f>
        <v>3174</v>
      </c>
      <c r="I12" s="37">
        <f>SUM(death!I127:I133)</f>
        <v>384</v>
      </c>
      <c r="J12" s="37">
        <f>SUM(death!J127:J133)</f>
        <v>540</v>
      </c>
      <c r="K12" s="37">
        <f>SUM(death!K127:K133)</f>
        <v>512</v>
      </c>
      <c r="L12" s="37">
        <f>SUM(death!L127:L133)</f>
        <v>4098</v>
      </c>
      <c r="M12" s="37">
        <f>SUM(death!M127:M133)</f>
        <v>155</v>
      </c>
      <c r="N12" s="37">
        <f>SUM(death!N127:N133)</f>
        <v>1189</v>
      </c>
      <c r="S12" s="12">
        <f t="shared" si="0"/>
        <v>42493</v>
      </c>
      <c r="T12" s="12">
        <f t="shared" si="0"/>
        <v>42499</v>
      </c>
    </row>
    <row r="13" spans="1:20" x14ac:dyDescent="0.25">
      <c r="A13">
        <f t="shared" si="1"/>
        <v>20</v>
      </c>
      <c r="B13" s="37">
        <f>SUM(death!B134:B140)</f>
        <v>1348</v>
      </c>
      <c r="C13" s="37">
        <f>SUM(death!C134:C140)</f>
        <v>965</v>
      </c>
      <c r="D13" s="37">
        <f>SUM(death!D134:D140)</f>
        <v>10034</v>
      </c>
      <c r="E13" s="37">
        <f>SUM(death!E134:E140)</f>
        <v>518</v>
      </c>
      <c r="F13" s="37">
        <f>SUM(death!F134:F140)</f>
        <v>1331</v>
      </c>
      <c r="G13" s="37">
        <f>SUM(death!G134:G140)</f>
        <v>348</v>
      </c>
      <c r="H13" s="37">
        <f>SUM(death!H134:H140)</f>
        <v>2428</v>
      </c>
      <c r="I13" s="37">
        <f>SUM(death!I134:I140)</f>
        <v>240</v>
      </c>
      <c r="J13" s="37">
        <f>SUM(death!J134:J140)</f>
        <v>315</v>
      </c>
      <c r="K13" s="37">
        <f>SUM(death!K134:K140)</f>
        <v>401</v>
      </c>
      <c r="L13" s="37">
        <f>SUM(death!L134:L140)</f>
        <v>4995</v>
      </c>
      <c r="M13" s="37">
        <f>SUM(death!M134:M140)</f>
        <v>85</v>
      </c>
      <c r="N13" s="37">
        <f>SUM(death!N134:N140)</f>
        <v>911</v>
      </c>
      <c r="S13" s="12">
        <f t="shared" si="0"/>
        <v>42500</v>
      </c>
      <c r="T13" s="12">
        <f t="shared" si="0"/>
        <v>42506</v>
      </c>
    </row>
    <row r="14" spans="1:20" x14ac:dyDescent="0.25">
      <c r="A14">
        <f t="shared" si="1"/>
        <v>21</v>
      </c>
      <c r="B14" s="37">
        <f>SUM(death!B141:B147)</f>
        <v>877</v>
      </c>
      <c r="C14" s="37">
        <f>SUM(death!C141:C147)</f>
        <v>-875</v>
      </c>
      <c r="D14" s="37">
        <f>SUM(death!D141:D147)</f>
        <v>8158</v>
      </c>
      <c r="E14" s="37">
        <f>SUM(death!E141:E147)</f>
        <v>322</v>
      </c>
      <c r="F14" s="37">
        <f>SUM(death!F141:F147)</f>
        <v>656</v>
      </c>
      <c r="G14" s="37">
        <f>SUM(death!G141:G147)</f>
        <v>429</v>
      </c>
      <c r="H14" s="37">
        <f>SUM(death!H141:H147)</f>
        <v>2137</v>
      </c>
      <c r="I14" s="37">
        <f>SUM(death!I141:I147)</f>
        <v>142</v>
      </c>
      <c r="J14" s="37">
        <f>SUM(death!J141:J147)</f>
        <v>233</v>
      </c>
      <c r="K14" s="37">
        <f>SUM(death!K141:K147)</f>
        <v>370</v>
      </c>
      <c r="L14" s="37">
        <f>SUM(death!L141:L147)</f>
        <v>6548</v>
      </c>
      <c r="M14" s="37">
        <f>SUM(death!M141:M147)</f>
        <v>63</v>
      </c>
      <c r="N14" s="37">
        <f>SUM(death!N141:N147)</f>
        <v>642</v>
      </c>
      <c r="S14" s="12">
        <f t="shared" si="0"/>
        <v>42507</v>
      </c>
      <c r="T14" s="12">
        <f t="shared" si="0"/>
        <v>42513</v>
      </c>
    </row>
    <row r="15" spans="1:20" x14ac:dyDescent="0.25">
      <c r="A15">
        <f t="shared" si="1"/>
        <v>22</v>
      </c>
      <c r="B15" s="9">
        <f>SUM(death!B148:B154)</f>
        <v>630</v>
      </c>
      <c r="C15" s="9">
        <f>SUM(death!C148:C154)</f>
        <v>293</v>
      </c>
      <c r="D15" s="9">
        <f>SUM(death!D148:D154)</f>
        <v>6663</v>
      </c>
      <c r="E15" s="9">
        <f>SUM(death!E148:E154)</f>
        <v>254</v>
      </c>
      <c r="F15" s="9">
        <f>SUM(death!F148:F154)</f>
        <v>435</v>
      </c>
      <c r="G15" s="9">
        <f>SUM(death!G148:G154)</f>
        <v>380</v>
      </c>
      <c r="H15" s="9">
        <f>SUM(death!H148:H154)</f>
        <v>1488</v>
      </c>
      <c r="I15" s="9">
        <f>SUM(death!I148:I154)</f>
        <v>134</v>
      </c>
      <c r="J15" s="9">
        <f>SUM(death!J148:J154)</f>
        <v>161</v>
      </c>
      <c r="K15" s="9">
        <f>SUM(death!K148:K154)</f>
        <v>272</v>
      </c>
      <c r="L15" s="9">
        <f>SUM(death!L148:L154)</f>
        <v>6648</v>
      </c>
      <c r="M15" s="9">
        <f>SUM(death!M148:M154)</f>
        <v>44</v>
      </c>
      <c r="N15" s="9">
        <f>SUM(death!N148:N154)</f>
        <v>871</v>
      </c>
      <c r="S15" s="12">
        <f t="shared" si="0"/>
        <v>42514</v>
      </c>
      <c r="T15" s="12">
        <f t="shared" si="0"/>
        <v>42520</v>
      </c>
    </row>
    <row r="16" spans="1:20" x14ac:dyDescent="0.25">
      <c r="A16">
        <f t="shared" si="1"/>
        <v>23</v>
      </c>
      <c r="B16" s="9">
        <f>SUM(death!B155:B161)</f>
        <v>484</v>
      </c>
      <c r="C16" s="9">
        <f>SUM(death!C155:C161)</f>
        <v>9</v>
      </c>
      <c r="D16" s="9">
        <f>SUM(death!D155:D161)</f>
        <v>6131</v>
      </c>
      <c r="E16" s="9">
        <f>SUM(death!E155:E161)</f>
        <v>163</v>
      </c>
      <c r="F16" s="9">
        <f>SUM(death!F155:F161)</f>
        <v>353</v>
      </c>
      <c r="G16" s="9">
        <f>SUM(death!G155:G161)</f>
        <v>484</v>
      </c>
      <c r="H16" s="9">
        <f>SUM(death!H155:H161)</f>
        <v>1174</v>
      </c>
      <c r="I16" s="9">
        <f>SUM(death!I155:I161)</f>
        <v>57</v>
      </c>
      <c r="J16" s="9">
        <f>SUM(death!J155:J161)</f>
        <v>113</v>
      </c>
      <c r="K16" s="9">
        <f>SUM(death!K155:K161)</f>
        <v>258</v>
      </c>
      <c r="L16" s="9">
        <f>SUM(death!L155:L161)</f>
        <v>7141</v>
      </c>
      <c r="M16" s="9">
        <f>SUM(death!M155:M161)</f>
        <v>29</v>
      </c>
      <c r="N16" s="9">
        <f>SUM(death!N155:N161)</f>
        <v>505</v>
      </c>
      <c r="S16" s="12">
        <f t="shared" si="0"/>
        <v>42521</v>
      </c>
      <c r="T16" s="12">
        <f t="shared" si="0"/>
        <v>42527</v>
      </c>
    </row>
    <row r="17" spans="1:20" x14ac:dyDescent="0.25">
      <c r="A17">
        <f t="shared" si="1"/>
        <v>24</v>
      </c>
      <c r="B17" s="9">
        <f>SUM(death!B162:B168)</f>
        <v>446</v>
      </c>
      <c r="C17" s="9">
        <f>SUM(death!C162:C168)</f>
        <v>0</v>
      </c>
      <c r="D17" s="9">
        <f>SUM(death!D162:D168)</f>
        <v>5218</v>
      </c>
      <c r="E17" s="9">
        <f>SUM(death!E162:E168)</f>
        <v>117</v>
      </c>
      <c r="F17" s="9">
        <f>SUM(death!F162:F168)</f>
        <v>252</v>
      </c>
      <c r="G17" s="9">
        <f>SUM(death!G162:G168)</f>
        <v>556</v>
      </c>
      <c r="H17" s="9">
        <f>SUM(death!H162:H168)</f>
        <v>747</v>
      </c>
      <c r="I17" s="9">
        <f>SUM(death!I162:I168)</f>
        <v>46</v>
      </c>
      <c r="J17" s="9">
        <f>SUM(death!J162:J168)</f>
        <v>58</v>
      </c>
      <c r="K17" s="9">
        <f>SUM(death!K162:K168)</f>
        <v>241</v>
      </c>
      <c r="L17" s="9">
        <f>SUM(death!L162:L168)</f>
        <v>6877</v>
      </c>
      <c r="M17" s="9">
        <f>SUM(death!M162:M168)</f>
        <v>27</v>
      </c>
      <c r="N17" s="9">
        <f>SUM(death!N162:N168)</f>
        <v>346</v>
      </c>
      <c r="S17" s="12">
        <f t="shared" si="0"/>
        <v>42528</v>
      </c>
      <c r="T17" s="12">
        <f t="shared" si="0"/>
        <v>42534</v>
      </c>
    </row>
    <row r="18" spans="1:20" x14ac:dyDescent="0.25">
      <c r="A18">
        <f t="shared" si="1"/>
        <v>25</v>
      </c>
      <c r="B18" s="9">
        <f>SUM(death!B169:B175)</f>
        <v>289</v>
      </c>
      <c r="C18" s="9">
        <f>SUM(death!C169:C175)</f>
        <v>1188</v>
      </c>
      <c r="D18" s="9">
        <f>SUM(death!D169:D175)</f>
        <v>4243</v>
      </c>
      <c r="E18" s="9">
        <f>SUM(death!E169:E175)</f>
        <v>94</v>
      </c>
      <c r="F18" s="9">
        <f>SUM(death!F169:F175)</f>
        <v>233</v>
      </c>
      <c r="G18" s="9">
        <f>SUM(death!G169:G175)</f>
        <v>786</v>
      </c>
      <c r="H18" s="9">
        <f>SUM(death!H169:H175)</f>
        <v>512</v>
      </c>
      <c r="I18" s="9">
        <f>SUM(death!I169:I175)</f>
        <v>31</v>
      </c>
      <c r="J18" s="9">
        <f>SUM(death!J169:J175)</f>
        <v>43</v>
      </c>
      <c r="K18" s="9">
        <f>SUM(death!K169:K175)</f>
        <v>205</v>
      </c>
      <c r="L18" s="9">
        <f>SUM(death!L169:L175)</f>
        <v>7285</v>
      </c>
      <c r="M18" s="9">
        <f>SUM(death!M169:M175)</f>
        <v>9</v>
      </c>
      <c r="N18" s="9">
        <f>SUM(death!N169:N175)</f>
        <v>284</v>
      </c>
      <c r="S18" s="12">
        <f t="shared" si="0"/>
        <v>42535</v>
      </c>
      <c r="T18" s="12">
        <f t="shared" si="0"/>
        <v>42541</v>
      </c>
    </row>
    <row r="19" spans="1:20" x14ac:dyDescent="0.25">
      <c r="A19">
        <f t="shared" si="1"/>
        <v>26</v>
      </c>
      <c r="B19" s="9">
        <f>SUM(death!B176:B182)</f>
        <v>104</v>
      </c>
      <c r="C19" s="9">
        <f>SUM(death!C176:C182)</f>
        <v>22</v>
      </c>
      <c r="D19" s="9">
        <f>SUM(death!D176:D182)</f>
        <v>5829</v>
      </c>
      <c r="E19" s="9">
        <f>SUM(death!E176:E182)</f>
        <v>76</v>
      </c>
      <c r="F19" s="9">
        <f>SUM(death!F176:F182)</f>
        <v>138</v>
      </c>
      <c r="G19" s="9">
        <f>SUM(death!G176:G182)</f>
        <v>885</v>
      </c>
      <c r="H19" s="9">
        <f>SUM(death!H176:H182)</f>
        <v>442</v>
      </c>
      <c r="I19" s="9">
        <f>SUM(death!I176:I182)</f>
        <v>15</v>
      </c>
      <c r="J19" s="9">
        <f>SUM(death!J176:J182)</f>
        <v>39</v>
      </c>
      <c r="K19" s="9">
        <f>SUM(death!K176:K182)</f>
        <v>137</v>
      </c>
      <c r="L19" s="9">
        <f>SUM(death!L176:L182)</f>
        <v>7005</v>
      </c>
      <c r="M19" s="9">
        <f>SUM(death!M176:M182)</f>
        <v>20</v>
      </c>
      <c r="N19" s="9">
        <f>SUM(death!N176:N182)</f>
        <v>92</v>
      </c>
      <c r="S19" s="12">
        <f t="shared" si="0"/>
        <v>42542</v>
      </c>
      <c r="T19" s="12">
        <f t="shared" si="0"/>
        <v>42548</v>
      </c>
    </row>
    <row r="20" spans="1:20" x14ac:dyDescent="0.25">
      <c r="A20">
        <f t="shared" si="1"/>
        <v>27</v>
      </c>
      <c r="B20" s="9">
        <f>SUM(death!B183:B189)</f>
        <v>123</v>
      </c>
      <c r="C20" s="9">
        <f>SUM(death!C183:C189)</f>
        <v>42</v>
      </c>
      <c r="D20" s="9">
        <f>SUM(death!D183:D189)</f>
        <v>4143</v>
      </c>
      <c r="E20" s="9">
        <f>SUM(death!E183:E189)</f>
        <v>55</v>
      </c>
      <c r="F20" s="9">
        <f>SUM(death!F183:F189)</f>
        <v>115</v>
      </c>
      <c r="G20" s="9">
        <f>SUM(death!G183:G189)</f>
        <v>1063</v>
      </c>
      <c r="H20" s="9">
        <f>SUM(death!H183:H189)</f>
        <v>312</v>
      </c>
      <c r="I20" s="9">
        <f>SUM(death!I183:I189)</f>
        <v>22</v>
      </c>
      <c r="J20" s="9">
        <f>SUM(death!J183:J189)</f>
        <v>25</v>
      </c>
      <c r="K20" s="9">
        <f>SUM(death!K183:K189)</f>
        <v>112</v>
      </c>
      <c r="L20" s="9">
        <f>SUM(death!L183:L189)</f>
        <v>7245</v>
      </c>
      <c r="M20" s="9">
        <f>SUM(death!M183:M189)</f>
        <v>6</v>
      </c>
      <c r="N20" s="9">
        <f>SUM(death!N183:N189)</f>
        <v>162</v>
      </c>
      <c r="S20" s="12">
        <f t="shared" ref="S20:T20" si="2">S19+7</f>
        <v>42549</v>
      </c>
      <c r="T20" s="12">
        <f t="shared" si="2"/>
        <v>42555</v>
      </c>
    </row>
    <row r="21" spans="1:20" x14ac:dyDescent="0.25">
      <c r="A21">
        <f t="shared" si="1"/>
        <v>28</v>
      </c>
      <c r="B21" s="17">
        <f>SUM(death!B190:B196)</f>
        <v>93</v>
      </c>
      <c r="C21" s="17">
        <f>SUM(death!C190:C196)</f>
        <v>18</v>
      </c>
      <c r="D21" s="17">
        <f>SUM(death!D190:D196)</f>
        <v>5258</v>
      </c>
      <c r="E21" s="17">
        <f>SUM(death!E190:E196)</f>
        <v>48</v>
      </c>
      <c r="F21" s="17">
        <f>SUM(death!F190:F196)</f>
        <v>111</v>
      </c>
      <c r="G21" s="17">
        <f>SUM(death!G190:G196)</f>
        <v>1258</v>
      </c>
      <c r="H21" s="17">
        <f>SUM(death!H190:H196)</f>
        <v>213</v>
      </c>
      <c r="I21" s="17">
        <f>SUM(death!I190:I196)</f>
        <v>8</v>
      </c>
      <c r="J21" s="17">
        <f>SUM(death!J190:J196)</f>
        <v>13</v>
      </c>
      <c r="K21" s="17">
        <f>SUM(death!K190:K196)</f>
        <v>86</v>
      </c>
      <c r="L21" s="17">
        <f>SUM(death!L190:L196)</f>
        <v>7233</v>
      </c>
      <c r="M21" s="17">
        <f>SUM(death!M190:M196)</f>
        <v>5</v>
      </c>
      <c r="N21" s="17">
        <f>SUM(death!N190:N196)</f>
        <v>99</v>
      </c>
      <c r="S21" s="12">
        <f t="shared" ref="S21:T21" si="3">S20+7</f>
        <v>42556</v>
      </c>
      <c r="T21" s="12">
        <f t="shared" si="3"/>
        <v>42562</v>
      </c>
    </row>
    <row r="22" spans="1:20" x14ac:dyDescent="0.25">
      <c r="A22">
        <f t="shared" si="1"/>
        <v>29</v>
      </c>
      <c r="B22" s="17">
        <f>SUM(death!B197:B203)</f>
        <v>91</v>
      </c>
      <c r="C22" s="17">
        <f>SUM(death!C197:C203)</f>
        <v>16</v>
      </c>
      <c r="D22" s="17">
        <f>SUM(death!D197:D203)</f>
        <v>5329</v>
      </c>
      <c r="E22" s="17">
        <f>SUM(death!E197:E203)</f>
        <v>22</v>
      </c>
      <c r="F22" s="17">
        <f>SUM(death!F197:F203)</f>
        <v>148</v>
      </c>
      <c r="G22" s="17">
        <f>SUM(death!G197:G203)</f>
        <v>1359</v>
      </c>
      <c r="H22" s="17">
        <f>SUM(death!H197:H203)</f>
        <v>150</v>
      </c>
      <c r="I22" s="17">
        <f>SUM(death!I197:I203)</f>
        <v>1</v>
      </c>
      <c r="J22" s="17">
        <f>SUM(death!J197:J203)</f>
        <v>19</v>
      </c>
      <c r="K22" s="17">
        <f>SUM(death!K197:K203)</f>
        <v>58</v>
      </c>
      <c r="L22" s="17">
        <f>SUM(death!L197:L203)</f>
        <v>7388</v>
      </c>
      <c r="M22" s="17">
        <f>SUM(death!M197:M203)</f>
        <v>7</v>
      </c>
      <c r="N22" s="17">
        <f>SUM(death!N197:N203)</f>
        <v>69</v>
      </c>
      <c r="S22" s="12">
        <f t="shared" ref="S22:T22" si="4">S21+7</f>
        <v>42563</v>
      </c>
      <c r="T22" s="12">
        <f t="shared" si="4"/>
        <v>42569</v>
      </c>
    </row>
    <row r="23" spans="1:20" x14ac:dyDescent="0.25">
      <c r="A23">
        <f t="shared" si="1"/>
        <v>30</v>
      </c>
      <c r="B23" s="17">
        <f>SUM(death!B204:B210)</f>
        <v>62</v>
      </c>
      <c r="C23" s="17">
        <f>SUM(death!C204:C210)</f>
        <v>12</v>
      </c>
      <c r="D23" s="17">
        <f>SUM(death!D204:D210)</f>
        <v>6401</v>
      </c>
      <c r="E23" s="17">
        <f>SUM(death!E204:E210)</f>
        <v>32</v>
      </c>
      <c r="F23" s="17">
        <f>SUM(death!F204:F210)</f>
        <v>40</v>
      </c>
      <c r="G23" s="17">
        <f>SUM(death!G204:G210)</f>
        <v>1512</v>
      </c>
      <c r="H23" s="17">
        <f>SUM(death!H204:H210)</f>
        <v>116</v>
      </c>
      <c r="I23" s="17">
        <f>SUM(death!I204:I210)</f>
        <v>4</v>
      </c>
      <c r="J23" s="17">
        <f>SUM(death!J204:J210)</f>
        <v>15</v>
      </c>
      <c r="K23" s="17">
        <f>SUM(death!K204:K210)</f>
        <v>35</v>
      </c>
      <c r="L23" s="17">
        <f>SUM(death!L204:L210)</f>
        <v>7516</v>
      </c>
      <c r="M23" s="17">
        <f>SUM(death!M204:M210)</f>
        <v>10</v>
      </c>
      <c r="N23" s="17">
        <f>SUM(death!N204:N210)</f>
        <v>38</v>
      </c>
      <c r="S23" s="12">
        <f t="shared" ref="S23:T23" si="5">S22+7</f>
        <v>42570</v>
      </c>
      <c r="T23" s="12">
        <f t="shared" si="5"/>
        <v>42576</v>
      </c>
    </row>
    <row r="24" spans="1:20" x14ac:dyDescent="0.25">
      <c r="A24">
        <f t="shared" si="1"/>
        <v>31</v>
      </c>
      <c r="B24" s="17">
        <f>SUM(death!B211:B217)</f>
        <v>47</v>
      </c>
      <c r="C24" s="17">
        <f>SUM(death!C211:C217)</f>
        <v>38</v>
      </c>
      <c r="D24" s="17">
        <f>SUM(death!D211:D217)</f>
        <v>7925</v>
      </c>
      <c r="E24" s="17">
        <f>SUM(death!E211:E217)</f>
        <v>30</v>
      </c>
      <c r="F24" s="17">
        <f>SUM(death!F211:F217)</f>
        <v>73</v>
      </c>
      <c r="G24" s="17">
        <f>SUM(death!G211:G217)</f>
        <v>1490</v>
      </c>
      <c r="H24" s="17">
        <f>SUM(death!H211:H217)</f>
        <v>96</v>
      </c>
      <c r="I24" s="17">
        <f>SUM(death!I211:I217)</f>
        <v>0</v>
      </c>
      <c r="J24" s="17">
        <f>SUM(death!J211:J217)</f>
        <v>20</v>
      </c>
      <c r="K24" s="17">
        <f>SUM(death!K211:K217)</f>
        <v>17</v>
      </c>
      <c r="L24" s="17">
        <f>SUM(death!L211:L217)</f>
        <v>7100</v>
      </c>
      <c r="M24" s="17">
        <f>SUM(death!M211:M217)</f>
        <v>0</v>
      </c>
      <c r="N24" s="17">
        <f>SUM(death!N211:N217)</f>
        <v>55</v>
      </c>
      <c r="S24" s="12">
        <f t="shared" ref="S24:T24" si="6">S23+7</f>
        <v>42577</v>
      </c>
      <c r="T24" s="12">
        <f t="shared" si="6"/>
        <v>42583</v>
      </c>
    </row>
    <row r="25" spans="1:20" x14ac:dyDescent="0.25">
      <c r="A25">
        <f t="shared" si="1"/>
        <v>32</v>
      </c>
      <c r="B25" s="17">
        <f>SUM(death!B218:B224)</f>
        <v>51</v>
      </c>
      <c r="C25" s="17">
        <f>SUM(death!C218:C224)</f>
        <v>104</v>
      </c>
      <c r="D25" s="17">
        <f>SUM(death!D218:D224)</f>
        <v>8078</v>
      </c>
      <c r="E25" s="17">
        <f>SUM(death!E218:E224)</f>
        <v>49</v>
      </c>
      <c r="F25" s="17">
        <f>SUM(death!F218:F224)</f>
        <v>59</v>
      </c>
      <c r="G25" s="17">
        <f>SUM(death!G218:G224)</f>
        <v>1237</v>
      </c>
      <c r="H25" s="17">
        <f>SUM(death!H218:H224)</f>
        <v>71</v>
      </c>
      <c r="I25" s="17">
        <f>SUM(death!I218:I224)</f>
        <v>8</v>
      </c>
      <c r="J25" s="17">
        <f>SUM(death!J218:J224)</f>
        <v>30</v>
      </c>
      <c r="K25" s="17">
        <f>SUM(death!K218:K224)</f>
        <v>17</v>
      </c>
      <c r="L25" s="17">
        <f>SUM(death!L218:L224)</f>
        <v>6945</v>
      </c>
      <c r="M25" s="17">
        <f>SUM(death!M218:M224)</f>
        <v>9</v>
      </c>
      <c r="N25" s="17">
        <f>SUM(death!N218:N224)</f>
        <v>36</v>
      </c>
      <c r="S25" s="12">
        <f t="shared" ref="S25:T25" si="7">S24+7</f>
        <v>42584</v>
      </c>
      <c r="T25" s="12">
        <f t="shared" si="7"/>
        <v>42590</v>
      </c>
    </row>
    <row r="26" spans="1:20" x14ac:dyDescent="0.25">
      <c r="A26">
        <f t="shared" si="1"/>
        <v>33</v>
      </c>
      <c r="B26" s="17">
        <f>SUM(death!B225:B231)</f>
        <v>191</v>
      </c>
      <c r="C26" s="17">
        <f>SUM(death!C225:C231)</f>
        <v>70</v>
      </c>
      <c r="D26" s="17">
        <f>SUM(death!D225:D231)</f>
        <v>7114</v>
      </c>
      <c r="E26" s="17">
        <f>SUM(death!E225:E231)</f>
        <v>35</v>
      </c>
      <c r="F26" s="17">
        <f>SUM(death!F225:F231)</f>
        <v>86</v>
      </c>
      <c r="G26" s="17">
        <f>SUM(death!G225:G231)</f>
        <v>1212</v>
      </c>
      <c r="H26" s="17">
        <f>SUM(death!H225:H231)</f>
        <v>88</v>
      </c>
      <c r="I26" s="17">
        <f>SUM(death!I225:I231)</f>
        <v>15</v>
      </c>
      <c r="J26" s="17">
        <f>SUM(death!J225:J231)</f>
        <v>75</v>
      </c>
      <c r="K26" s="17">
        <f>SUM(death!K225:K231)</f>
        <v>20</v>
      </c>
      <c r="L26" s="17">
        <f>SUM(death!L225:L231)</f>
        <v>6803</v>
      </c>
      <c r="M26" s="17">
        <f>SUM(death!M225:M231)</f>
        <v>2</v>
      </c>
      <c r="N26" s="17">
        <f>SUM(death!N225:N231)</f>
        <v>45</v>
      </c>
      <c r="S26" s="12">
        <f t="shared" ref="S26:T26" si="8">S25+7</f>
        <v>42591</v>
      </c>
      <c r="T26" s="12">
        <f t="shared" si="8"/>
        <v>42597</v>
      </c>
    </row>
    <row r="27" spans="1:20" x14ac:dyDescent="0.25">
      <c r="A27">
        <f t="shared" si="1"/>
        <v>34</v>
      </c>
      <c r="B27" s="17">
        <f>SUM(death!B232:B238)</f>
        <v>41</v>
      </c>
      <c r="C27" s="17">
        <f>SUM(death!C232:C238)</f>
        <v>226</v>
      </c>
      <c r="D27" s="17">
        <f>SUM(death!D232:D238)</f>
        <v>6754</v>
      </c>
      <c r="E27" s="17">
        <f>SUM(death!E232:E238)</f>
        <v>40</v>
      </c>
      <c r="F27" s="17">
        <f>SUM(death!F232:F238)</f>
        <v>103</v>
      </c>
      <c r="G27" s="17">
        <f>SUM(death!G232:G238)</f>
        <v>1004</v>
      </c>
      <c r="H27" s="17">
        <f>SUM(death!H232:H238)</f>
        <v>63</v>
      </c>
      <c r="I27" s="17">
        <f>SUM(death!I232:I238)</f>
        <v>28</v>
      </c>
      <c r="J27" s="17">
        <f>SUM(death!J232:J238)</f>
        <v>42</v>
      </c>
      <c r="K27" s="17">
        <f>SUM(death!K232:K238)</f>
        <v>16</v>
      </c>
      <c r="L27" s="17">
        <f>SUM(death!L232:L238)</f>
        <v>6892</v>
      </c>
      <c r="M27" s="17">
        <f>SUM(death!M232:M238)</f>
        <v>3</v>
      </c>
      <c r="N27" s="17">
        <f>SUM(death!N232:N238)</f>
        <v>47</v>
      </c>
      <c r="S27" s="12">
        <f t="shared" ref="S27:T27" si="9">S26+7</f>
        <v>42598</v>
      </c>
      <c r="T27" s="12">
        <f t="shared" si="9"/>
        <v>42604</v>
      </c>
    </row>
    <row r="28" spans="1:20" x14ac:dyDescent="0.25">
      <c r="A28">
        <f t="shared" si="1"/>
        <v>35</v>
      </c>
      <c r="B28" s="17">
        <f>SUM(death!B239:B245)</f>
        <v>40</v>
      </c>
      <c r="C28" s="17">
        <f>SUM(death!C239:C245)</f>
        <v>222</v>
      </c>
      <c r="D28" s="17">
        <f>SUM(death!D239:D245)</f>
        <v>6263</v>
      </c>
      <c r="E28" s="17">
        <f>SUM(death!E239:E245)</f>
        <v>26</v>
      </c>
      <c r="F28" s="17">
        <f>SUM(death!F239:F245)</f>
        <v>93</v>
      </c>
      <c r="G28" s="17">
        <f>SUM(death!G239:G245)</f>
        <v>819</v>
      </c>
      <c r="H28" s="17">
        <f>SUM(death!H239:H245)</f>
        <v>70</v>
      </c>
      <c r="I28" s="17">
        <f>SUM(death!I239:I245)</f>
        <v>24</v>
      </c>
      <c r="J28" s="17">
        <f>SUM(death!J239:J245)</f>
        <v>28</v>
      </c>
      <c r="K28" s="17">
        <f>SUM(death!K239:K245)</f>
        <v>10</v>
      </c>
      <c r="L28" s="17">
        <f>SUM(death!L239:L245)</f>
        <v>6084</v>
      </c>
      <c r="M28" s="17">
        <f>SUM(death!M239:M245)</f>
        <v>0</v>
      </c>
      <c r="N28" s="17">
        <f>SUM(death!N239:N245)</f>
        <v>44</v>
      </c>
      <c r="S28" s="12">
        <f t="shared" ref="S28:T28" si="10">S27+7</f>
        <v>42605</v>
      </c>
      <c r="T28" s="12">
        <f t="shared" si="10"/>
        <v>42611</v>
      </c>
    </row>
    <row r="29" spans="1:20" x14ac:dyDescent="0.25">
      <c r="A29">
        <f t="shared" si="1"/>
        <v>36</v>
      </c>
      <c r="B29" s="17">
        <f>SUM(death!B246:B252)</f>
        <v>64</v>
      </c>
      <c r="C29" s="17">
        <f>SUM(death!C246:C252)</f>
        <v>422</v>
      </c>
      <c r="D29" s="17">
        <f>SUM(death!D246:D252)</f>
        <v>5872</v>
      </c>
      <c r="E29" s="17">
        <f>SUM(death!E246:E252)</f>
        <v>27</v>
      </c>
      <c r="F29" s="17">
        <f>SUM(death!F246:F252)</f>
        <v>95</v>
      </c>
      <c r="G29" s="17">
        <f>SUM(death!G246:G252)</f>
        <v>831</v>
      </c>
      <c r="H29" s="17">
        <f>SUM(death!H246:H252)</f>
        <v>52</v>
      </c>
      <c r="I29" s="17">
        <f>SUM(death!I246:I252)</f>
        <v>19</v>
      </c>
      <c r="J29" s="17">
        <f>SUM(death!J246:J252)</f>
        <v>17</v>
      </c>
      <c r="K29" s="17">
        <f>SUM(death!K246:K252)</f>
        <v>12</v>
      </c>
      <c r="L29" s="17">
        <f>SUM(death!L246:L252)</f>
        <v>5822</v>
      </c>
      <c r="M29" s="17">
        <f>SUM(death!M246:M252)</f>
        <v>0</v>
      </c>
      <c r="N29" s="17">
        <f>SUM(death!N246:N252)</f>
        <v>28</v>
      </c>
      <c r="S29" s="12">
        <f t="shared" ref="S29:T29" si="11">S28+7</f>
        <v>42612</v>
      </c>
      <c r="T29" s="12">
        <f t="shared" si="11"/>
        <v>42618</v>
      </c>
    </row>
    <row r="30" spans="1:20" x14ac:dyDescent="0.25">
      <c r="A30">
        <f t="shared" si="1"/>
        <v>37</v>
      </c>
      <c r="B30" s="17">
        <f>SUM(death!B253:B259)</f>
        <v>69</v>
      </c>
      <c r="C30" s="17">
        <f>SUM(death!C253:C259)</f>
        <v>332</v>
      </c>
      <c r="D30" s="17">
        <f>SUM(death!D253:D259)</f>
        <v>5138</v>
      </c>
      <c r="E30" s="17">
        <f>SUM(death!E253:E259)</f>
        <v>25</v>
      </c>
      <c r="F30" s="17">
        <f>SUM(death!F253:F259)</f>
        <v>215</v>
      </c>
      <c r="G30" s="17">
        <f>SUM(death!G253:G259)</f>
        <v>864</v>
      </c>
      <c r="H30" s="17">
        <f>SUM(death!H253:H259)</f>
        <v>77</v>
      </c>
      <c r="I30" s="17">
        <f>SUM(death!I253:I259)</f>
        <v>11</v>
      </c>
      <c r="J30" s="17">
        <f>SUM(death!J253:J259)</f>
        <v>19</v>
      </c>
      <c r="K30" s="17">
        <f>SUM(death!K253:K259)</f>
        <v>14</v>
      </c>
      <c r="L30" s="17">
        <f>SUM(death!L253:L259)</f>
        <v>4975</v>
      </c>
      <c r="M30" s="17">
        <f>SUM(death!M253:M259)</f>
        <v>7</v>
      </c>
      <c r="N30" s="17">
        <f>SUM(death!N253:N259)</f>
        <v>26</v>
      </c>
      <c r="S30" s="12">
        <f t="shared" ref="S30:T30" si="12">S29+7</f>
        <v>42619</v>
      </c>
      <c r="T30" s="12">
        <f t="shared" si="12"/>
        <v>42625</v>
      </c>
    </row>
    <row r="31" spans="1:20" x14ac:dyDescent="0.25">
      <c r="A31">
        <f t="shared" si="1"/>
        <v>38</v>
      </c>
      <c r="B31" s="17">
        <f>SUM(death!B260:B266)</f>
        <v>97</v>
      </c>
      <c r="C31" s="17">
        <f>SUM(death!C260:C266)</f>
        <v>815</v>
      </c>
      <c r="D31" s="17">
        <f>SUM(death!D260:D266)</f>
        <v>5430</v>
      </c>
      <c r="E31" s="17">
        <f>SUM(death!E260:E266)</f>
        <v>36</v>
      </c>
      <c r="F31" s="17">
        <f>SUM(death!F260:F266)</f>
        <v>369</v>
      </c>
      <c r="G31" s="17">
        <f>SUM(death!G260:G266)</f>
        <v>1144</v>
      </c>
      <c r="H31" s="17">
        <f>SUM(death!H260:H266)</f>
        <v>149</v>
      </c>
      <c r="I31" s="17">
        <f>SUM(death!I260:I266)</f>
        <v>25</v>
      </c>
      <c r="J31" s="17">
        <f>SUM(death!J260:J266)</f>
        <v>27</v>
      </c>
      <c r="K31" s="17">
        <f>SUM(death!K260:K266)</f>
        <v>10</v>
      </c>
      <c r="L31" s="17">
        <f>SUM(death!L260:L266)</f>
        <v>5270</v>
      </c>
      <c r="M31" s="17">
        <f>SUM(death!M260:M266)</f>
        <v>8</v>
      </c>
      <c r="N31" s="17">
        <f>SUM(death!N260:N266)</f>
        <v>46</v>
      </c>
      <c r="S31" s="12">
        <f t="shared" ref="S31:T31" si="13">S30+7</f>
        <v>42626</v>
      </c>
      <c r="T31" s="12">
        <f t="shared" si="13"/>
        <v>42632</v>
      </c>
    </row>
    <row r="32" spans="1:20" x14ac:dyDescent="0.25">
      <c r="A32">
        <f t="shared" si="1"/>
        <v>39</v>
      </c>
      <c r="B32" s="17">
        <f>SUM(death!B267:B273)</f>
        <v>128</v>
      </c>
      <c r="C32" s="17">
        <f>SUM(death!C267:C273)</f>
        <v>748</v>
      </c>
      <c r="D32" s="17">
        <f>SUM(death!D267:D273)</f>
        <v>5247</v>
      </c>
      <c r="E32" s="17">
        <f>SUM(death!E267:E273)</f>
        <v>74</v>
      </c>
      <c r="F32" s="17">
        <f>SUM(death!F267:F273)</f>
        <v>442</v>
      </c>
      <c r="G32" s="17">
        <f>SUM(death!G267:G273)</f>
        <v>1288</v>
      </c>
      <c r="H32" s="17">
        <f>SUM(death!H267:H273)</f>
        <v>211</v>
      </c>
      <c r="I32" s="17">
        <f>SUM(death!I267:I273)</f>
        <v>95</v>
      </c>
      <c r="J32" s="17">
        <f>SUM(death!J267:J273)</f>
        <v>39</v>
      </c>
      <c r="K32" s="17">
        <f>SUM(death!K267:K273)</f>
        <v>14</v>
      </c>
      <c r="L32" s="17">
        <f>SUM(death!L267:L273)</f>
        <v>4846</v>
      </c>
      <c r="M32" s="17">
        <f>SUM(death!M267:M273)</f>
        <v>10</v>
      </c>
      <c r="N32" s="17">
        <f>SUM(death!N267:N273)</f>
        <v>51</v>
      </c>
      <c r="S32" s="12">
        <f t="shared" ref="S32:T32" si="14">S31+7</f>
        <v>42633</v>
      </c>
      <c r="T32" s="12">
        <f t="shared" si="14"/>
        <v>42639</v>
      </c>
    </row>
    <row r="33" spans="1:20" x14ac:dyDescent="0.25">
      <c r="A33">
        <f t="shared" si="1"/>
        <v>40</v>
      </c>
      <c r="B33" s="17">
        <f>SUM(death!B274:B280)</f>
        <v>151</v>
      </c>
      <c r="C33" s="17">
        <f>SUM(death!C274:C280)</f>
        <v>814</v>
      </c>
      <c r="D33" s="17">
        <f>SUM(death!D274:D280)</f>
        <v>5038</v>
      </c>
      <c r="E33" s="17">
        <f>SUM(death!E274:E280)</f>
        <v>74</v>
      </c>
      <c r="F33" s="17">
        <f>SUM(death!F274:F280)</f>
        <v>503</v>
      </c>
      <c r="G33" s="17">
        <f>SUM(death!G274:G280)</f>
        <v>1368</v>
      </c>
      <c r="H33" s="17">
        <f>SUM(death!H274:H280)</f>
        <v>362</v>
      </c>
      <c r="I33" s="17">
        <f>SUM(death!I274:I280)</f>
        <v>80</v>
      </c>
      <c r="J33" s="17">
        <f>SUM(death!J274:J280)</f>
        <v>84</v>
      </c>
      <c r="K33" s="17">
        <f>SUM(death!K274:K280)</f>
        <v>15</v>
      </c>
      <c r="L33" s="17">
        <f>SUM(death!L274:L280)</f>
        <v>4611</v>
      </c>
      <c r="M33" s="17">
        <f>SUM(death!M274:M280)</f>
        <v>8</v>
      </c>
      <c r="N33" s="17">
        <f>SUM(death!N274:N280)</f>
        <v>213</v>
      </c>
      <c r="S33" s="12">
        <f t="shared" ref="S33:T33" si="15">S32+7</f>
        <v>42640</v>
      </c>
      <c r="T33" s="12">
        <f t="shared" si="15"/>
        <v>42646</v>
      </c>
    </row>
    <row r="34" spans="1:20" x14ac:dyDescent="0.25">
      <c r="A34">
        <f t="shared" si="1"/>
        <v>41</v>
      </c>
      <c r="B34" s="17">
        <f>SUM(death!B281:B287)</f>
        <v>180</v>
      </c>
      <c r="C34" s="17">
        <f>SUM(death!C281:C287)</f>
        <v>899</v>
      </c>
      <c r="D34" s="17">
        <f>SUM(death!D281:D287)</f>
        <v>4977</v>
      </c>
      <c r="E34" s="17">
        <f>SUM(death!E281:E287)</f>
        <v>87</v>
      </c>
      <c r="F34" s="17">
        <f>SUM(death!F281:F287)</f>
        <v>500</v>
      </c>
      <c r="G34" s="17">
        <f>SUM(death!G281:G287)</f>
        <v>1587</v>
      </c>
      <c r="H34" s="17">
        <f>SUM(death!H281:H287)</f>
        <v>475</v>
      </c>
      <c r="I34" s="17">
        <f>SUM(death!I281:I287)</f>
        <v>130</v>
      </c>
      <c r="J34" s="17">
        <f>SUM(death!J281:J287)</f>
        <v>139</v>
      </c>
      <c r="K34" s="17">
        <f>SUM(death!K281:K287)</f>
        <v>23</v>
      </c>
      <c r="L34" s="17">
        <f>SUM(death!L281:L287)</f>
        <v>4136</v>
      </c>
      <c r="M34" s="17">
        <f>SUM(death!M281:M287)</f>
        <v>16</v>
      </c>
      <c r="N34" s="17">
        <f>SUM(death!N281:N287)</f>
        <v>104</v>
      </c>
      <c r="S34" s="12">
        <f t="shared" ref="S34:T34" si="16">S33+7</f>
        <v>42647</v>
      </c>
      <c r="T34" s="12">
        <f t="shared" si="16"/>
        <v>42653</v>
      </c>
    </row>
    <row r="35" spans="1:20" x14ac:dyDescent="0.25">
      <c r="A35">
        <f t="shared" si="1"/>
        <v>42</v>
      </c>
      <c r="B35" s="17">
        <f>SUM(death!B288:B294)</f>
        <v>377</v>
      </c>
      <c r="C35" s="17">
        <f>SUM(death!C288:C294)</f>
        <v>868</v>
      </c>
      <c r="D35" s="17">
        <f>SUM(death!D288:D294)</f>
        <v>4903</v>
      </c>
      <c r="E35" s="17">
        <f>SUM(death!E288:E294)</f>
        <v>168</v>
      </c>
      <c r="F35" s="17">
        <f>SUM(death!F288:F294)</f>
        <v>747</v>
      </c>
      <c r="G35" s="17">
        <f>SUM(death!G288:G294)</f>
        <v>1831</v>
      </c>
      <c r="H35" s="17">
        <f>SUM(death!H288:H294)</f>
        <v>821</v>
      </c>
      <c r="I35" s="17">
        <f>SUM(death!I288:I294)</f>
        <v>176</v>
      </c>
      <c r="J35" s="17">
        <f>SUM(death!J288:J294)</f>
        <v>236</v>
      </c>
      <c r="K35" s="17">
        <f>SUM(death!K288:K294)</f>
        <v>17</v>
      </c>
      <c r="L35" s="17">
        <f>SUM(death!L288:L294)</f>
        <v>3417</v>
      </c>
      <c r="M35" s="17">
        <f>SUM(death!M288:M294)</f>
        <v>26</v>
      </c>
      <c r="N35" s="17">
        <f>SUM(death!N288:N294)</f>
        <v>175</v>
      </c>
      <c r="S35" s="12">
        <f t="shared" ref="S35:T35" si="17">S34+7</f>
        <v>42654</v>
      </c>
      <c r="T35" s="12">
        <f t="shared" si="17"/>
        <v>42660</v>
      </c>
    </row>
    <row r="36" spans="1:20" x14ac:dyDescent="0.25">
      <c r="A36">
        <f t="shared" si="1"/>
        <v>43</v>
      </c>
      <c r="B36" s="17">
        <f>SUM(death!B295:B301)</f>
        <v>795</v>
      </c>
      <c r="C36" s="17">
        <f>SUM(death!C295:C301)</f>
        <v>1039</v>
      </c>
      <c r="D36" s="17">
        <f>SUM(death!D295:D301)</f>
        <v>5556</v>
      </c>
      <c r="E36" s="17">
        <f>SUM(death!E295:E301)</f>
        <v>267</v>
      </c>
      <c r="F36" s="17">
        <f>SUM(death!F295:F301)</f>
        <v>1284</v>
      </c>
      <c r="G36" s="17">
        <f>SUM(death!G295:G301)</f>
        <v>2241</v>
      </c>
      <c r="H36" s="17">
        <f>SUM(death!H295:H301)</f>
        <v>1250</v>
      </c>
      <c r="I36" s="17">
        <f>SUM(death!I295:I301)</f>
        <v>285</v>
      </c>
      <c r="J36" s="17">
        <f>SUM(death!J295:J301)</f>
        <v>502</v>
      </c>
      <c r="K36" s="17">
        <f>SUM(death!K295:K301)</f>
        <v>36</v>
      </c>
      <c r="L36" s="17">
        <f>SUM(death!L295:L301)</f>
        <v>3229</v>
      </c>
      <c r="M36" s="17">
        <f>SUM(death!M295:M301)</f>
        <v>30</v>
      </c>
      <c r="N36" s="17">
        <f>SUM(death!N295:N301)</f>
        <v>186</v>
      </c>
      <c r="S36" s="12">
        <f t="shared" ref="S36:T36" si="18">S35+7</f>
        <v>42661</v>
      </c>
      <c r="T36" s="12">
        <f t="shared" si="18"/>
        <v>42667</v>
      </c>
    </row>
    <row r="37" spans="1:20" x14ac:dyDescent="0.25">
      <c r="A37" s="13">
        <f t="shared" si="1"/>
        <v>44</v>
      </c>
      <c r="B37" s="34">
        <f>SUM(death!B302:B308)</f>
        <v>1488</v>
      </c>
      <c r="C37" s="34">
        <f>SUM(death!C302:C308)</f>
        <v>1226</v>
      </c>
      <c r="D37" s="34">
        <f>SUM(death!D302:D308)</f>
        <v>5766</v>
      </c>
      <c r="E37" s="34">
        <f>SUM(death!E302:E308)</f>
        <v>474</v>
      </c>
      <c r="F37" s="34">
        <f>SUM(death!F302:F308)</f>
        <v>2258</v>
      </c>
      <c r="G37" s="34">
        <f>SUM(death!G302:G308)</f>
        <v>2682</v>
      </c>
      <c r="H37" s="34">
        <f>SUM(death!H302:H308)</f>
        <v>1821</v>
      </c>
      <c r="I37" s="34">
        <f>SUM(death!I302:I308)</f>
        <v>388</v>
      </c>
      <c r="J37" s="34">
        <f>SUM(death!J302:J308)</f>
        <v>1055</v>
      </c>
      <c r="K37" s="34">
        <f>SUM(death!K302:K308)</f>
        <v>65</v>
      </c>
      <c r="L37" s="34">
        <f>SUM(death!L302:L308)</f>
        <v>2940</v>
      </c>
      <c r="M37" s="34">
        <f>SUM(death!M302:M308)</f>
        <v>33</v>
      </c>
      <c r="N37" s="34">
        <f>SUM(death!N302:N308)</f>
        <v>233</v>
      </c>
      <c r="O37" s="13"/>
      <c r="P37" s="13"/>
      <c r="Q37" s="13"/>
      <c r="R37" s="13"/>
      <c r="S37" s="14">
        <f t="shared" ref="S37:T37" si="19">S36+7</f>
        <v>42668</v>
      </c>
      <c r="T37" s="14">
        <f t="shared" si="19"/>
        <v>42674</v>
      </c>
    </row>
    <row r="38" spans="1:20" x14ac:dyDescent="0.25">
      <c r="A38" s="13">
        <f t="shared" si="1"/>
        <v>45</v>
      </c>
      <c r="B38" s="34">
        <f>SUM(death!B309:B315)</f>
        <v>2568</v>
      </c>
      <c r="C38" s="34">
        <f>SUM(death!C309:C315)</f>
        <v>3088</v>
      </c>
      <c r="D38" s="34">
        <f>SUM(death!D309:D315)</f>
        <v>6576</v>
      </c>
      <c r="E38" s="34">
        <f>SUM(death!E309:E315)</f>
        <v>822</v>
      </c>
      <c r="F38" s="34">
        <f>SUM(death!F309:F315)</f>
        <v>3420</v>
      </c>
      <c r="G38" s="34">
        <f>SUM(death!G309:G315)</f>
        <v>2993</v>
      </c>
      <c r="H38" s="34">
        <f>SUM(death!H309:H315)</f>
        <v>2327</v>
      </c>
      <c r="I38" s="34">
        <f>SUM(death!I309:I315)</f>
        <v>570</v>
      </c>
      <c r="J38" s="34">
        <f>SUM(death!J309:J315)</f>
        <v>1411</v>
      </c>
      <c r="K38" s="34">
        <f>SUM(death!K309:K315)</f>
        <v>148</v>
      </c>
      <c r="L38" s="34">
        <f>SUM(death!L309:L315)</f>
        <v>2323</v>
      </c>
      <c r="M38" s="34">
        <f>SUM(death!M309:M315)</f>
        <v>32</v>
      </c>
      <c r="N38" s="34">
        <f>SUM(death!N309:N315)</f>
        <v>343</v>
      </c>
      <c r="O38" s="13"/>
      <c r="P38" s="13"/>
      <c r="Q38" s="13"/>
      <c r="R38" s="13"/>
      <c r="S38" s="14">
        <f t="shared" ref="S38:T38" si="20">S37+7</f>
        <v>42675</v>
      </c>
      <c r="T38" s="14">
        <f t="shared" si="20"/>
        <v>42681</v>
      </c>
    </row>
    <row r="39" spans="1:20" x14ac:dyDescent="0.25">
      <c r="A39" s="13">
        <f t="shared" si="1"/>
        <v>46</v>
      </c>
      <c r="B39" s="34">
        <f>SUM(death!B316:B322)</f>
        <v>3835</v>
      </c>
      <c r="C39" s="34">
        <f>SUM(death!C316:C322)</f>
        <v>1908</v>
      </c>
      <c r="D39" s="34">
        <f>SUM(death!D316:D322)</f>
        <v>8642</v>
      </c>
      <c r="E39" s="34">
        <f>SUM(death!E316:E322)</f>
        <v>1195</v>
      </c>
      <c r="F39" s="34">
        <f>SUM(death!F316:F322)</f>
        <v>4109</v>
      </c>
      <c r="G39" s="34">
        <f>SUM(death!G316:G322)</f>
        <v>3202</v>
      </c>
      <c r="H39" s="34">
        <f>SUM(death!H316:H322)</f>
        <v>2890</v>
      </c>
      <c r="I39" s="34">
        <f>SUM(death!I316:I322)</f>
        <v>481</v>
      </c>
      <c r="J39" s="34">
        <f>SUM(death!J316:J322)</f>
        <v>1306</v>
      </c>
      <c r="K39" s="34">
        <f>SUM(death!K316:K322)</f>
        <v>140</v>
      </c>
      <c r="L39" s="34">
        <f>SUM(death!L316:L322)</f>
        <v>3261</v>
      </c>
      <c r="M39" s="34">
        <f>SUM(death!M316:M322)</f>
        <v>32</v>
      </c>
      <c r="N39" s="34">
        <f>SUM(death!N316:N322)</f>
        <v>431</v>
      </c>
      <c r="O39" s="13"/>
      <c r="P39" s="13"/>
      <c r="Q39" s="13"/>
      <c r="R39" s="13"/>
      <c r="S39" s="14">
        <f t="shared" ref="S39:T39" si="21">S38+7</f>
        <v>42682</v>
      </c>
      <c r="T39" s="14">
        <f t="shared" si="21"/>
        <v>42688</v>
      </c>
    </row>
    <row r="40" spans="1:20" x14ac:dyDescent="0.25">
      <c r="A40" s="13">
        <f t="shared" si="1"/>
        <v>47</v>
      </c>
      <c r="B40" s="34">
        <f>SUM(death!B323:B329)</f>
        <v>5413.449160722289</v>
      </c>
      <c r="C40" s="34">
        <f>SUM(death!C323:C329)</f>
        <v>1833.0956418085361</v>
      </c>
      <c r="D40" s="34">
        <f>SUM(death!D323:D329)</f>
        <v>11561.461747057969</v>
      </c>
      <c r="E40" s="34">
        <f>SUM(death!E323:E329)</f>
        <v>1579.4002852730114</v>
      </c>
      <c r="F40" s="34">
        <f>SUM(death!F323:F329)</f>
        <v>4424.915603805609</v>
      </c>
      <c r="G40" s="34">
        <f>SUM(death!G323:G329)</f>
        <v>2803.609966012214</v>
      </c>
      <c r="H40" s="34">
        <f>SUM(death!H323:H329)</f>
        <v>3000.9458381041923</v>
      </c>
      <c r="I40" s="34">
        <f>SUM(death!I323:I329)</f>
        <v>465.67293166755218</v>
      </c>
      <c r="J40" s="34">
        <f>SUM(death!J323:J329)</f>
        <v>1233.1970083991423</v>
      </c>
      <c r="K40" s="34">
        <f>SUM(death!K323:K329)</f>
        <v>78.978543725441142</v>
      </c>
      <c r="L40" s="34">
        <f>SUM(death!L323:L329)</f>
        <v>4300.2760999714674</v>
      </c>
      <c r="M40" s="34">
        <f>SUM(death!M323:M329)</f>
        <v>53.089085276967928</v>
      </c>
      <c r="N40" s="34">
        <f>SUM(death!N323:N329)</f>
        <v>559.68806328435005</v>
      </c>
      <c r="O40" s="13"/>
      <c r="P40" s="13"/>
      <c r="Q40" s="13"/>
      <c r="R40" s="13"/>
      <c r="S40" s="14">
        <f t="shared" ref="S40:T40" si="22">S39+7</f>
        <v>42689</v>
      </c>
      <c r="T40" s="14">
        <f t="shared" si="22"/>
        <v>42695</v>
      </c>
    </row>
    <row r="41" spans="1:20" x14ac:dyDescent="0.25">
      <c r="A41">
        <f t="shared" si="1"/>
        <v>48</v>
      </c>
      <c r="B41" s="17">
        <f>SUM(death!B330:B336)</f>
        <v>7783.385964739783</v>
      </c>
      <c r="C41" s="17">
        <f>SUM(death!C330:C336)</f>
        <v>1749.79877128358</v>
      </c>
      <c r="D41" s="17">
        <f>SUM(death!D330:D336)</f>
        <v>16775.925359396642</v>
      </c>
      <c r="E41" s="17">
        <f>SUM(death!E330:E336)</f>
        <v>2189.9891039004192</v>
      </c>
      <c r="F41" s="17">
        <f>SUM(death!F330:F336)</f>
        <v>4934.7425505096098</v>
      </c>
      <c r="G41" s="17">
        <f>SUM(death!G330:G336)</f>
        <v>2664.3250487218093</v>
      </c>
      <c r="H41" s="17">
        <f>SUM(death!H330:H336)</f>
        <v>3340.8681254386383</v>
      </c>
      <c r="I41" s="17">
        <f>SUM(death!I330:I336)</f>
        <v>445.00451063977027</v>
      </c>
      <c r="J41" s="17">
        <f>SUM(death!J330:J336)</f>
        <v>1146.6906197574713</v>
      </c>
      <c r="K41" s="17">
        <f>SUM(death!K330:K336)</f>
        <v>58.011415428817791</v>
      </c>
      <c r="L41" s="17">
        <f>SUM(death!L330:L336)</f>
        <v>6706.1006190671378</v>
      </c>
      <c r="M41" s="17">
        <f>SUM(death!M330:M336)</f>
        <v>95.983530289615302</v>
      </c>
      <c r="N41" s="17">
        <f>SUM(death!N330:N336)</f>
        <v>765.43058117048497</v>
      </c>
      <c r="S41" s="12">
        <f t="shared" ref="S41:T41" si="23">S40+7</f>
        <v>42696</v>
      </c>
      <c r="T41" s="12">
        <f t="shared" si="23"/>
        <v>42702</v>
      </c>
    </row>
    <row r="42" spans="1:20" x14ac:dyDescent="0.25">
      <c r="A42">
        <f t="shared" si="1"/>
        <v>49</v>
      </c>
      <c r="B42" s="17">
        <f>SUM(death!B337:B343)</f>
        <v>11227.398742629226</v>
      </c>
      <c r="C42" s="17">
        <f>SUM(death!C337:C343)</f>
        <v>1694.6401900676283</v>
      </c>
      <c r="D42" s="17">
        <f>SUM(death!D337:D343)</f>
        <v>25114.380837986424</v>
      </c>
      <c r="E42" s="17">
        <f>SUM(death!E337:E343)</f>
        <v>2995.4552355912274</v>
      </c>
      <c r="F42" s="17">
        <f>SUM(death!F337:F343)</f>
        <v>5522.8793343606521</v>
      </c>
      <c r="G42" s="17">
        <f>SUM(death!G337:G343)</f>
        <v>2472.4199266687488</v>
      </c>
      <c r="H42" s="17">
        <f>SUM(death!H337:H343)</f>
        <v>3672.5994149884309</v>
      </c>
      <c r="I42" s="17">
        <f>SUM(death!I337:I343)</f>
        <v>429.54883499384312</v>
      </c>
      <c r="J42" s="17">
        <f>SUM(death!J337:J343)</f>
        <v>1083.5639470115896</v>
      </c>
      <c r="K42" s="17">
        <f>SUM(death!K337:K343)</f>
        <v>42.21556629945573</v>
      </c>
      <c r="L42" s="17">
        <f>SUM(death!L337:L343)</f>
        <v>9508.0587577841161</v>
      </c>
      <c r="M42" s="17">
        <f>SUM(death!M337:M343)</f>
        <v>182.27823637811744</v>
      </c>
      <c r="N42" s="17">
        <f>SUM(death!N337:N343)</f>
        <v>1034.0533967637139</v>
      </c>
      <c r="S42" s="12">
        <f t="shared" ref="S42:T42" si="24">S41+7</f>
        <v>42703</v>
      </c>
      <c r="T42" s="12">
        <f t="shared" si="24"/>
        <v>42709</v>
      </c>
    </row>
    <row r="43" spans="1:20" x14ac:dyDescent="0.25">
      <c r="A43">
        <f t="shared" si="1"/>
        <v>50</v>
      </c>
      <c r="B43" s="17">
        <f>SUM(death!B344:B350)</f>
        <v>16152.142233211385</v>
      </c>
      <c r="C43" s="17">
        <f>SUM(death!C344:C350)</f>
        <v>1653.0687813532186</v>
      </c>
      <c r="D43" s="17">
        <f>SUM(death!D344:D350)</f>
        <v>37225.579575941993</v>
      </c>
      <c r="E43" s="17">
        <f>SUM(death!E344:E350)</f>
        <v>4107.0528302956491</v>
      </c>
      <c r="F43" s="17">
        <f>SUM(death!F344:F350)</f>
        <v>6161.3426403683634</v>
      </c>
      <c r="G43" s="17">
        <f>SUM(death!G344:G350)</f>
        <v>2336.7724231505626</v>
      </c>
      <c r="H43" s="17">
        <f>SUM(death!H344:H350)</f>
        <v>4043.2760101776203</v>
      </c>
      <c r="I43" s="17">
        <f>SUM(death!I344:I350)</f>
        <v>414.17856833425856</v>
      </c>
      <c r="J43" s="17">
        <f>SUM(death!J344:J350)</f>
        <v>1016.9349916490171</v>
      </c>
      <c r="K43" s="17">
        <f>SUM(death!K344:K350)</f>
        <v>30.467209186455079</v>
      </c>
      <c r="L43" s="17">
        <f>SUM(death!L344:L350)</f>
        <v>13245.132678114958</v>
      </c>
      <c r="M43" s="17">
        <f>SUM(death!M344:M350)</f>
        <v>344.57848680070754</v>
      </c>
      <c r="N43" s="17">
        <f>SUM(death!N344:N350)</f>
        <v>1405.7847990984578</v>
      </c>
      <c r="S43" s="12">
        <f t="shared" ref="S43:T43" si="25">S42+7</f>
        <v>42710</v>
      </c>
      <c r="T43" s="12">
        <f t="shared" si="25"/>
        <v>42716</v>
      </c>
    </row>
    <row r="44" spans="1:20" x14ac:dyDescent="0.25">
      <c r="A44">
        <f t="shared" si="1"/>
        <v>51</v>
      </c>
      <c r="B44" s="17">
        <f>SUM(death!B351:B357)</f>
        <v>23273.339423412748</v>
      </c>
      <c r="C44" s="17">
        <f>SUM(death!C351:C357)</f>
        <v>1623.2429703028795</v>
      </c>
      <c r="D44" s="17">
        <f>SUM(death!D351:D357)</f>
        <v>55258.712141364973</v>
      </c>
      <c r="E44" s="17">
        <f>SUM(death!E351:E357)</f>
        <v>5633.7577809942914</v>
      </c>
      <c r="F44" s="17">
        <f>SUM(death!F351:F357)</f>
        <v>6884.4095427372349</v>
      </c>
      <c r="G44" s="17">
        <f>SUM(death!G351:G357)</f>
        <v>2224.2106807838481</v>
      </c>
      <c r="H44" s="17">
        <f>SUM(death!H351:H357)</f>
        <v>4457.9519380781521</v>
      </c>
      <c r="I44" s="17">
        <f>SUM(death!I351:I357)</f>
        <v>399.41703057042218</v>
      </c>
      <c r="J44" s="17">
        <f>SUM(death!J351:J357)</f>
        <v>956.74068444633758</v>
      </c>
      <c r="K44" s="17">
        <f>SUM(death!K351:K357)</f>
        <v>22.189624921475733</v>
      </c>
      <c r="L44" s="17">
        <f>SUM(death!L351:L357)</f>
        <v>17626.338627363126</v>
      </c>
      <c r="M44" s="17">
        <f>SUM(death!M351:M357)</f>
        <v>647.08565136665015</v>
      </c>
      <c r="N44" s="17">
        <f>SUM(death!N351:N357)</f>
        <v>1906.2369347302497</v>
      </c>
      <c r="S44" s="12">
        <f t="shared" ref="S44:T44" si="26">S43+7</f>
        <v>42717</v>
      </c>
      <c r="T44" s="12">
        <f t="shared" si="26"/>
        <v>42723</v>
      </c>
    </row>
    <row r="45" spans="1:20" x14ac:dyDescent="0.25">
      <c r="A45">
        <f t="shared" si="1"/>
        <v>52</v>
      </c>
      <c r="B45" s="17">
        <f>SUM(death!B358:B364)</f>
        <v>33514.640188827958</v>
      </c>
      <c r="C45" s="17">
        <f>SUM(death!C358:C364)</f>
        <v>1601.3854868652127</v>
      </c>
      <c r="D45" s="17">
        <f>SUM(death!D358:D364)</f>
        <v>82045.814698614413</v>
      </c>
      <c r="E45" s="17">
        <f>SUM(death!E358:E364)</f>
        <v>7728.8012741506018</v>
      </c>
      <c r="F45" s="17">
        <f>SUM(death!F358:F364)</f>
        <v>7687.5792571347956</v>
      </c>
      <c r="G45" s="17">
        <f>SUM(death!G358:G364)</f>
        <v>2130.2518380906608</v>
      </c>
      <c r="H45" s="17">
        <f>SUM(death!H358:H364)</f>
        <v>4910.4741148483999</v>
      </c>
      <c r="I45" s="17">
        <f>SUM(death!I358:I364)</f>
        <v>385.2997322245144</v>
      </c>
      <c r="J45" s="17">
        <f>SUM(death!J358:J364)</f>
        <v>899.5061315599653</v>
      </c>
      <c r="K45" s="17">
        <f>SUM(death!K358:K364)</f>
        <v>16.095740235704991</v>
      </c>
      <c r="L45" s="17">
        <f>SUM(death!L358:L364)</f>
        <v>22761.20566320607</v>
      </c>
      <c r="M45" s="17">
        <f>SUM(death!M358:M364)</f>
        <v>1220.517602624579</v>
      </c>
      <c r="N45" s="17">
        <f>SUM(death!N358:N364)</f>
        <v>2587.1141956805059</v>
      </c>
      <c r="S45" s="12">
        <f t="shared" ref="S45:T45" si="27">S44+7</f>
        <v>42724</v>
      </c>
      <c r="T45" s="12">
        <f t="shared" si="27"/>
        <v>42730</v>
      </c>
    </row>
    <row r="47" spans="1:20" x14ac:dyDescent="0.25">
      <c r="A47" t="s">
        <v>18</v>
      </c>
      <c r="B47" s="17">
        <f>SUM(B2:B45)</f>
        <v>142591.35571354339</v>
      </c>
      <c r="C47" s="17">
        <f t="shared" ref="C47:N47" si="28">SUM(C2:C45)</f>
        <v>51408.231841681059</v>
      </c>
      <c r="D47" s="17">
        <f t="shared" si="28"/>
        <v>474195.87436036242</v>
      </c>
      <c r="E47" s="17">
        <f t="shared" si="28"/>
        <v>36781.4565102052</v>
      </c>
      <c r="F47" s="17">
        <f t="shared" si="28"/>
        <v>80162.868928916272</v>
      </c>
      <c r="G47" s="17">
        <f t="shared" si="28"/>
        <v>56116.589883427849</v>
      </c>
      <c r="H47" s="17">
        <f t="shared" si="28"/>
        <v>75360.11544163544</v>
      </c>
      <c r="I47" s="17">
        <f t="shared" si="28"/>
        <v>11014.12160843036</v>
      </c>
      <c r="J47" s="17">
        <f t="shared" si="28"/>
        <v>21068.633382823522</v>
      </c>
      <c r="K47" s="17">
        <f t="shared" si="28"/>
        <v>6547.9580997973508</v>
      </c>
      <c r="L47" s="17">
        <f t="shared" si="28"/>
        <v>239805.11244550685</v>
      </c>
      <c r="M47" s="17">
        <f t="shared" si="28"/>
        <v>4522.5325927366375</v>
      </c>
      <c r="N47" s="17">
        <f t="shared" si="28"/>
        <v>19211.307970727765</v>
      </c>
    </row>
  </sheetData>
  <conditionalFormatting sqref="A2:T45">
    <cfRule type="expression" dxfId="1" priority="3">
      <formula>TODAY()-WEEKDAY(TODAY(), 3)=$S2-WEEKDAY($S2, 3)</formula>
    </cfRule>
  </conditionalFormatting>
  <conditionalFormatting sqref="B2:N45">
    <cfRule type="expression" dxfId="0" priority="1">
      <formula>B2=MAX(B$2:B$40)</formula>
    </cfRule>
  </conditionalFormatting>
  <pageMargins left="0.75" right="0.75" top="1" bottom="1" header="0.5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26DA-4C30-44E8-A442-D8F45433A062}">
  <dimension ref="A1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K</cp:lastModifiedBy>
  <dcterms:created xsi:type="dcterms:W3CDTF">2020-10-27T08:32:09Z</dcterms:created>
  <dcterms:modified xsi:type="dcterms:W3CDTF">2020-11-21T07:01:40Z</dcterms:modified>
</cp:coreProperties>
</file>