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6A4376C8-270C-4757-B283-47C5BE39CDD0}" xr6:coauthVersionLast="45" xr6:coauthVersionMax="45" xr10:uidLastSave="{00000000-0000-0000-0000-000000000000}"/>
  <bookViews>
    <workbookView xWindow="-120" yWindow="-120" windowWidth="29040" windowHeight="17790" activeTab="1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3" i="2" l="1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S49" i="2" s="1"/>
  <c r="R3" i="2"/>
  <c r="R2" i="2"/>
  <c r="S3" i="2" s="1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4" i="2" l="1"/>
  <c r="S6" i="2"/>
  <c r="S8" i="2"/>
  <c r="S10" i="2"/>
  <c r="S12" i="2"/>
  <c r="S14" i="2"/>
  <c r="S16" i="2"/>
  <c r="S18" i="2"/>
  <c r="S20" i="2"/>
  <c r="S22" i="2"/>
  <c r="S24" i="2"/>
  <c r="S26" i="2"/>
  <c r="S28" i="2"/>
  <c r="S30" i="2"/>
  <c r="S32" i="2"/>
  <c r="S34" i="2"/>
  <c r="S36" i="2"/>
  <c r="S38" i="2"/>
  <c r="S40" i="2"/>
  <c r="S42" i="2"/>
  <c r="S44" i="2"/>
  <c r="S46" i="2"/>
  <c r="S48" i="2"/>
  <c r="S50" i="2"/>
  <c r="S5" i="2"/>
  <c r="S7" i="2"/>
  <c r="S9" i="2"/>
  <c r="S11" i="2"/>
  <c r="S13" i="2"/>
  <c r="S15" i="2"/>
  <c r="S17" i="2"/>
  <c r="S19" i="2"/>
  <c r="S21" i="2"/>
  <c r="S23" i="2"/>
  <c r="S25" i="2"/>
  <c r="S27" i="2"/>
  <c r="S29" i="2"/>
  <c r="S31" i="2"/>
  <c r="S33" i="2"/>
  <c r="S35" i="2"/>
  <c r="S37" i="2"/>
  <c r="S39" i="2"/>
  <c r="S41" i="2"/>
  <c r="S43" i="2"/>
  <c r="S45" i="2"/>
  <c r="S47" i="2"/>
  <c r="S353" i="2"/>
  <c r="S351" i="2"/>
  <c r="S349" i="2"/>
  <c r="S347" i="2"/>
  <c r="S345" i="2"/>
  <c r="S343" i="2"/>
  <c r="S341" i="2"/>
  <c r="S339" i="2"/>
  <c r="S337" i="2"/>
  <c r="S335" i="2"/>
  <c r="S333" i="2"/>
  <c r="S352" i="2"/>
  <c r="S350" i="2"/>
  <c r="S348" i="2"/>
  <c r="S346" i="2"/>
  <c r="S344" i="2"/>
  <c r="S342" i="2"/>
  <c r="S340" i="2"/>
  <c r="S338" i="2"/>
  <c r="S336" i="2"/>
  <c r="S334" i="2"/>
  <c r="S332" i="2"/>
  <c r="S330" i="2"/>
  <c r="S328" i="2"/>
  <c r="S326" i="2"/>
  <c r="S324" i="2"/>
  <c r="S322" i="2"/>
  <c r="S320" i="2"/>
  <c r="S318" i="2"/>
  <c r="S316" i="2"/>
  <c r="S314" i="2"/>
  <c r="S312" i="2"/>
  <c r="S310" i="2"/>
  <c r="S308" i="2"/>
  <c r="S306" i="2"/>
  <c r="S304" i="2"/>
  <c r="S302" i="2"/>
  <c r="S300" i="2"/>
  <c r="S298" i="2"/>
  <c r="S296" i="2"/>
  <c r="S294" i="2"/>
  <c r="S292" i="2"/>
  <c r="S290" i="2"/>
  <c r="S288" i="2"/>
  <c r="S286" i="2"/>
  <c r="S284" i="2"/>
  <c r="S282" i="2"/>
  <c r="S280" i="2"/>
  <c r="S278" i="2"/>
  <c r="S276" i="2"/>
  <c r="S274" i="2"/>
  <c r="S272" i="2"/>
  <c r="S270" i="2"/>
  <c r="S268" i="2"/>
  <c r="S266" i="2"/>
  <c r="S264" i="2"/>
  <c r="S262" i="2"/>
  <c r="S260" i="2"/>
  <c r="S258" i="2"/>
  <c r="S256" i="2"/>
  <c r="S254" i="2"/>
  <c r="S252" i="2"/>
  <c r="S250" i="2"/>
  <c r="S248" i="2"/>
  <c r="S246" i="2"/>
  <c r="S244" i="2"/>
  <c r="S242" i="2"/>
  <c r="S240" i="2"/>
  <c r="S238" i="2"/>
  <c r="S236" i="2"/>
  <c r="S234" i="2"/>
  <c r="S232" i="2"/>
  <c r="S230" i="2"/>
  <c r="S228" i="2"/>
  <c r="S226" i="2"/>
  <c r="S224" i="2"/>
  <c r="S222" i="2"/>
  <c r="S220" i="2"/>
  <c r="S218" i="2"/>
  <c r="S216" i="2"/>
  <c r="S214" i="2"/>
  <c r="S212" i="2"/>
  <c r="S210" i="2"/>
  <c r="S208" i="2"/>
  <c r="S206" i="2"/>
  <c r="S204" i="2"/>
  <c r="S202" i="2"/>
  <c r="S200" i="2"/>
  <c r="S198" i="2"/>
  <c r="S196" i="2"/>
  <c r="S194" i="2"/>
  <c r="S192" i="2"/>
  <c r="S190" i="2"/>
  <c r="S188" i="2"/>
  <c r="S186" i="2"/>
  <c r="S184" i="2"/>
  <c r="S327" i="2"/>
  <c r="S319" i="2"/>
  <c r="S311" i="2"/>
  <c r="S303" i="2"/>
  <c r="S295" i="2"/>
  <c r="S287" i="2"/>
  <c r="S279" i="2"/>
  <c r="S271" i="2"/>
  <c r="S263" i="2"/>
  <c r="S255" i="2"/>
  <c r="S247" i="2"/>
  <c r="S239" i="2"/>
  <c r="S231" i="2"/>
  <c r="S223" i="2"/>
  <c r="S215" i="2"/>
  <c r="S207" i="2"/>
  <c r="S199" i="2"/>
  <c r="S191" i="2"/>
  <c r="S183" i="2"/>
  <c r="S181" i="2"/>
  <c r="S179" i="2"/>
  <c r="S177" i="2"/>
  <c r="S175" i="2"/>
  <c r="S173" i="2"/>
  <c r="S171" i="2"/>
  <c r="S169" i="2"/>
  <c r="S167" i="2"/>
  <c r="S165" i="2"/>
  <c r="S163" i="2"/>
  <c r="S161" i="2"/>
  <c r="S159" i="2"/>
  <c r="S157" i="2"/>
  <c r="S155" i="2"/>
  <c r="S153" i="2"/>
  <c r="S151" i="2"/>
  <c r="S149" i="2"/>
  <c r="S147" i="2"/>
  <c r="S145" i="2"/>
  <c r="S143" i="2"/>
  <c r="S141" i="2"/>
  <c r="S139" i="2"/>
  <c r="S137" i="2"/>
  <c r="S135" i="2"/>
  <c r="S133" i="2"/>
  <c r="S131" i="2"/>
  <c r="S129" i="2"/>
  <c r="S127" i="2"/>
  <c r="S125" i="2"/>
  <c r="S123" i="2"/>
  <c r="S121" i="2"/>
  <c r="S119" i="2"/>
  <c r="S117" i="2"/>
  <c r="S115" i="2"/>
  <c r="S113" i="2"/>
  <c r="S111" i="2"/>
  <c r="S109" i="2"/>
  <c r="S107" i="2"/>
  <c r="S105" i="2"/>
  <c r="S103" i="2"/>
  <c r="S101" i="2"/>
  <c r="S99" i="2"/>
  <c r="S97" i="2"/>
  <c r="S95" i="2"/>
  <c r="S93" i="2"/>
  <c r="S91" i="2"/>
  <c r="S89" i="2"/>
  <c r="S87" i="2"/>
  <c r="S85" i="2"/>
  <c r="S83" i="2"/>
  <c r="S81" i="2"/>
  <c r="S79" i="2"/>
  <c r="S77" i="2"/>
  <c r="S75" i="2"/>
  <c r="S73" i="2"/>
  <c r="S71" i="2"/>
  <c r="S69" i="2"/>
  <c r="S67" i="2"/>
  <c r="S65" i="2"/>
  <c r="S63" i="2"/>
  <c r="S61" i="2"/>
  <c r="S59" i="2"/>
  <c r="S57" i="2"/>
  <c r="S55" i="2"/>
  <c r="S53" i="2"/>
  <c r="S51" i="2"/>
  <c r="S329" i="2"/>
  <c r="S321" i="2"/>
  <c r="S313" i="2"/>
  <c r="S305" i="2"/>
  <c r="S297" i="2"/>
  <c r="S289" i="2"/>
  <c r="S281" i="2"/>
  <c r="S273" i="2"/>
  <c r="S265" i="2"/>
  <c r="S257" i="2"/>
  <c r="S249" i="2"/>
  <c r="S241" i="2"/>
  <c r="S233" i="2"/>
  <c r="S225" i="2"/>
  <c r="S217" i="2"/>
  <c r="S209" i="2"/>
  <c r="S201" i="2"/>
  <c r="S193" i="2"/>
  <c r="S185" i="2"/>
  <c r="S331" i="2"/>
  <c r="S323" i="2"/>
  <c r="S315" i="2"/>
  <c r="S307" i="2"/>
  <c r="S299" i="2"/>
  <c r="S291" i="2"/>
  <c r="S283" i="2"/>
  <c r="S275" i="2"/>
  <c r="S267" i="2"/>
  <c r="S259" i="2"/>
  <c r="S251" i="2"/>
  <c r="S243" i="2"/>
  <c r="S235" i="2"/>
  <c r="S227" i="2"/>
  <c r="S219" i="2"/>
  <c r="S211" i="2"/>
  <c r="S203" i="2"/>
  <c r="S195" i="2"/>
  <c r="S187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325" i="2"/>
  <c r="S317" i="2"/>
  <c r="S309" i="2"/>
  <c r="S301" i="2"/>
  <c r="S293" i="2"/>
  <c r="S285" i="2"/>
  <c r="S277" i="2"/>
  <c r="S269" i="2"/>
  <c r="S261" i="2"/>
  <c r="S253" i="2"/>
  <c r="S245" i="2"/>
  <c r="S237" i="2"/>
  <c r="S229" i="2"/>
  <c r="S221" i="2"/>
  <c r="S213" i="2"/>
  <c r="S205" i="2"/>
  <c r="S197" i="2"/>
  <c r="S189" i="2"/>
  <c r="Q44" i="5"/>
  <c r="Q44" i="7" s="1"/>
  <c r="P44" i="5"/>
  <c r="P44" i="7" s="1"/>
  <c r="O44" i="5"/>
  <c r="O44" i="7" s="1"/>
  <c r="Q43" i="5"/>
  <c r="Q43" i="7" s="1"/>
  <c r="P43" i="5"/>
  <c r="P43" i="7" s="1"/>
  <c r="O43" i="5"/>
  <c r="O43" i="7" s="1"/>
  <c r="Q42" i="5"/>
  <c r="Q42" i="7" s="1"/>
  <c r="P42" i="5"/>
  <c r="P42" i="7" s="1"/>
  <c r="O42" i="5"/>
  <c r="O42" i="7" s="1"/>
  <c r="Q41" i="5"/>
  <c r="Q41" i="7" s="1"/>
  <c r="P41" i="5"/>
  <c r="P41" i="7" s="1"/>
  <c r="O41" i="5"/>
  <c r="O41" i="7" s="1"/>
  <c r="Q40" i="5"/>
  <c r="Q40" i="7" s="1"/>
  <c r="P40" i="5"/>
  <c r="P40" i="7" s="1"/>
  <c r="O40" i="5"/>
  <c r="O40" i="7" s="1"/>
  <c r="Q39" i="5"/>
  <c r="Q39" i="7" s="1"/>
  <c r="P39" i="5"/>
  <c r="P39" i="7" s="1"/>
  <c r="O39" i="5"/>
  <c r="O39" i="7" s="1"/>
  <c r="Q38" i="5"/>
  <c r="Q38" i="7" s="1"/>
  <c r="P38" i="5"/>
  <c r="P38" i="7" s="1"/>
  <c r="O38" i="5"/>
  <c r="O38" i="7" s="1"/>
  <c r="Q37" i="5"/>
  <c r="Q37" i="7" s="1"/>
  <c r="P37" i="5"/>
  <c r="P37" i="7" s="1"/>
  <c r="O37" i="5"/>
  <c r="O37" i="7" s="1"/>
  <c r="Q36" i="5"/>
  <c r="Q36" i="7" s="1"/>
  <c r="P36" i="5"/>
  <c r="P36" i="7" s="1"/>
  <c r="O36" i="5"/>
  <c r="O36" i="7" s="1"/>
  <c r="Q35" i="5"/>
  <c r="Q35" i="7" s="1"/>
  <c r="P35" i="5"/>
  <c r="P35" i="7" s="1"/>
  <c r="O35" i="5"/>
  <c r="O35" i="7" s="1"/>
  <c r="Q34" i="5"/>
  <c r="Q34" i="7" s="1"/>
  <c r="P34" i="5"/>
  <c r="P34" i="7" s="1"/>
  <c r="O34" i="5"/>
  <c r="O34" i="7" s="1"/>
  <c r="Q33" i="5"/>
  <c r="Q33" i="7" s="1"/>
  <c r="P33" i="5"/>
  <c r="P33" i="7" s="1"/>
  <c r="O33" i="5"/>
  <c r="O33" i="7" s="1"/>
  <c r="Q32" i="5"/>
  <c r="Q32" i="7" s="1"/>
  <c r="P32" i="5"/>
  <c r="P32" i="7" s="1"/>
  <c r="O32" i="5"/>
  <c r="O32" i="7" s="1"/>
  <c r="Q31" i="5"/>
  <c r="Q31" i="7" s="1"/>
  <c r="P31" i="5"/>
  <c r="P31" i="7" s="1"/>
  <c r="O31" i="5"/>
  <c r="O31" i="7" s="1"/>
  <c r="Q30" i="5"/>
  <c r="Q30" i="7" s="1"/>
  <c r="P30" i="5"/>
  <c r="P30" i="7" s="1"/>
  <c r="O30" i="5"/>
  <c r="O30" i="7" s="1"/>
  <c r="Q29" i="5"/>
  <c r="Q29" i="7" s="1"/>
  <c r="P29" i="5"/>
  <c r="P29" i="7" s="1"/>
  <c r="O29" i="5"/>
  <c r="O29" i="7" s="1"/>
  <c r="Q28" i="5"/>
  <c r="Q28" i="7" s="1"/>
  <c r="P28" i="5"/>
  <c r="P28" i="7" s="1"/>
  <c r="O28" i="5"/>
  <c r="O28" i="7" s="1"/>
  <c r="Q27" i="5"/>
  <c r="Q27" i="7" s="1"/>
  <c r="P27" i="5"/>
  <c r="P27" i="7" s="1"/>
  <c r="O27" i="5"/>
  <c r="O27" i="7" s="1"/>
  <c r="Q26" i="5"/>
  <c r="Q26" i="7" s="1"/>
  <c r="P26" i="5"/>
  <c r="P26" i="7" s="1"/>
  <c r="O26" i="5"/>
  <c r="O26" i="7" s="1"/>
  <c r="Q25" i="5"/>
  <c r="Q25" i="7" s="1"/>
  <c r="P25" i="5"/>
  <c r="P25" i="7" s="1"/>
  <c r="O25" i="5"/>
  <c r="O25" i="7" s="1"/>
  <c r="Q24" i="5"/>
  <c r="Q24" i="7" s="1"/>
  <c r="P24" i="5"/>
  <c r="P24" i="7" s="1"/>
  <c r="O24" i="5"/>
  <c r="O24" i="7" s="1"/>
  <c r="Q23" i="5"/>
  <c r="Q23" i="7" s="1"/>
  <c r="P23" i="5"/>
  <c r="P23" i="7" s="1"/>
  <c r="O23" i="5"/>
  <c r="O23" i="7" s="1"/>
  <c r="Q22" i="5"/>
  <c r="Q22" i="7" s="1"/>
  <c r="P22" i="5"/>
  <c r="P22" i="7" s="1"/>
  <c r="O22" i="5"/>
  <c r="O22" i="7" s="1"/>
  <c r="Q21" i="5"/>
  <c r="Q21" i="7" s="1"/>
  <c r="P21" i="5"/>
  <c r="P21" i="7" s="1"/>
  <c r="O21" i="5"/>
  <c r="O21" i="7" s="1"/>
  <c r="Q20" i="5"/>
  <c r="Q20" i="7" s="1"/>
  <c r="P20" i="5"/>
  <c r="P20" i="7" s="1"/>
  <c r="O20" i="5"/>
  <c r="O20" i="7" s="1"/>
  <c r="Q19" i="5"/>
  <c r="Q19" i="7" s="1"/>
  <c r="P19" i="5"/>
  <c r="P19" i="7" s="1"/>
  <c r="O19" i="5"/>
  <c r="O19" i="7" s="1"/>
  <c r="Q18" i="5"/>
  <c r="Q18" i="7" s="1"/>
  <c r="P18" i="5"/>
  <c r="P18" i="7" s="1"/>
  <c r="O18" i="5"/>
  <c r="O18" i="7" s="1"/>
  <c r="Q17" i="5"/>
  <c r="Q17" i="7" s="1"/>
  <c r="P17" i="5"/>
  <c r="P17" i="7" s="1"/>
  <c r="O17" i="5"/>
  <c r="O17" i="7" s="1"/>
  <c r="Q16" i="5"/>
  <c r="Q16" i="7" s="1"/>
  <c r="P16" i="5"/>
  <c r="P16" i="7" s="1"/>
  <c r="O16" i="5"/>
  <c r="O16" i="7" s="1"/>
  <c r="Q15" i="5"/>
  <c r="Q15" i="7" s="1"/>
  <c r="P15" i="5"/>
  <c r="P15" i="7" s="1"/>
  <c r="O15" i="5"/>
  <c r="O15" i="7" s="1"/>
  <c r="Q14" i="5"/>
  <c r="P14" i="5"/>
  <c r="O14" i="5"/>
  <c r="Q44" i="4"/>
  <c r="Q44" i="8" s="1"/>
  <c r="P44" i="4"/>
  <c r="P44" i="8" s="1"/>
  <c r="O44" i="4"/>
  <c r="O44" i="8" s="1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Q43" i="4"/>
  <c r="Q43" i="8" s="1"/>
  <c r="P43" i="4"/>
  <c r="P43" i="8" s="1"/>
  <c r="O43" i="4"/>
  <c r="O43" i="8" s="1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Q42" i="4"/>
  <c r="Q42" i="8" s="1"/>
  <c r="P42" i="4"/>
  <c r="P42" i="8" s="1"/>
  <c r="O42" i="4"/>
  <c r="O42" i="8" s="1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Q41" i="4"/>
  <c r="Q41" i="8" s="1"/>
  <c r="P41" i="4"/>
  <c r="P41" i="8" s="1"/>
  <c r="O41" i="4"/>
  <c r="O41" i="8" s="1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Q40" i="4"/>
  <c r="Q40" i="8" s="1"/>
  <c r="P40" i="4"/>
  <c r="P40" i="8" s="1"/>
  <c r="O40" i="4"/>
  <c r="O40" i="8" s="1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Q39" i="4"/>
  <c r="Q39" i="8" s="1"/>
  <c r="P39" i="4"/>
  <c r="P39" i="8" s="1"/>
  <c r="O39" i="4"/>
  <c r="O39" i="8" s="1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38" i="4"/>
  <c r="Q38" i="8" s="1"/>
  <c r="P38" i="4"/>
  <c r="P38" i="8" s="1"/>
  <c r="O38" i="4"/>
  <c r="O38" i="8" s="1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Q37" i="4"/>
  <c r="Q37" i="8" s="1"/>
  <c r="P37" i="4"/>
  <c r="P37" i="8" s="1"/>
  <c r="O37" i="4"/>
  <c r="O37" i="8" s="1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Q36" i="4"/>
  <c r="Q36" i="8" s="1"/>
  <c r="P36" i="4"/>
  <c r="P36" i="8" s="1"/>
  <c r="O36" i="4"/>
  <c r="O36" i="8" s="1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Q35" i="4"/>
  <c r="Q35" i="8" s="1"/>
  <c r="P35" i="4"/>
  <c r="P35" i="8" s="1"/>
  <c r="O35" i="4"/>
  <c r="O35" i="8" s="1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4" i="4"/>
  <c r="Q34" i="8" s="1"/>
  <c r="P34" i="4"/>
  <c r="P34" i="8" s="1"/>
  <c r="O34" i="4"/>
  <c r="O34" i="8" s="1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Q33" i="4"/>
  <c r="Q33" i="8" s="1"/>
  <c r="P33" i="4"/>
  <c r="P33" i="8" s="1"/>
  <c r="O33" i="4"/>
  <c r="O33" i="8" s="1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Q32" i="4"/>
  <c r="Q32" i="8" s="1"/>
  <c r="P32" i="4"/>
  <c r="P32" i="8" s="1"/>
  <c r="O32" i="4"/>
  <c r="O32" i="8" s="1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Q31" i="4"/>
  <c r="Q31" i="8" s="1"/>
  <c r="P31" i="4"/>
  <c r="P31" i="8" s="1"/>
  <c r="O31" i="4"/>
  <c r="O31" i="8" s="1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Q30" i="4"/>
  <c r="Q30" i="8" s="1"/>
  <c r="P30" i="4"/>
  <c r="P30" i="8" s="1"/>
  <c r="O30" i="4"/>
  <c r="O30" i="8" s="1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Q29" i="4"/>
  <c r="Q29" i="8" s="1"/>
  <c r="P29" i="4"/>
  <c r="P29" i="8" s="1"/>
  <c r="O29" i="4"/>
  <c r="O29" i="8" s="1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Q28" i="4"/>
  <c r="Q28" i="8" s="1"/>
  <c r="P28" i="4"/>
  <c r="P28" i="8" s="1"/>
  <c r="O28" i="4"/>
  <c r="O28" i="8" s="1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7" i="4"/>
  <c r="Q27" i="8" s="1"/>
  <c r="P27" i="4"/>
  <c r="P27" i="8" s="1"/>
  <c r="O27" i="4"/>
  <c r="O27" i="8" s="1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Q26" i="4"/>
  <c r="Q26" i="8" s="1"/>
  <c r="P26" i="4"/>
  <c r="P26" i="8" s="1"/>
  <c r="O26" i="4"/>
  <c r="O26" i="8" s="1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Q25" i="4"/>
  <c r="Q25" i="8" s="1"/>
  <c r="P25" i="4"/>
  <c r="P25" i="8" s="1"/>
  <c r="O25" i="4"/>
  <c r="O25" i="8" s="1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Q24" i="4"/>
  <c r="Q24" i="8" s="1"/>
  <c r="P24" i="4"/>
  <c r="P24" i="8" s="1"/>
  <c r="O24" i="4"/>
  <c r="O24" i="8" s="1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3" i="4"/>
  <c r="Q23" i="8" s="1"/>
  <c r="P23" i="4"/>
  <c r="P23" i="8" s="1"/>
  <c r="O23" i="4"/>
  <c r="O23" i="8" s="1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Q22" i="4"/>
  <c r="Q22" i="8" s="1"/>
  <c r="P22" i="4"/>
  <c r="P22" i="8" s="1"/>
  <c r="O22" i="4"/>
  <c r="O22" i="8" s="1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1" i="4"/>
  <c r="Q21" i="8" s="1"/>
  <c r="P21" i="4"/>
  <c r="P21" i="8" s="1"/>
  <c r="O21" i="4"/>
  <c r="O21" i="8" s="1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Q20" i="4"/>
  <c r="Q20" i="8" s="1"/>
  <c r="P20" i="4"/>
  <c r="P20" i="8" s="1"/>
  <c r="O20" i="4"/>
  <c r="O20" i="8" s="1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Q19" i="4"/>
  <c r="Q19" i="8" s="1"/>
  <c r="P19" i="4"/>
  <c r="P19" i="8" s="1"/>
  <c r="O19" i="4"/>
  <c r="O19" i="8" s="1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Q18" i="4"/>
  <c r="Q18" i="8" s="1"/>
  <c r="P18" i="4"/>
  <c r="P18" i="8" s="1"/>
  <c r="O18" i="4"/>
  <c r="O18" i="8" s="1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7" i="4"/>
  <c r="Q17" i="8" s="1"/>
  <c r="P17" i="4"/>
  <c r="P17" i="8" s="1"/>
  <c r="O17" i="4"/>
  <c r="O17" i="8" s="1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6" i="4"/>
  <c r="Q16" i="8" s="1"/>
  <c r="P16" i="4"/>
  <c r="P16" i="8" s="1"/>
  <c r="O16" i="4"/>
  <c r="O16" i="8" s="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5" i="4"/>
  <c r="Q15" i="8" s="1"/>
  <c r="P15" i="4"/>
  <c r="P15" i="8" s="1"/>
  <c r="O15" i="4"/>
  <c r="O15" i="8" s="1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Q14" i="4"/>
  <c r="Q14" i="8" s="1"/>
  <c r="P14" i="4"/>
  <c r="O14" i="4"/>
  <c r="O14" i="8" s="1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44" i="5"/>
  <c r="M44" i="5"/>
  <c r="L44" i="5"/>
  <c r="K44" i="5"/>
  <c r="J44" i="5"/>
  <c r="I44" i="5"/>
  <c r="H44" i="5"/>
  <c r="G44" i="5"/>
  <c r="F44" i="5"/>
  <c r="E44" i="5"/>
  <c r="D44" i="5"/>
  <c r="C44" i="5"/>
  <c r="N43" i="5"/>
  <c r="M43" i="5"/>
  <c r="L43" i="5"/>
  <c r="K43" i="5"/>
  <c r="J43" i="5"/>
  <c r="I43" i="5"/>
  <c r="H43" i="5"/>
  <c r="G43" i="5"/>
  <c r="F43" i="5"/>
  <c r="E43" i="5"/>
  <c r="D43" i="5"/>
  <c r="C43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40" i="5"/>
  <c r="M40" i="5"/>
  <c r="L40" i="5"/>
  <c r="K40" i="5"/>
  <c r="J40" i="5"/>
  <c r="I40" i="5"/>
  <c r="H40" i="5"/>
  <c r="G40" i="5"/>
  <c r="F40" i="5"/>
  <c r="E40" i="5"/>
  <c r="D40" i="5"/>
  <c r="C40" i="5"/>
  <c r="N39" i="5"/>
  <c r="M39" i="5"/>
  <c r="L39" i="5"/>
  <c r="K39" i="5"/>
  <c r="J39" i="5"/>
  <c r="I39" i="5"/>
  <c r="H39" i="5"/>
  <c r="G39" i="5"/>
  <c r="F39" i="5"/>
  <c r="E39" i="5"/>
  <c r="D39" i="5"/>
  <c r="C39" i="5"/>
  <c r="N38" i="5"/>
  <c r="M38" i="5"/>
  <c r="L38" i="5"/>
  <c r="K38" i="5"/>
  <c r="J38" i="5"/>
  <c r="I38" i="5"/>
  <c r="H38" i="5"/>
  <c r="G38" i="5"/>
  <c r="F38" i="5"/>
  <c r="E38" i="5"/>
  <c r="D38" i="5"/>
  <c r="C38" i="5"/>
  <c r="N37" i="5"/>
  <c r="M37" i="5"/>
  <c r="L37" i="5"/>
  <c r="K37" i="5"/>
  <c r="J37" i="5"/>
  <c r="I37" i="5"/>
  <c r="H37" i="5"/>
  <c r="G37" i="5"/>
  <c r="F37" i="5"/>
  <c r="E37" i="5"/>
  <c r="D37" i="5"/>
  <c r="C37" i="5"/>
  <c r="N36" i="5"/>
  <c r="M36" i="5"/>
  <c r="L36" i="5"/>
  <c r="K36" i="5"/>
  <c r="J36" i="5"/>
  <c r="I36" i="5"/>
  <c r="H36" i="5"/>
  <c r="G36" i="5"/>
  <c r="F36" i="5"/>
  <c r="E36" i="5"/>
  <c r="D36" i="5"/>
  <c r="C36" i="5"/>
  <c r="N35" i="5"/>
  <c r="M35" i="5"/>
  <c r="L35" i="5"/>
  <c r="K35" i="5"/>
  <c r="J35" i="5"/>
  <c r="I35" i="5"/>
  <c r="H35" i="5"/>
  <c r="G35" i="5"/>
  <c r="F35" i="5"/>
  <c r="E35" i="5"/>
  <c r="D35" i="5"/>
  <c r="C35" i="5"/>
  <c r="N34" i="5"/>
  <c r="M34" i="5"/>
  <c r="L34" i="5"/>
  <c r="K34" i="5"/>
  <c r="J34" i="5"/>
  <c r="I34" i="5"/>
  <c r="H34" i="5"/>
  <c r="G34" i="5"/>
  <c r="F34" i="5"/>
  <c r="E34" i="5"/>
  <c r="D34" i="5"/>
  <c r="C34" i="5"/>
  <c r="N33" i="5"/>
  <c r="M33" i="5"/>
  <c r="L33" i="5"/>
  <c r="K33" i="5"/>
  <c r="J33" i="5"/>
  <c r="I33" i="5"/>
  <c r="H33" i="5"/>
  <c r="G33" i="5"/>
  <c r="F33" i="5"/>
  <c r="E33" i="5"/>
  <c r="D33" i="5"/>
  <c r="C33" i="5"/>
  <c r="N32" i="5"/>
  <c r="M32" i="5"/>
  <c r="L32" i="5"/>
  <c r="K32" i="5"/>
  <c r="J32" i="5"/>
  <c r="I32" i="5"/>
  <c r="H32" i="5"/>
  <c r="G32" i="5"/>
  <c r="F32" i="5"/>
  <c r="E32" i="5"/>
  <c r="D32" i="5"/>
  <c r="C32" i="5"/>
  <c r="N31" i="5"/>
  <c r="M31" i="5"/>
  <c r="L31" i="5"/>
  <c r="K31" i="5"/>
  <c r="J31" i="5"/>
  <c r="I31" i="5"/>
  <c r="H31" i="5"/>
  <c r="G31" i="5"/>
  <c r="F31" i="5"/>
  <c r="E31" i="5"/>
  <c r="D31" i="5"/>
  <c r="C31" i="5"/>
  <c r="N30" i="5"/>
  <c r="M30" i="5"/>
  <c r="L30" i="5"/>
  <c r="K30" i="5"/>
  <c r="J30" i="5"/>
  <c r="I30" i="5"/>
  <c r="H30" i="5"/>
  <c r="G30" i="5"/>
  <c r="F30" i="5"/>
  <c r="E30" i="5"/>
  <c r="D30" i="5"/>
  <c r="C30" i="5"/>
  <c r="N29" i="5"/>
  <c r="M29" i="5"/>
  <c r="L29" i="5"/>
  <c r="K29" i="5"/>
  <c r="J29" i="5"/>
  <c r="I29" i="5"/>
  <c r="H29" i="5"/>
  <c r="G29" i="5"/>
  <c r="F29" i="5"/>
  <c r="E29" i="5"/>
  <c r="D29" i="5"/>
  <c r="C29" i="5"/>
  <c r="N28" i="5"/>
  <c r="M28" i="5"/>
  <c r="L28" i="5"/>
  <c r="K28" i="5"/>
  <c r="J28" i="5"/>
  <c r="I28" i="5"/>
  <c r="H28" i="5"/>
  <c r="G28" i="5"/>
  <c r="F28" i="5"/>
  <c r="E28" i="5"/>
  <c r="D28" i="5"/>
  <c r="C28" i="5"/>
  <c r="N27" i="5"/>
  <c r="M27" i="5"/>
  <c r="L27" i="5"/>
  <c r="K27" i="5"/>
  <c r="J27" i="5"/>
  <c r="I27" i="5"/>
  <c r="H27" i="5"/>
  <c r="G27" i="5"/>
  <c r="F27" i="5"/>
  <c r="E27" i="5"/>
  <c r="D27" i="5"/>
  <c r="C27" i="5"/>
  <c r="N26" i="5"/>
  <c r="M26" i="5"/>
  <c r="L26" i="5"/>
  <c r="K26" i="5"/>
  <c r="J26" i="5"/>
  <c r="I26" i="5"/>
  <c r="H26" i="5"/>
  <c r="G26" i="5"/>
  <c r="F26" i="5"/>
  <c r="E26" i="5"/>
  <c r="D26" i="5"/>
  <c r="C26" i="5"/>
  <c r="N25" i="5"/>
  <c r="M25" i="5"/>
  <c r="L25" i="5"/>
  <c r="K25" i="5"/>
  <c r="J25" i="5"/>
  <c r="I25" i="5"/>
  <c r="H25" i="5"/>
  <c r="G25" i="5"/>
  <c r="F25" i="5"/>
  <c r="E25" i="5"/>
  <c r="D25" i="5"/>
  <c r="C25" i="5"/>
  <c r="N24" i="5"/>
  <c r="M24" i="5"/>
  <c r="L24" i="5"/>
  <c r="K24" i="5"/>
  <c r="J24" i="5"/>
  <c r="I24" i="5"/>
  <c r="H24" i="5"/>
  <c r="G24" i="5"/>
  <c r="F24" i="5"/>
  <c r="E24" i="5"/>
  <c r="D24" i="5"/>
  <c r="C24" i="5"/>
  <c r="N23" i="5"/>
  <c r="M23" i="5"/>
  <c r="L23" i="5"/>
  <c r="K23" i="5"/>
  <c r="J23" i="5"/>
  <c r="I23" i="5"/>
  <c r="H23" i="5"/>
  <c r="G23" i="5"/>
  <c r="F23" i="5"/>
  <c r="E23" i="5"/>
  <c r="D23" i="5"/>
  <c r="C23" i="5"/>
  <c r="N22" i="5"/>
  <c r="M22" i="5"/>
  <c r="L22" i="5"/>
  <c r="K22" i="5"/>
  <c r="J22" i="5"/>
  <c r="I22" i="5"/>
  <c r="H22" i="5"/>
  <c r="G22" i="5"/>
  <c r="F22" i="5"/>
  <c r="E22" i="5"/>
  <c r="D22" i="5"/>
  <c r="C22" i="5"/>
  <c r="N21" i="5"/>
  <c r="M21" i="5"/>
  <c r="L21" i="5"/>
  <c r="K21" i="5"/>
  <c r="J21" i="5"/>
  <c r="I21" i="5"/>
  <c r="H21" i="5"/>
  <c r="G21" i="5"/>
  <c r="F21" i="5"/>
  <c r="E21" i="5"/>
  <c r="D21" i="5"/>
  <c r="C21" i="5"/>
  <c r="N20" i="5"/>
  <c r="M20" i="5"/>
  <c r="L20" i="5"/>
  <c r="K20" i="5"/>
  <c r="J20" i="5"/>
  <c r="I20" i="5"/>
  <c r="H20" i="5"/>
  <c r="G20" i="5"/>
  <c r="F20" i="5"/>
  <c r="E20" i="5"/>
  <c r="D20" i="5"/>
  <c r="C20" i="5"/>
  <c r="N19" i="5"/>
  <c r="M19" i="5"/>
  <c r="L19" i="5"/>
  <c r="K19" i="5"/>
  <c r="J19" i="5"/>
  <c r="I19" i="5"/>
  <c r="H19" i="5"/>
  <c r="G19" i="5"/>
  <c r="F19" i="5"/>
  <c r="E19" i="5"/>
  <c r="D19" i="5"/>
  <c r="C19" i="5"/>
  <c r="N18" i="5"/>
  <c r="M18" i="5"/>
  <c r="L18" i="5"/>
  <c r="K18" i="5"/>
  <c r="J18" i="5"/>
  <c r="I18" i="5"/>
  <c r="H18" i="5"/>
  <c r="G18" i="5"/>
  <c r="F18" i="5"/>
  <c r="E18" i="5"/>
  <c r="D18" i="5"/>
  <c r="C18" i="5"/>
  <c r="N17" i="5"/>
  <c r="M17" i="5"/>
  <c r="L17" i="5"/>
  <c r="K17" i="5"/>
  <c r="J17" i="5"/>
  <c r="I17" i="5"/>
  <c r="H17" i="5"/>
  <c r="G17" i="5"/>
  <c r="F17" i="5"/>
  <c r="E17" i="5"/>
  <c r="D17" i="5"/>
  <c r="C17" i="5"/>
  <c r="N16" i="5"/>
  <c r="M16" i="5"/>
  <c r="L16" i="5"/>
  <c r="K16" i="5"/>
  <c r="J16" i="5"/>
  <c r="I16" i="5"/>
  <c r="H16" i="5"/>
  <c r="G16" i="5"/>
  <c r="F16" i="5"/>
  <c r="E16" i="5"/>
  <c r="D16" i="5"/>
  <c r="C16" i="5"/>
  <c r="N15" i="5"/>
  <c r="M15" i="5"/>
  <c r="L15" i="5"/>
  <c r="K15" i="5"/>
  <c r="J15" i="5"/>
  <c r="I15" i="5"/>
  <c r="H15" i="5"/>
  <c r="G15" i="5"/>
  <c r="F15" i="5"/>
  <c r="E15" i="5"/>
  <c r="D15" i="5"/>
  <c r="C15" i="5"/>
  <c r="N14" i="5"/>
  <c r="M14" i="5"/>
  <c r="L14" i="5"/>
  <c r="K14" i="5"/>
  <c r="J14" i="5"/>
  <c r="I14" i="5"/>
  <c r="H14" i="5"/>
  <c r="G14" i="5"/>
  <c r="F14" i="5"/>
  <c r="E14" i="5"/>
  <c r="D14" i="5"/>
  <c r="C14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Q227" i="2" s="1"/>
  <c r="AK214" i="2"/>
  <c r="AJ214" i="2"/>
  <c r="AI214" i="2"/>
  <c r="AH214" i="2"/>
  <c r="M227" i="2" s="1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K227" i="2" s="1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I227" i="2" s="1"/>
  <c r="AI225" i="2"/>
  <c r="AE225" i="2" s="1"/>
  <c r="AA225" i="2" s="1"/>
  <c r="AC226" i="2"/>
  <c r="H227" i="2" s="1"/>
  <c r="P14" i="7"/>
  <c r="P14" i="8"/>
  <c r="Q14" i="7"/>
  <c r="O14" i="7"/>
  <c r="L227" i="2"/>
  <c r="P227" i="2"/>
  <c r="E227" i="2"/>
  <c r="O227" i="2" l="1"/>
  <c r="G227" i="2"/>
  <c r="C227" i="2"/>
  <c r="X227" i="2" s="1"/>
  <c r="AI226" i="2"/>
  <c r="N227" i="2" s="1"/>
  <c r="AI227" i="2" s="1"/>
  <c r="AA226" i="2"/>
  <c r="F227" i="2" s="1"/>
  <c r="AE226" i="2"/>
  <c r="J227" i="2" s="1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J227" i="3"/>
  <c r="M227" i="3"/>
  <c r="K227" i="3"/>
  <c r="I227" i="3"/>
  <c r="P227" i="3"/>
  <c r="Q227" i="3"/>
  <c r="L227" i="3"/>
  <c r="D227" i="3"/>
  <c r="G227" i="3"/>
  <c r="N227" i="3"/>
  <c r="H227" i="3"/>
  <c r="O227" i="3"/>
  <c r="E227" i="3"/>
  <c r="F227" i="3"/>
  <c r="J228" i="2"/>
  <c r="K228" i="2"/>
  <c r="L228" i="2"/>
  <c r="N228" i="2"/>
  <c r="O228" i="2"/>
  <c r="P228" i="2"/>
  <c r="Q228" i="2"/>
  <c r="M228" i="2"/>
  <c r="C228" i="2"/>
  <c r="F228" i="2"/>
  <c r="G228" i="2"/>
  <c r="H228" i="2"/>
  <c r="I228" i="2"/>
  <c r="E228" i="2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P228" i="3" l="1"/>
  <c r="J228" i="3"/>
  <c r="Q228" i="3"/>
  <c r="N228" i="3"/>
  <c r="L228" i="3"/>
  <c r="M228" i="3"/>
  <c r="D228" i="3"/>
  <c r="G228" i="3"/>
  <c r="K228" i="3"/>
  <c r="O228" i="3"/>
  <c r="I228" i="3"/>
  <c r="H228" i="3"/>
  <c r="F228" i="3"/>
  <c r="E228" i="3"/>
  <c r="J229" i="2"/>
  <c r="J45" i="5" s="1"/>
  <c r="H229" i="2"/>
  <c r="H45" i="5" s="1"/>
  <c r="E229" i="2"/>
  <c r="E45" i="5" s="1"/>
  <c r="O229" i="2"/>
  <c r="O45" i="5" s="1"/>
  <c r="Q229" i="2"/>
  <c r="Q45" i="5" s="1"/>
  <c r="L229" i="2"/>
  <c r="L45" i="5" s="1"/>
  <c r="C229" i="2"/>
  <c r="C45" i="5" s="1"/>
  <c r="F229" i="2"/>
  <c r="F45" i="5" s="1"/>
  <c r="K229" i="2"/>
  <c r="K45" i="5" s="1"/>
  <c r="P229" i="2"/>
  <c r="P45" i="5" s="1"/>
  <c r="M229" i="2"/>
  <c r="M45" i="5" s="1"/>
  <c r="G229" i="2"/>
  <c r="G45" i="5" s="1"/>
  <c r="N229" i="2"/>
  <c r="N45" i="5" s="1"/>
  <c r="I229" i="2"/>
  <c r="I45" i="5" s="1"/>
  <c r="P45" i="7" l="1"/>
  <c r="P47" i="7" s="1"/>
  <c r="P47" i="5"/>
  <c r="O45" i="7"/>
  <c r="O47" i="7" s="1"/>
  <c r="O47" i="5"/>
  <c r="Q45" i="7"/>
  <c r="Q47" i="7" s="1"/>
  <c r="Q47" i="5"/>
  <c r="AC228" i="3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F229" i="3" l="1"/>
  <c r="F45" i="4" s="1"/>
  <c r="M229" i="3"/>
  <c r="M45" i="4" s="1"/>
  <c r="G229" i="3"/>
  <c r="G45" i="4" s="1"/>
  <c r="P229" i="3"/>
  <c r="P45" i="4" s="1"/>
  <c r="K229" i="3"/>
  <c r="K45" i="4" s="1"/>
  <c r="N229" i="3"/>
  <c r="N45" i="4" s="1"/>
  <c r="Q229" i="3"/>
  <c r="Q45" i="4" s="1"/>
  <c r="O229" i="3"/>
  <c r="O45" i="4" s="1"/>
  <c r="D229" i="3"/>
  <c r="D45" i="4" s="1"/>
  <c r="E229" i="3"/>
  <c r="E45" i="4" s="1"/>
  <c r="L229" i="3"/>
  <c r="L45" i="4" s="1"/>
  <c r="J229" i="3"/>
  <c r="J45" i="4" s="1"/>
  <c r="I229" i="3"/>
  <c r="I45" i="4" s="1"/>
  <c r="H229" i="3"/>
  <c r="H45" i="4" s="1"/>
  <c r="K230" i="2"/>
  <c r="H230" i="2"/>
  <c r="N230" i="2"/>
  <c r="L230" i="2"/>
  <c r="I230" i="2"/>
  <c r="P230" i="2"/>
  <c r="Q230" i="2"/>
  <c r="C230" i="2"/>
  <c r="M230" i="2"/>
  <c r="O230" i="2"/>
  <c r="J230" i="2"/>
  <c r="G230" i="2"/>
  <c r="E230" i="2"/>
  <c r="F230" i="2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L230" i="3" l="1"/>
  <c r="H230" i="3"/>
  <c r="M230" i="3"/>
  <c r="F230" i="3"/>
  <c r="D230" i="3"/>
  <c r="K230" i="3"/>
  <c r="G230" i="3"/>
  <c r="I230" i="3"/>
  <c r="Q230" i="3"/>
  <c r="O230" i="3"/>
  <c r="N230" i="3"/>
  <c r="P230" i="3"/>
  <c r="E230" i="3"/>
  <c r="J230" i="3"/>
  <c r="O231" i="2"/>
  <c r="H231" i="2"/>
  <c r="G231" i="2"/>
  <c r="P231" i="2"/>
  <c r="F231" i="2"/>
  <c r="E231" i="2"/>
  <c r="L231" i="2"/>
  <c r="J231" i="2"/>
  <c r="N231" i="2"/>
  <c r="C231" i="2"/>
  <c r="K231" i="2"/>
  <c r="Q231" i="2"/>
  <c r="I231" i="2"/>
  <c r="M231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P231" i="3" l="1"/>
  <c r="Q231" i="3"/>
  <c r="M231" i="3"/>
  <c r="F231" i="3"/>
  <c r="N231" i="3"/>
  <c r="K231" i="3"/>
  <c r="G231" i="3"/>
  <c r="E231" i="3"/>
  <c r="H231" i="3"/>
  <c r="O231" i="3"/>
  <c r="D231" i="3"/>
  <c r="L231" i="3"/>
  <c r="I231" i="3"/>
  <c r="J231" i="3"/>
  <c r="L232" i="2"/>
  <c r="I232" i="2"/>
  <c r="H232" i="2"/>
  <c r="C232" i="2"/>
  <c r="F232" i="2"/>
  <c r="O232" i="2"/>
  <c r="N232" i="2"/>
  <c r="M232" i="2"/>
  <c r="J232" i="2"/>
  <c r="P232" i="2"/>
  <c r="K232" i="2"/>
  <c r="Q232" i="2"/>
  <c r="G232" i="2"/>
  <c r="E232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O232" i="3" l="1"/>
  <c r="M232" i="3"/>
  <c r="P232" i="3"/>
  <c r="E232" i="3"/>
  <c r="D232" i="3"/>
  <c r="K232" i="3"/>
  <c r="J232" i="3"/>
  <c r="G232" i="3"/>
  <c r="H232" i="3"/>
  <c r="I232" i="3"/>
  <c r="Q232" i="3"/>
  <c r="F232" i="3"/>
  <c r="L232" i="3"/>
  <c r="N232" i="3"/>
  <c r="L233" i="2"/>
  <c r="J233" i="2"/>
  <c r="K233" i="2"/>
  <c r="M233" i="2"/>
  <c r="P233" i="2"/>
  <c r="C233" i="2"/>
  <c r="G233" i="2"/>
  <c r="H233" i="2"/>
  <c r="I233" i="2"/>
  <c r="Q233" i="2"/>
  <c r="F233" i="2"/>
  <c r="E233" i="2"/>
  <c r="N233" i="2"/>
  <c r="O233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H233" i="3" l="1"/>
  <c r="M233" i="3"/>
  <c r="F233" i="3"/>
  <c r="K233" i="3"/>
  <c r="J233" i="3"/>
  <c r="O233" i="3"/>
  <c r="Q233" i="3"/>
  <c r="P233" i="3"/>
  <c r="L233" i="3"/>
  <c r="G233" i="3"/>
  <c r="D233" i="3"/>
  <c r="E233" i="3"/>
  <c r="I233" i="3"/>
  <c r="N233" i="3"/>
  <c r="I234" i="2"/>
  <c r="K234" i="2"/>
  <c r="P234" i="2"/>
  <c r="J234" i="2"/>
  <c r="M234" i="2"/>
  <c r="N234" i="2"/>
  <c r="C234" i="2"/>
  <c r="H234" i="2"/>
  <c r="Q234" i="2"/>
  <c r="E234" i="2"/>
  <c r="L234" i="2"/>
  <c r="F234" i="2"/>
  <c r="O234" i="2"/>
  <c r="G234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P234" i="3" l="1"/>
  <c r="O234" i="3"/>
  <c r="E234" i="3"/>
  <c r="L234" i="3"/>
  <c r="G234" i="3"/>
  <c r="Q234" i="3"/>
  <c r="J234" i="3"/>
  <c r="M234" i="3"/>
  <c r="I234" i="3"/>
  <c r="H234" i="3"/>
  <c r="D234" i="3"/>
  <c r="N234" i="3"/>
  <c r="F234" i="3"/>
  <c r="K234" i="3"/>
  <c r="H235" i="2"/>
  <c r="C235" i="2"/>
  <c r="J235" i="2"/>
  <c r="E235" i="2"/>
  <c r="F235" i="2"/>
  <c r="Q235" i="2"/>
  <c r="I235" i="2"/>
  <c r="N235" i="2"/>
  <c r="K235" i="2"/>
  <c r="G235" i="2"/>
  <c r="P235" i="2"/>
  <c r="M235" i="2"/>
  <c r="L235" i="2"/>
  <c r="O235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N235" i="3" l="1"/>
  <c r="D235" i="3"/>
  <c r="E235" i="3"/>
  <c r="G235" i="3"/>
  <c r="J235" i="3"/>
  <c r="O235" i="3"/>
  <c r="M235" i="3"/>
  <c r="F235" i="3"/>
  <c r="L235" i="3"/>
  <c r="I235" i="3"/>
  <c r="H235" i="3"/>
  <c r="K235" i="3"/>
  <c r="Q235" i="3"/>
  <c r="P235" i="3"/>
  <c r="E236" i="2"/>
  <c r="P236" i="2"/>
  <c r="I236" i="2"/>
  <c r="G236" i="2"/>
  <c r="M236" i="2"/>
  <c r="F236" i="2"/>
  <c r="N236" i="2"/>
  <c r="K236" i="2"/>
  <c r="H236" i="2"/>
  <c r="J236" i="2"/>
  <c r="Q236" i="2"/>
  <c r="O236" i="2"/>
  <c r="C236" i="2"/>
  <c r="L236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J236" i="3" l="1"/>
  <c r="E236" i="3"/>
  <c r="M236" i="3"/>
  <c r="L236" i="3"/>
  <c r="F236" i="3"/>
  <c r="N236" i="3"/>
  <c r="G236" i="3"/>
  <c r="P236" i="3"/>
  <c r="H236" i="3"/>
  <c r="D236" i="3"/>
  <c r="I236" i="3"/>
  <c r="Q236" i="3"/>
  <c r="K236" i="3"/>
  <c r="O236" i="3"/>
  <c r="G237" i="2"/>
  <c r="E237" i="2"/>
  <c r="K237" i="2"/>
  <c r="J237" i="2"/>
  <c r="O237" i="2"/>
  <c r="L237" i="2"/>
  <c r="P237" i="2"/>
  <c r="N237" i="2"/>
  <c r="H237" i="2"/>
  <c r="Q237" i="2"/>
  <c r="C237" i="2"/>
  <c r="M237" i="2"/>
  <c r="F237" i="2"/>
  <c r="I237" i="2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H237" i="3" l="1"/>
  <c r="Q237" i="3"/>
  <c r="D237" i="3"/>
  <c r="K237" i="3"/>
  <c r="F237" i="3"/>
  <c r="E237" i="3"/>
  <c r="G237" i="3"/>
  <c r="N237" i="3"/>
  <c r="P237" i="3"/>
  <c r="J237" i="3"/>
  <c r="L237" i="3"/>
  <c r="I237" i="3"/>
  <c r="M237" i="3"/>
  <c r="O237" i="3"/>
  <c r="E238" i="2"/>
  <c r="M238" i="2"/>
  <c r="J238" i="2"/>
  <c r="G238" i="2"/>
  <c r="F238" i="2"/>
  <c r="I238" i="2"/>
  <c r="Q238" i="2"/>
  <c r="K238" i="2"/>
  <c r="P238" i="2"/>
  <c r="H238" i="2"/>
  <c r="C238" i="2"/>
  <c r="O238" i="2"/>
  <c r="N238" i="2"/>
  <c r="L238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G238" i="3" l="1"/>
  <c r="O238" i="3"/>
  <c r="K238" i="3"/>
  <c r="M238" i="3"/>
  <c r="N238" i="3"/>
  <c r="F238" i="3"/>
  <c r="I238" i="3"/>
  <c r="P238" i="3"/>
  <c r="J238" i="3"/>
  <c r="H238" i="3"/>
  <c r="D238" i="3"/>
  <c r="E238" i="3"/>
  <c r="Q238" i="3"/>
  <c r="L238" i="3"/>
  <c r="G239" i="2"/>
  <c r="Q239" i="2"/>
  <c r="C239" i="2"/>
  <c r="I239" i="2"/>
  <c r="O239" i="2"/>
  <c r="J239" i="2"/>
  <c r="F239" i="2"/>
  <c r="K239" i="2"/>
  <c r="P239" i="2"/>
  <c r="N239" i="2"/>
  <c r="E239" i="2"/>
  <c r="H239" i="2"/>
  <c r="L239" i="2"/>
  <c r="M239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M239" i="3" l="1"/>
  <c r="F239" i="3"/>
  <c r="H239" i="3"/>
  <c r="O239" i="3"/>
  <c r="I239" i="3"/>
  <c r="Q239" i="3"/>
  <c r="E239" i="3"/>
  <c r="L239" i="3"/>
  <c r="D239" i="3"/>
  <c r="K239" i="3"/>
  <c r="G239" i="3"/>
  <c r="N239" i="3"/>
  <c r="P239" i="3"/>
  <c r="J239" i="3"/>
  <c r="C240" i="2"/>
  <c r="N240" i="2"/>
  <c r="L240" i="2"/>
  <c r="G240" i="2"/>
  <c r="I240" i="2"/>
  <c r="J240" i="2"/>
  <c r="K240" i="2"/>
  <c r="P240" i="2"/>
  <c r="M240" i="2"/>
  <c r="O240" i="2"/>
  <c r="H240" i="2"/>
  <c r="E240" i="2"/>
  <c r="Q240" i="2"/>
  <c r="F240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O240" i="3" l="1"/>
  <c r="Q240" i="3"/>
  <c r="E240" i="3"/>
  <c r="D240" i="3"/>
  <c r="K240" i="3"/>
  <c r="J240" i="3"/>
  <c r="N240" i="3"/>
  <c r="F240" i="3"/>
  <c r="H240" i="3"/>
  <c r="M240" i="3"/>
  <c r="L240" i="3"/>
  <c r="I240" i="3"/>
  <c r="G240" i="3"/>
  <c r="P240" i="3"/>
  <c r="C241" i="2"/>
  <c r="L241" i="2"/>
  <c r="O241" i="2"/>
  <c r="E241" i="2"/>
  <c r="F241" i="2"/>
  <c r="K241" i="2"/>
  <c r="M241" i="2"/>
  <c r="N241" i="2"/>
  <c r="G241" i="2"/>
  <c r="I241" i="2"/>
  <c r="H241" i="2"/>
  <c r="Q241" i="2"/>
  <c r="J241" i="2"/>
  <c r="P241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L241" i="3" l="1"/>
  <c r="F241" i="3"/>
  <c r="E241" i="3"/>
  <c r="H241" i="3"/>
  <c r="D241" i="3"/>
  <c r="J241" i="3"/>
  <c r="O241" i="3"/>
  <c r="G241" i="3"/>
  <c r="I241" i="3"/>
  <c r="P241" i="3"/>
  <c r="N241" i="3"/>
  <c r="M241" i="3"/>
  <c r="AH241" i="3" s="1"/>
  <c r="Q241" i="3"/>
  <c r="K241" i="3"/>
  <c r="AG241" i="3"/>
  <c r="L242" i="3" s="1"/>
  <c r="C242" i="2"/>
  <c r="H242" i="2"/>
  <c r="K242" i="2"/>
  <c r="N242" i="2"/>
  <c r="E242" i="2"/>
  <c r="G242" i="2"/>
  <c r="Q242" i="2"/>
  <c r="I242" i="2"/>
  <c r="O242" i="2"/>
  <c r="F242" i="2"/>
  <c r="J242" i="2"/>
  <c r="L242" i="2"/>
  <c r="M242" i="2"/>
  <c r="P242" i="2"/>
  <c r="M242" i="3" l="1"/>
  <c r="AC241" i="3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Q242" i="3" l="1"/>
  <c r="L243" i="3"/>
  <c r="AG243" i="3" s="1"/>
  <c r="L244" i="3" s="1"/>
  <c r="D242" i="3"/>
  <c r="Y242" i="3" s="1"/>
  <c r="H242" i="3"/>
  <c r="AC242" i="3" s="1"/>
  <c r="H243" i="3" s="1"/>
  <c r="F242" i="3"/>
  <c r="N242" i="3"/>
  <c r="P242" i="3"/>
  <c r="AK242" i="3" s="1"/>
  <c r="P243" i="3" s="1"/>
  <c r="K242" i="3"/>
  <c r="AF242" i="3" s="1"/>
  <c r="E242" i="3"/>
  <c r="I242" i="3"/>
  <c r="G242" i="3"/>
  <c r="AB242" i="3" s="1"/>
  <c r="G243" i="3" s="1"/>
  <c r="J242" i="3"/>
  <c r="AE242" i="3" s="1"/>
  <c r="O242" i="3"/>
  <c r="AH242" i="3"/>
  <c r="AL242" i="3"/>
  <c r="Q243" i="3" s="1"/>
  <c r="AA242" i="3"/>
  <c r="F243" i="3" s="1"/>
  <c r="Z242" i="3"/>
  <c r="E243" i="3" s="1"/>
  <c r="AD242" i="3"/>
  <c r="AJ242" i="3"/>
  <c r="H243" i="2"/>
  <c r="C243" i="2"/>
  <c r="M243" i="2"/>
  <c r="K243" i="2"/>
  <c r="I243" i="2"/>
  <c r="F243" i="2"/>
  <c r="E243" i="2"/>
  <c r="J243" i="2"/>
  <c r="Q243" i="2"/>
  <c r="O243" i="2"/>
  <c r="N243" i="2"/>
  <c r="L243" i="2"/>
  <c r="G243" i="2"/>
  <c r="P243" i="2"/>
  <c r="J243" i="3" l="1"/>
  <c r="K243" i="3"/>
  <c r="O243" i="3"/>
  <c r="M243" i="3"/>
  <c r="I243" i="3"/>
  <c r="D243" i="3"/>
  <c r="AI242" i="3"/>
  <c r="AB243" i="3"/>
  <c r="G244" i="3" s="1"/>
  <c r="AG244" i="3"/>
  <c r="L245" i="3" s="1"/>
  <c r="AL243" i="3"/>
  <c r="Q244" i="3" s="1"/>
  <c r="AJ243" i="3"/>
  <c r="O244" i="3" s="1"/>
  <c r="Z243" i="3"/>
  <c r="E244" i="3" s="1"/>
  <c r="AK243" i="3"/>
  <c r="P244" i="3" s="1"/>
  <c r="AF243" i="3"/>
  <c r="K244" i="3" s="1"/>
  <c r="Y243" i="3"/>
  <c r="D244" i="3" s="1"/>
  <c r="AA243" i="3"/>
  <c r="F244" i="3" s="1"/>
  <c r="AC243" i="3"/>
  <c r="AD243" i="3"/>
  <c r="I244" i="3" s="1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H244" i="3"/>
  <c r="AC244" i="3" s="1"/>
  <c r="H245" i="3" s="1"/>
  <c r="AE243" i="3"/>
  <c r="N243" i="3"/>
  <c r="AD244" i="3"/>
  <c r="I245" i="3" s="1"/>
  <c r="Y244" i="3"/>
  <c r="Z244" i="3"/>
  <c r="E245" i="3" s="1"/>
  <c r="AL244" i="3"/>
  <c r="AA244" i="3"/>
  <c r="F245" i="3" s="1"/>
  <c r="AF244" i="3"/>
  <c r="K245" i="3" s="1"/>
  <c r="AK244" i="3"/>
  <c r="P245" i="3" s="1"/>
  <c r="AJ244" i="3"/>
  <c r="O245" i="3" s="1"/>
  <c r="AB244" i="3"/>
  <c r="G245" i="3" s="1"/>
  <c r="H244" i="2"/>
  <c r="F244" i="2"/>
  <c r="Q244" i="2"/>
  <c r="G244" i="2"/>
  <c r="M244" i="2"/>
  <c r="J244" i="2"/>
  <c r="L244" i="2"/>
  <c r="E244" i="2"/>
  <c r="K244" i="2"/>
  <c r="N244" i="2"/>
  <c r="C244" i="2"/>
  <c r="I244" i="2"/>
  <c r="O244" i="2"/>
  <c r="P244" i="2"/>
  <c r="AA245" i="3" l="1"/>
  <c r="F246" i="3" s="1"/>
  <c r="AI243" i="3"/>
  <c r="M244" i="3"/>
  <c r="L246" i="3"/>
  <c r="AK245" i="3"/>
  <c r="P246" i="3" s="1"/>
  <c r="AC245" i="3"/>
  <c r="H246" i="3" s="1"/>
  <c r="AF245" i="3"/>
  <c r="K246" i="3" s="1"/>
  <c r="AB245" i="3"/>
  <c r="G246" i="3" s="1"/>
  <c r="Q245" i="3"/>
  <c r="J244" i="3"/>
  <c r="AJ245" i="3"/>
  <c r="O246" i="3" s="1"/>
  <c r="Z245" i="3"/>
  <c r="AD245" i="3"/>
  <c r="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I246" i="3" l="1"/>
  <c r="AE244" i="3"/>
  <c r="AK246" i="3"/>
  <c r="AA246" i="3"/>
  <c r="AJ246" i="3"/>
  <c r="AF246" i="3"/>
  <c r="E246" i="3"/>
  <c r="AG246" i="3"/>
  <c r="AH244" i="3"/>
  <c r="N244" i="3"/>
  <c r="AB246" i="3"/>
  <c r="G247" i="3" s="1"/>
  <c r="Y245" i="3"/>
  <c r="AL245" i="3"/>
  <c r="AC246" i="3"/>
  <c r="I245" i="2"/>
  <c r="G245" i="2"/>
  <c r="O245" i="2"/>
  <c r="M245" i="2"/>
  <c r="C245" i="2"/>
  <c r="L245" i="2"/>
  <c r="H245" i="2"/>
  <c r="Q245" i="2"/>
  <c r="E245" i="2"/>
  <c r="P245" i="2"/>
  <c r="J245" i="2"/>
  <c r="F245" i="2"/>
  <c r="K245" i="2"/>
  <c r="N245" i="2"/>
  <c r="O247" i="3" l="1"/>
  <c r="AI244" i="3"/>
  <c r="D246" i="3"/>
  <c r="L247" i="3"/>
  <c r="P247" i="3"/>
  <c r="M245" i="3"/>
  <c r="Z246" i="3"/>
  <c r="K247" i="3"/>
  <c r="F247" i="3"/>
  <c r="J245" i="3"/>
  <c r="H247" i="3"/>
  <c r="Q246" i="3"/>
  <c r="AB247" i="3"/>
  <c r="AD246" i="3"/>
  <c r="AA245" i="2"/>
  <c r="AI245" i="2"/>
  <c r="Z245" i="2"/>
  <c r="AL245" i="2"/>
  <c r="AC245" i="2"/>
  <c r="AJ245" i="2"/>
  <c r="AF245" i="2"/>
  <c r="AG245" i="2"/>
  <c r="AB245" i="2"/>
  <c r="AD245" i="2"/>
  <c r="AE245" i="2"/>
  <c r="AK245" i="2"/>
  <c r="X245" i="2"/>
  <c r="AH245" i="2"/>
  <c r="AH245" i="3" l="1"/>
  <c r="Y246" i="3"/>
  <c r="AF247" i="3"/>
  <c r="E247" i="3"/>
  <c r="N245" i="3"/>
  <c r="G248" i="3"/>
  <c r="AE245" i="3"/>
  <c r="I247" i="3"/>
  <c r="AL246" i="3"/>
  <c r="AC247" i="3"/>
  <c r="AA247" i="3"/>
  <c r="AK247" i="3"/>
  <c r="AG247" i="3"/>
  <c r="AJ247" i="3"/>
  <c r="C246" i="2"/>
  <c r="M246" i="2"/>
  <c r="J246" i="2"/>
  <c r="G246" i="2"/>
  <c r="K246" i="2"/>
  <c r="H246" i="2"/>
  <c r="E246" i="2"/>
  <c r="P246" i="2"/>
  <c r="I246" i="2"/>
  <c r="L246" i="2"/>
  <c r="O246" i="2"/>
  <c r="Q246" i="2"/>
  <c r="N246" i="2"/>
  <c r="F246" i="2"/>
  <c r="H248" i="3" l="1"/>
  <c r="AI245" i="3"/>
  <c r="Z247" i="3"/>
  <c r="O248" i="3"/>
  <c r="K248" i="3"/>
  <c r="AD247" i="3"/>
  <c r="AB248" i="3"/>
  <c r="D247" i="3"/>
  <c r="P248" i="3"/>
  <c r="M246" i="3"/>
  <c r="L248" i="3"/>
  <c r="J246" i="3"/>
  <c r="F248" i="3"/>
  <c r="Q247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AA248" i="3" l="1"/>
  <c r="N246" i="3"/>
  <c r="AF248" i="3"/>
  <c r="AJ248" i="3"/>
  <c r="AC248" i="3"/>
  <c r="AE246" i="3"/>
  <c r="G249" i="3"/>
  <c r="AG248" i="3"/>
  <c r="I248" i="3"/>
  <c r="E248" i="3"/>
  <c r="AL247" i="3"/>
  <c r="AH246" i="3"/>
  <c r="AK248" i="3"/>
  <c r="Y247" i="3"/>
  <c r="H247" i="2"/>
  <c r="L247" i="2"/>
  <c r="Q247" i="2"/>
  <c r="C247" i="2"/>
  <c r="F247" i="2"/>
  <c r="G247" i="2"/>
  <c r="K247" i="2"/>
  <c r="O247" i="2"/>
  <c r="I247" i="2"/>
  <c r="N247" i="2"/>
  <c r="M247" i="2"/>
  <c r="E247" i="2"/>
  <c r="J247" i="2"/>
  <c r="P247" i="2"/>
  <c r="AI246" i="3" l="1"/>
  <c r="P249" i="3"/>
  <c r="Q248" i="3"/>
  <c r="O249" i="3"/>
  <c r="F249" i="3"/>
  <c r="AD248" i="3"/>
  <c r="H249" i="3"/>
  <c r="J247" i="3"/>
  <c r="Z248" i="3"/>
  <c r="D248" i="3"/>
  <c r="M247" i="3"/>
  <c r="L249" i="3"/>
  <c r="AB249" i="3"/>
  <c r="K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I249" i="3" l="1"/>
  <c r="AL248" i="3"/>
  <c r="E249" i="3"/>
  <c r="AE247" i="3"/>
  <c r="AA249" i="3"/>
  <c r="AJ249" i="3"/>
  <c r="N247" i="3"/>
  <c r="AF249" i="3"/>
  <c r="AK249" i="3"/>
  <c r="G250" i="3"/>
  <c r="Y248" i="3"/>
  <c r="AG249" i="3"/>
  <c r="AH247" i="3"/>
  <c r="AC249" i="3"/>
  <c r="O248" i="2"/>
  <c r="L248" i="2"/>
  <c r="C248" i="2"/>
  <c r="F248" i="2"/>
  <c r="K248" i="2"/>
  <c r="N248" i="2"/>
  <c r="E248" i="2"/>
  <c r="H248" i="2"/>
  <c r="I248" i="2"/>
  <c r="M248" i="2"/>
  <c r="P248" i="2"/>
  <c r="Q248" i="2"/>
  <c r="G248" i="2"/>
  <c r="J248" i="2"/>
  <c r="F250" i="3" l="1"/>
  <c r="Z249" i="3"/>
  <c r="J248" i="3"/>
  <c r="H250" i="3"/>
  <c r="AB250" i="3"/>
  <c r="AI247" i="3"/>
  <c r="Q249" i="3"/>
  <c r="M248" i="3"/>
  <c r="K250" i="3"/>
  <c r="L250" i="3"/>
  <c r="D249" i="3"/>
  <c r="P250" i="3"/>
  <c r="O250" i="3"/>
  <c r="AD249" i="3"/>
  <c r="AA248" i="2"/>
  <c r="X248" i="2"/>
  <c r="AG248" i="2"/>
  <c r="AJ248" i="2"/>
  <c r="AE248" i="2"/>
  <c r="AB248" i="2"/>
  <c r="AL248" i="2"/>
  <c r="AF248" i="2"/>
  <c r="AK248" i="2"/>
  <c r="AH248" i="2"/>
  <c r="AD248" i="2"/>
  <c r="AC248" i="2"/>
  <c r="Z248" i="2"/>
  <c r="AI248" i="2"/>
  <c r="AJ250" i="3" l="1"/>
  <c r="AL249" i="3"/>
  <c r="G251" i="3"/>
  <c r="AA250" i="3"/>
  <c r="AH248" i="3"/>
  <c r="I250" i="3"/>
  <c r="Y249" i="3"/>
  <c r="N248" i="3"/>
  <c r="AE248" i="3"/>
  <c r="AK250" i="3"/>
  <c r="AG250" i="3"/>
  <c r="AF250" i="3"/>
  <c r="AC250" i="3"/>
  <c r="E250" i="3"/>
  <c r="E249" i="2"/>
  <c r="H249" i="2"/>
  <c r="I249" i="2"/>
  <c r="P249" i="2"/>
  <c r="Q249" i="2"/>
  <c r="J249" i="2"/>
  <c r="L249" i="2"/>
  <c r="F249" i="2"/>
  <c r="N249" i="2"/>
  <c r="M249" i="2"/>
  <c r="K249" i="2"/>
  <c r="G249" i="2"/>
  <c r="O249" i="2"/>
  <c r="C249" i="2"/>
  <c r="AD250" i="3" l="1"/>
  <c r="K251" i="3"/>
  <c r="L251" i="3"/>
  <c r="M249" i="3"/>
  <c r="O251" i="3"/>
  <c r="P251" i="3"/>
  <c r="D250" i="3"/>
  <c r="F251" i="3"/>
  <c r="Q250" i="3"/>
  <c r="H251" i="3"/>
  <c r="Z250" i="3"/>
  <c r="J249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I251" i="3" l="1"/>
  <c r="G252" i="3"/>
  <c r="AE249" i="3"/>
  <c r="AC251" i="3"/>
  <c r="N249" i="3"/>
  <c r="AL250" i="3"/>
  <c r="E251" i="3"/>
  <c r="AA251" i="3"/>
  <c r="Y250" i="3"/>
  <c r="AK251" i="3"/>
  <c r="AJ251" i="3"/>
  <c r="AH249" i="3"/>
  <c r="AG251" i="3"/>
  <c r="AF251" i="3"/>
  <c r="J250" i="2"/>
  <c r="G250" i="2"/>
  <c r="F250" i="2"/>
  <c r="M250" i="2"/>
  <c r="H250" i="2"/>
  <c r="L250" i="2"/>
  <c r="K250" i="2"/>
  <c r="O250" i="2"/>
  <c r="I250" i="2"/>
  <c r="P250" i="2"/>
  <c r="C250" i="2"/>
  <c r="Q250" i="2"/>
  <c r="N250" i="2"/>
  <c r="E250" i="2"/>
  <c r="O252" i="3" l="1"/>
  <c r="D251" i="3"/>
  <c r="Q251" i="3"/>
  <c r="AI249" i="3"/>
  <c r="J250" i="3"/>
  <c r="AB252" i="3"/>
  <c r="Z251" i="3"/>
  <c r="AD251" i="3"/>
  <c r="L252" i="3"/>
  <c r="K252" i="3"/>
  <c r="M250" i="3"/>
  <c r="P252" i="3"/>
  <c r="F252" i="3"/>
  <c r="H252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AG252" i="3" l="1"/>
  <c r="AC252" i="3"/>
  <c r="I252" i="3"/>
  <c r="E252" i="3"/>
  <c r="N250" i="3"/>
  <c r="AA252" i="3"/>
  <c r="AH250" i="3"/>
  <c r="AF252" i="3"/>
  <c r="AL251" i="3"/>
  <c r="Y251" i="3"/>
  <c r="AJ252" i="3"/>
  <c r="AK252" i="3"/>
  <c r="G253" i="3"/>
  <c r="AE250" i="3"/>
  <c r="E251" i="2"/>
  <c r="K251" i="2"/>
  <c r="J251" i="2"/>
  <c r="M251" i="2"/>
  <c r="P251" i="2"/>
  <c r="Q251" i="2"/>
  <c r="G251" i="2"/>
  <c r="F251" i="2"/>
  <c r="I251" i="2"/>
  <c r="N251" i="2"/>
  <c r="O251" i="2"/>
  <c r="L251" i="2"/>
  <c r="C251" i="2"/>
  <c r="H251" i="2"/>
  <c r="J251" i="3" l="1"/>
  <c r="Q252" i="3"/>
  <c r="AI250" i="3"/>
  <c r="AD252" i="3"/>
  <c r="AB253" i="3"/>
  <c r="M251" i="3"/>
  <c r="L253" i="3"/>
  <c r="Z252" i="3"/>
  <c r="P253" i="3"/>
  <c r="O253" i="3"/>
  <c r="D252" i="3"/>
  <c r="K253" i="3"/>
  <c r="F253" i="3"/>
  <c r="H253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AA253" i="3" l="1"/>
  <c r="Y252" i="3"/>
  <c r="AK253" i="3"/>
  <c r="N251" i="3"/>
  <c r="G254" i="3"/>
  <c r="AJ253" i="3"/>
  <c r="E253" i="3"/>
  <c r="AH251" i="3"/>
  <c r="AE251" i="3"/>
  <c r="AG253" i="3"/>
  <c r="AC253" i="3"/>
  <c r="AF253" i="3"/>
  <c r="I253" i="3"/>
  <c r="AL252" i="3"/>
  <c r="P252" i="2"/>
  <c r="H252" i="2"/>
  <c r="J252" i="2"/>
  <c r="L252" i="2"/>
  <c r="M252" i="2"/>
  <c r="F252" i="2"/>
  <c r="I252" i="2"/>
  <c r="N252" i="2"/>
  <c r="E252" i="2"/>
  <c r="O252" i="2"/>
  <c r="C252" i="2"/>
  <c r="G252" i="2"/>
  <c r="K252" i="2"/>
  <c r="Q252" i="2"/>
  <c r="H254" i="3" l="1"/>
  <c r="Z253" i="3"/>
  <c r="O254" i="3"/>
  <c r="P254" i="3"/>
  <c r="F254" i="3"/>
  <c r="J252" i="3"/>
  <c r="K254" i="3"/>
  <c r="L254" i="3"/>
  <c r="AB254" i="3"/>
  <c r="AI251" i="3"/>
  <c r="AD253" i="3"/>
  <c r="Q253" i="3"/>
  <c r="M252" i="3"/>
  <c r="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AL253" i="3" l="1"/>
  <c r="AA254" i="3"/>
  <c r="AF254" i="3"/>
  <c r="AE252" i="3"/>
  <c r="AJ254" i="3"/>
  <c r="G255" i="3"/>
  <c r="AK254" i="3"/>
  <c r="I254" i="3"/>
  <c r="N252" i="3"/>
  <c r="AG254" i="3"/>
  <c r="E254" i="3"/>
  <c r="AC254" i="3"/>
  <c r="Y253" i="3"/>
  <c r="AH252" i="3"/>
  <c r="L253" i="2"/>
  <c r="E253" i="2"/>
  <c r="P253" i="2"/>
  <c r="O253" i="2"/>
  <c r="M253" i="2"/>
  <c r="H253" i="2"/>
  <c r="Q253" i="2"/>
  <c r="J253" i="2"/>
  <c r="C253" i="2"/>
  <c r="F253" i="2"/>
  <c r="I253" i="2"/>
  <c r="K253" i="2"/>
  <c r="G253" i="2"/>
  <c r="N253" i="2"/>
  <c r="M253" i="3" l="1"/>
  <c r="D254" i="3"/>
  <c r="Z254" i="3"/>
  <c r="O255" i="3"/>
  <c r="K255" i="3"/>
  <c r="Q254" i="3"/>
  <c r="AB255" i="3"/>
  <c r="L255" i="3"/>
  <c r="AI252" i="3"/>
  <c r="AD254" i="3"/>
  <c r="H255" i="3"/>
  <c r="P255" i="3"/>
  <c r="J253" i="3"/>
  <c r="F255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AK255" i="3" l="1"/>
  <c r="I255" i="3"/>
  <c r="AL254" i="3"/>
  <c r="AF255" i="3"/>
  <c r="AJ255" i="3"/>
  <c r="AC255" i="3"/>
  <c r="G256" i="3"/>
  <c r="E255" i="3"/>
  <c r="AE253" i="3"/>
  <c r="AA255" i="3"/>
  <c r="N253" i="3"/>
  <c r="AG255" i="3"/>
  <c r="Y254" i="3"/>
  <c r="AH253" i="3"/>
  <c r="K254" i="2"/>
  <c r="M254" i="2"/>
  <c r="L254" i="2"/>
  <c r="J254" i="2"/>
  <c r="N254" i="2"/>
  <c r="I254" i="2"/>
  <c r="O254" i="2"/>
  <c r="F254" i="2"/>
  <c r="E254" i="2"/>
  <c r="Q254" i="2"/>
  <c r="C254" i="2"/>
  <c r="G254" i="2"/>
  <c r="H254" i="2"/>
  <c r="P254" i="2"/>
  <c r="M254" i="3" l="1"/>
  <c r="L256" i="3"/>
  <c r="Z255" i="3"/>
  <c r="O256" i="3"/>
  <c r="Q255" i="3"/>
  <c r="P256" i="3"/>
  <c r="AI253" i="3"/>
  <c r="F256" i="3"/>
  <c r="D255" i="3"/>
  <c r="AB256" i="3"/>
  <c r="AD255" i="3"/>
  <c r="J254" i="3"/>
  <c r="H256" i="3"/>
  <c r="K256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AJ256" i="3" l="1"/>
  <c r="I256" i="3"/>
  <c r="G257" i="3"/>
  <c r="AK256" i="3"/>
  <c r="AL255" i="3"/>
  <c r="E256" i="3"/>
  <c r="AA256" i="3"/>
  <c r="AF256" i="3"/>
  <c r="AG256" i="3"/>
  <c r="AC256" i="3"/>
  <c r="AE254" i="3"/>
  <c r="Y255" i="3"/>
  <c r="N254" i="3"/>
  <c r="AH254" i="3"/>
  <c r="L255" i="2"/>
  <c r="C255" i="2"/>
  <c r="I255" i="2"/>
  <c r="J255" i="2"/>
  <c r="F255" i="2"/>
  <c r="Q255" i="2"/>
  <c r="N255" i="2"/>
  <c r="G255" i="2"/>
  <c r="P255" i="2"/>
  <c r="E255" i="2"/>
  <c r="K255" i="2"/>
  <c r="O255" i="2"/>
  <c r="H255" i="2"/>
  <c r="M255" i="2"/>
  <c r="D256" i="3" l="1"/>
  <c r="AB257" i="3"/>
  <c r="Q256" i="3"/>
  <c r="AD256" i="3"/>
  <c r="M255" i="3"/>
  <c r="J255" i="3"/>
  <c r="L257" i="3"/>
  <c r="O257" i="3"/>
  <c r="H257" i="3"/>
  <c r="Z256" i="3"/>
  <c r="AI254" i="3"/>
  <c r="K257" i="3"/>
  <c r="F257" i="3"/>
  <c r="P257" i="3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AC257" i="3" l="1"/>
  <c r="AJ257" i="3"/>
  <c r="G258" i="3"/>
  <c r="AF257" i="3"/>
  <c r="AL256" i="3"/>
  <c r="AK257" i="3"/>
  <c r="AE255" i="3"/>
  <c r="AH255" i="3"/>
  <c r="Y256" i="3"/>
  <c r="AA257" i="3"/>
  <c r="N255" i="3"/>
  <c r="E257" i="3"/>
  <c r="AG257" i="3"/>
  <c r="I257" i="3"/>
  <c r="C256" i="2"/>
  <c r="J256" i="2"/>
  <c r="F256" i="2"/>
  <c r="H256" i="2"/>
  <c r="E256" i="2"/>
  <c r="N256" i="2"/>
  <c r="Q256" i="2"/>
  <c r="P256" i="2"/>
  <c r="I256" i="2"/>
  <c r="G256" i="2"/>
  <c r="M256" i="2"/>
  <c r="L256" i="2"/>
  <c r="O256" i="2"/>
  <c r="K256" i="2"/>
  <c r="F258" i="3" l="1"/>
  <c r="AD257" i="3"/>
  <c r="M256" i="3"/>
  <c r="P258" i="3"/>
  <c r="K258" i="3"/>
  <c r="AB258" i="3"/>
  <c r="H258" i="3"/>
  <c r="L258" i="3"/>
  <c r="D257" i="3"/>
  <c r="O258" i="3"/>
  <c r="Z257" i="3"/>
  <c r="AI255" i="3"/>
  <c r="J256" i="3"/>
  <c r="Q257" i="3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AG258" i="3" l="1"/>
  <c r="G259" i="3"/>
  <c r="I258" i="3"/>
  <c r="Y257" i="3"/>
  <c r="AC258" i="3"/>
  <c r="E258" i="3"/>
  <c r="AF258" i="3"/>
  <c r="AK258" i="3"/>
  <c r="AA258" i="3"/>
  <c r="N256" i="3"/>
  <c r="AJ258" i="3"/>
  <c r="AL257" i="3"/>
  <c r="AE256" i="3"/>
  <c r="AH256" i="3"/>
  <c r="L257" i="2"/>
  <c r="J257" i="2"/>
  <c r="Q257" i="2"/>
  <c r="M257" i="2"/>
  <c r="K257" i="2"/>
  <c r="P257" i="2"/>
  <c r="C257" i="2"/>
  <c r="O257" i="2"/>
  <c r="E257" i="2"/>
  <c r="F257" i="2"/>
  <c r="G257" i="2"/>
  <c r="H257" i="2"/>
  <c r="N257" i="2"/>
  <c r="I257" i="2"/>
  <c r="AI256" i="3" l="1"/>
  <c r="M257" i="3"/>
  <c r="F259" i="3"/>
  <c r="AD258" i="3"/>
  <c r="L259" i="3"/>
  <c r="P259" i="3"/>
  <c r="H259" i="3"/>
  <c r="AB259" i="3"/>
  <c r="Q258" i="3"/>
  <c r="K259" i="3"/>
  <c r="D258" i="3"/>
  <c r="J257" i="3"/>
  <c r="O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N257" i="3" l="1"/>
  <c r="E259" i="3"/>
  <c r="Y258" i="3"/>
  <c r="AF259" i="3"/>
  <c r="G260" i="3"/>
  <c r="AG259" i="3"/>
  <c r="AA259" i="3"/>
  <c r="AL258" i="3"/>
  <c r="AK259" i="3"/>
  <c r="AJ259" i="3"/>
  <c r="I259" i="3"/>
  <c r="AH257" i="3"/>
  <c r="AE257" i="3"/>
  <c r="AC259" i="3"/>
  <c r="G258" i="2"/>
  <c r="F258" i="2"/>
  <c r="J258" i="2"/>
  <c r="P258" i="2"/>
  <c r="H258" i="2"/>
  <c r="O258" i="2"/>
  <c r="L258" i="2"/>
  <c r="K258" i="2"/>
  <c r="N258" i="2"/>
  <c r="C258" i="2"/>
  <c r="M258" i="2"/>
  <c r="I258" i="2"/>
  <c r="Q258" i="2"/>
  <c r="E258" i="2"/>
  <c r="AD259" i="3" l="1"/>
  <c r="D259" i="3"/>
  <c r="J258" i="3"/>
  <c r="P260" i="3"/>
  <c r="AB260" i="3"/>
  <c r="O260" i="3"/>
  <c r="F260" i="3"/>
  <c r="K260" i="3"/>
  <c r="Z259" i="3"/>
  <c r="L260" i="3"/>
  <c r="H260" i="3"/>
  <c r="M258" i="3"/>
  <c r="Q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AC260" i="3" l="1"/>
  <c r="AJ260" i="3"/>
  <c r="E260" i="3"/>
  <c r="G261" i="3"/>
  <c r="I260" i="3"/>
  <c r="AL259" i="3"/>
  <c r="AG260" i="3"/>
  <c r="Y259" i="3"/>
  <c r="AK260" i="3"/>
  <c r="AH258" i="3"/>
  <c r="N258" i="3"/>
  <c r="AF260" i="3"/>
  <c r="AA260" i="3"/>
  <c r="AE258" i="3"/>
  <c r="I259" i="2"/>
  <c r="Q259" i="2"/>
  <c r="J259" i="2"/>
  <c r="H259" i="2"/>
  <c r="M259" i="2"/>
  <c r="E259" i="2"/>
  <c r="C259" i="2"/>
  <c r="K259" i="2"/>
  <c r="G259" i="2"/>
  <c r="P259" i="2"/>
  <c r="O259" i="2"/>
  <c r="N259" i="2"/>
  <c r="L259" i="2"/>
  <c r="F259" i="2"/>
  <c r="O261" i="3" l="1"/>
  <c r="P261" i="3"/>
  <c r="Q260" i="3"/>
  <c r="H261" i="3"/>
  <c r="K261" i="3"/>
  <c r="L261" i="3"/>
  <c r="J259" i="3"/>
  <c r="F261" i="3"/>
  <c r="AI258" i="3"/>
  <c r="D260" i="3"/>
  <c r="M259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I261" i="3" l="1"/>
  <c r="AA261" i="3"/>
  <c r="AE259" i="3"/>
  <c r="AG261" i="3"/>
  <c r="AC261" i="3"/>
  <c r="AL260" i="3"/>
  <c r="AJ261" i="3"/>
  <c r="E261" i="3"/>
  <c r="AH259" i="3"/>
  <c r="Y260" i="3"/>
  <c r="AF261" i="3"/>
  <c r="AK261" i="3"/>
  <c r="G262" i="3"/>
  <c r="N259" i="3"/>
  <c r="I260" i="2"/>
  <c r="K260" i="2"/>
  <c r="M260" i="2"/>
  <c r="C260" i="2"/>
  <c r="L260" i="2"/>
  <c r="Q260" i="2"/>
  <c r="H260" i="2"/>
  <c r="O260" i="2"/>
  <c r="E260" i="2"/>
  <c r="G260" i="2"/>
  <c r="N260" i="2"/>
  <c r="F260" i="2"/>
  <c r="J260" i="2"/>
  <c r="P260" i="2"/>
  <c r="Q261" i="3" l="1"/>
  <c r="L262" i="3"/>
  <c r="F262" i="3"/>
  <c r="Z261" i="3"/>
  <c r="AB262" i="3"/>
  <c r="M260" i="3"/>
  <c r="AI259" i="3"/>
  <c r="K262" i="3"/>
  <c r="P262" i="3"/>
  <c r="D261" i="3"/>
  <c r="O262" i="3"/>
  <c r="H262" i="3"/>
  <c r="J260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AJ262" i="3" l="1"/>
  <c r="AL261" i="3"/>
  <c r="G263" i="3"/>
  <c r="AE260" i="3"/>
  <c r="AK262" i="3"/>
  <c r="AF262" i="3"/>
  <c r="E262" i="3"/>
  <c r="I262" i="3"/>
  <c r="AG262" i="3"/>
  <c r="AC262" i="3"/>
  <c r="Y261" i="3"/>
  <c r="N260" i="3"/>
  <c r="AH260" i="3"/>
  <c r="AA262" i="3"/>
  <c r="I261" i="2"/>
  <c r="M261" i="2"/>
  <c r="E261" i="2"/>
  <c r="N261" i="2"/>
  <c r="H261" i="2"/>
  <c r="L261" i="2"/>
  <c r="F261" i="2"/>
  <c r="K261" i="2"/>
  <c r="G261" i="2"/>
  <c r="Q261" i="2"/>
  <c r="O261" i="2"/>
  <c r="P261" i="2"/>
  <c r="J261" i="2"/>
  <c r="C261" i="2"/>
  <c r="M261" i="3" l="1"/>
  <c r="F263" i="3"/>
  <c r="Z262" i="3"/>
  <c r="O263" i="3"/>
  <c r="H263" i="3"/>
  <c r="D262" i="3"/>
  <c r="K263" i="3"/>
  <c r="P263" i="3"/>
  <c r="AB263" i="3"/>
  <c r="AD262" i="3"/>
  <c r="J261" i="3"/>
  <c r="AI260" i="3"/>
  <c r="L263" i="3"/>
  <c r="Q262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AG263" i="3" l="1"/>
  <c r="AE261" i="3"/>
  <c r="G264" i="3"/>
  <c r="AC263" i="3"/>
  <c r="AA263" i="3"/>
  <c r="I263" i="3"/>
  <c r="AK263" i="3"/>
  <c r="AJ263" i="3"/>
  <c r="Y262" i="3"/>
  <c r="AH261" i="3"/>
  <c r="AL262" i="3"/>
  <c r="N261" i="3"/>
  <c r="AF263" i="3"/>
  <c r="E263" i="3"/>
  <c r="E262" i="2"/>
  <c r="C262" i="2"/>
  <c r="M262" i="2"/>
  <c r="O262" i="2"/>
  <c r="F262" i="2"/>
  <c r="Q262" i="2"/>
  <c r="N262" i="2"/>
  <c r="I262" i="2"/>
  <c r="L262" i="2"/>
  <c r="K262" i="2"/>
  <c r="P262" i="2"/>
  <c r="H262" i="2"/>
  <c r="J262" i="2"/>
  <c r="G262" i="2"/>
  <c r="K264" i="3" l="1"/>
  <c r="M262" i="3"/>
  <c r="O264" i="3"/>
  <c r="H264" i="3"/>
  <c r="J262" i="3"/>
  <c r="Q263" i="3"/>
  <c r="P264" i="3"/>
  <c r="F264" i="3"/>
  <c r="L264" i="3"/>
  <c r="AI261" i="3"/>
  <c r="AD263" i="3"/>
  <c r="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D262" i="2"/>
  <c r="AI262" i="2"/>
  <c r="I264" i="3" l="1"/>
  <c r="AL263" i="3"/>
  <c r="AC264" i="3"/>
  <c r="AE262" i="3"/>
  <c r="N262" i="3"/>
  <c r="AG264" i="3"/>
  <c r="AJ264" i="3"/>
  <c r="E264" i="3"/>
  <c r="G265" i="3"/>
  <c r="Y263" i="3"/>
  <c r="AA264" i="3"/>
  <c r="AK264" i="3"/>
  <c r="AH262" i="3"/>
  <c r="AF264" i="3"/>
  <c r="G263" i="2"/>
  <c r="M263" i="2"/>
  <c r="F263" i="2"/>
  <c r="P263" i="2"/>
  <c r="E263" i="2"/>
  <c r="Q263" i="2"/>
  <c r="L263" i="2"/>
  <c r="C263" i="2"/>
  <c r="J263" i="2"/>
  <c r="H263" i="2"/>
  <c r="I263" i="2"/>
  <c r="N263" i="2"/>
  <c r="O263" i="2"/>
  <c r="K263" i="2"/>
  <c r="AI262" i="3" l="1"/>
  <c r="J263" i="3"/>
  <c r="M263" i="3"/>
  <c r="F265" i="3"/>
  <c r="K265" i="3"/>
  <c r="L265" i="3"/>
  <c r="Q264" i="3"/>
  <c r="O265" i="3"/>
  <c r="P265" i="3"/>
  <c r="D264" i="3"/>
  <c r="AB265" i="3"/>
  <c r="Z264" i="3"/>
  <c r="H265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I265" i="3" l="1"/>
  <c r="E265" i="3"/>
  <c r="N263" i="3"/>
  <c r="AJ265" i="3"/>
  <c r="AL264" i="3"/>
  <c r="AF265" i="3"/>
  <c r="AC265" i="3"/>
  <c r="G266" i="3"/>
  <c r="AK265" i="3"/>
  <c r="AG265" i="3"/>
  <c r="AA265" i="3"/>
  <c r="Y264" i="3"/>
  <c r="AH263" i="3"/>
  <c r="AE263" i="3"/>
  <c r="F264" i="2"/>
  <c r="N264" i="2"/>
  <c r="G264" i="2"/>
  <c r="J264" i="2"/>
  <c r="K264" i="2"/>
  <c r="H264" i="2"/>
  <c r="E264" i="2"/>
  <c r="Q264" i="2"/>
  <c r="I264" i="2"/>
  <c r="C264" i="2"/>
  <c r="M264" i="2"/>
  <c r="L264" i="2"/>
  <c r="P264" i="2"/>
  <c r="O264" i="2"/>
  <c r="J264" i="3" l="1"/>
  <c r="H266" i="3"/>
  <c r="D265" i="3"/>
  <c r="L266" i="3"/>
  <c r="Q265" i="3"/>
  <c r="M264" i="3"/>
  <c r="F266" i="3"/>
  <c r="P266" i="3"/>
  <c r="AB266" i="3"/>
  <c r="K266" i="3"/>
  <c r="O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AJ266" i="3" l="1"/>
  <c r="AF266" i="3"/>
  <c r="AL265" i="3"/>
  <c r="Y265" i="3"/>
  <c r="AC266" i="3"/>
  <c r="AE264" i="3"/>
  <c r="G267" i="3"/>
  <c r="N264" i="3"/>
  <c r="AH264" i="3"/>
  <c r="AG266" i="3"/>
  <c r="E266" i="3"/>
  <c r="I266" i="3"/>
  <c r="AK266" i="3"/>
  <c r="AA266" i="3"/>
  <c r="H265" i="2"/>
  <c r="O265" i="2"/>
  <c r="Q265" i="2"/>
  <c r="G265" i="2"/>
  <c r="C265" i="2"/>
  <c r="M265" i="2"/>
  <c r="J265" i="2"/>
  <c r="K265" i="2"/>
  <c r="F265" i="2"/>
  <c r="N265" i="2"/>
  <c r="P265" i="2"/>
  <c r="I265" i="2"/>
  <c r="L265" i="2"/>
  <c r="E265" i="2"/>
  <c r="AI264" i="3" l="1"/>
  <c r="AB267" i="3"/>
  <c r="F267" i="3"/>
  <c r="J265" i="3"/>
  <c r="D266" i="3"/>
  <c r="O267" i="3"/>
  <c r="M265" i="3"/>
  <c r="AD266" i="3"/>
  <c r="Z266" i="3"/>
  <c r="P267" i="3"/>
  <c r="L267" i="3"/>
  <c r="H267" i="3"/>
  <c r="Q266" i="3"/>
  <c r="K267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AL266" i="3" l="1"/>
  <c r="AC267" i="3"/>
  <c r="G268" i="3"/>
  <c r="I267" i="3"/>
  <c r="AK267" i="3"/>
  <c r="N265" i="3"/>
  <c r="AG267" i="3"/>
  <c r="AF267" i="3"/>
  <c r="E267" i="3"/>
  <c r="AH265" i="3"/>
  <c r="AJ267" i="3"/>
  <c r="Y266" i="3"/>
  <c r="AE265" i="3"/>
  <c r="AA267" i="3"/>
  <c r="P266" i="2"/>
  <c r="F266" i="2"/>
  <c r="I266" i="2"/>
  <c r="G266" i="2"/>
  <c r="H266" i="2"/>
  <c r="N266" i="2"/>
  <c r="L266" i="2"/>
  <c r="Q266" i="2"/>
  <c r="J266" i="2"/>
  <c r="E266" i="2"/>
  <c r="O266" i="2"/>
  <c r="M266" i="2"/>
  <c r="K266" i="2"/>
  <c r="C266" i="2"/>
  <c r="L268" i="3" l="1"/>
  <c r="P268" i="3"/>
  <c r="H268" i="3"/>
  <c r="F268" i="3"/>
  <c r="D267" i="3"/>
  <c r="O268" i="3"/>
  <c r="Z267" i="3"/>
  <c r="K268" i="3"/>
  <c r="AI265" i="3"/>
  <c r="Q267" i="3"/>
  <c r="J266" i="3"/>
  <c r="M266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N266" i="3" l="1"/>
  <c r="G269" i="3"/>
  <c r="AH266" i="3"/>
  <c r="AF268" i="3"/>
  <c r="E268" i="3"/>
  <c r="AA268" i="3"/>
  <c r="I268" i="3"/>
  <c r="AE266" i="3"/>
  <c r="AL267" i="3"/>
  <c r="AJ268" i="3"/>
  <c r="Y267" i="3"/>
  <c r="AC268" i="3"/>
  <c r="AK268" i="3"/>
  <c r="AG268" i="3"/>
  <c r="C267" i="2"/>
  <c r="Q267" i="2"/>
  <c r="O267" i="2"/>
  <c r="G267" i="2"/>
  <c r="L267" i="2"/>
  <c r="F267" i="2"/>
  <c r="N267" i="2"/>
  <c r="M267" i="2"/>
  <c r="P267" i="2"/>
  <c r="I267" i="2"/>
  <c r="K267" i="2"/>
  <c r="H267" i="2"/>
  <c r="J267" i="2"/>
  <c r="E267" i="2"/>
  <c r="P269" i="3" l="1"/>
  <c r="D268" i="3"/>
  <c r="AD268" i="3"/>
  <c r="Q268" i="3"/>
  <c r="F269" i="3"/>
  <c r="L269" i="3"/>
  <c r="H269" i="3"/>
  <c r="O269" i="3"/>
  <c r="Z268" i="3"/>
  <c r="J267" i="3"/>
  <c r="K269" i="3"/>
  <c r="M267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N267" i="3" l="1"/>
  <c r="AJ269" i="3"/>
  <c r="Y268" i="3"/>
  <c r="AK269" i="3"/>
  <c r="AC269" i="3"/>
  <c r="AG269" i="3"/>
  <c r="AA269" i="3"/>
  <c r="AL268" i="3"/>
  <c r="G270" i="3"/>
  <c r="AF269" i="3"/>
  <c r="AE267" i="3"/>
  <c r="E269" i="3"/>
  <c r="I269" i="3"/>
  <c r="AH267" i="3"/>
  <c r="P268" i="2"/>
  <c r="K268" i="2"/>
  <c r="J268" i="2"/>
  <c r="L268" i="2"/>
  <c r="N268" i="2"/>
  <c r="G268" i="2"/>
  <c r="M268" i="2"/>
  <c r="I268" i="2"/>
  <c r="H268" i="2"/>
  <c r="F268" i="2"/>
  <c r="C268" i="2"/>
  <c r="Q268" i="2"/>
  <c r="O268" i="2"/>
  <c r="E268" i="2"/>
  <c r="AD269" i="3" l="1"/>
  <c r="Z269" i="3"/>
  <c r="F270" i="3"/>
  <c r="L270" i="3"/>
  <c r="J268" i="3"/>
  <c r="AB270" i="3"/>
  <c r="P270" i="3"/>
  <c r="O270" i="3"/>
  <c r="M268" i="3"/>
  <c r="Q269" i="3"/>
  <c r="H270" i="3"/>
  <c r="AI267" i="3"/>
  <c r="K270" i="3"/>
  <c r="D269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AH268" i="3" l="1"/>
  <c r="G271" i="3"/>
  <c r="AF270" i="3"/>
  <c r="AK270" i="3"/>
  <c r="AE268" i="3"/>
  <c r="AG270" i="3"/>
  <c r="I270" i="3"/>
  <c r="Y269" i="3"/>
  <c r="AC270" i="3"/>
  <c r="AL269" i="3"/>
  <c r="AA270" i="3"/>
  <c r="N268" i="3"/>
  <c r="E270" i="3"/>
  <c r="AJ270" i="3"/>
  <c r="P269" i="2"/>
  <c r="E269" i="2"/>
  <c r="Q269" i="2"/>
  <c r="J269" i="2"/>
  <c r="F269" i="2"/>
  <c r="L269" i="2"/>
  <c r="G269" i="2"/>
  <c r="M269" i="2"/>
  <c r="C269" i="2"/>
  <c r="O269" i="2"/>
  <c r="N269" i="2"/>
  <c r="I269" i="2"/>
  <c r="K269" i="2"/>
  <c r="H269" i="2"/>
  <c r="P271" i="3" l="1"/>
  <c r="F271" i="3"/>
  <c r="D270" i="3"/>
  <c r="J269" i="3"/>
  <c r="O271" i="3"/>
  <c r="AD270" i="3"/>
  <c r="K271" i="3"/>
  <c r="M269" i="3"/>
  <c r="Z270" i="3"/>
  <c r="AI268" i="3"/>
  <c r="Q270" i="3"/>
  <c r="H271" i="3"/>
  <c r="L271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AG271" i="3" l="1"/>
  <c r="AK271" i="3"/>
  <c r="AH269" i="3"/>
  <c r="AL270" i="3"/>
  <c r="AF271" i="3"/>
  <c r="I271" i="3"/>
  <c r="G272" i="3"/>
  <c r="AC271" i="3"/>
  <c r="E271" i="3"/>
  <c r="N269" i="3"/>
  <c r="AJ271" i="3"/>
  <c r="AE269" i="3"/>
  <c r="Y270" i="3"/>
  <c r="AA271" i="3"/>
  <c r="L270" i="2"/>
  <c r="M270" i="2"/>
  <c r="P270" i="2"/>
  <c r="Q270" i="2"/>
  <c r="H270" i="2"/>
  <c r="I270" i="2"/>
  <c r="C270" i="2"/>
  <c r="F270" i="2"/>
  <c r="G270" i="2"/>
  <c r="E270" i="2"/>
  <c r="J270" i="2"/>
  <c r="N270" i="2"/>
  <c r="K270" i="2"/>
  <c r="O270" i="2"/>
  <c r="Q271" i="3" l="1"/>
  <c r="AB272" i="3"/>
  <c r="AD271" i="3"/>
  <c r="K272" i="3"/>
  <c r="M270" i="3"/>
  <c r="L272" i="3"/>
  <c r="H272" i="3"/>
  <c r="P272" i="3"/>
  <c r="D271" i="3"/>
  <c r="O272" i="3"/>
  <c r="F272" i="3"/>
  <c r="J270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Y271" i="3" l="1"/>
  <c r="AC272" i="3"/>
  <c r="AH270" i="3"/>
  <c r="AL271" i="3"/>
  <c r="E272" i="3"/>
  <c r="AA272" i="3"/>
  <c r="AE270" i="3"/>
  <c r="AK272" i="3"/>
  <c r="AG272" i="3"/>
  <c r="I272" i="3"/>
  <c r="N270" i="3"/>
  <c r="AJ272" i="3"/>
  <c r="AF272" i="3"/>
  <c r="G273" i="3"/>
  <c r="P271" i="2"/>
  <c r="N271" i="2"/>
  <c r="O271" i="2"/>
  <c r="I271" i="2"/>
  <c r="M271" i="2"/>
  <c r="Q271" i="2"/>
  <c r="C271" i="2"/>
  <c r="E271" i="2"/>
  <c r="K271" i="2"/>
  <c r="J271" i="2"/>
  <c r="G271" i="2"/>
  <c r="L271" i="2"/>
  <c r="F271" i="2"/>
  <c r="H271" i="2"/>
  <c r="AB273" i="3" l="1"/>
  <c r="Z272" i="3"/>
  <c r="K273" i="3"/>
  <c r="Q272" i="3"/>
  <c r="H273" i="3"/>
  <c r="L273" i="3"/>
  <c r="J271" i="3"/>
  <c r="AI270" i="3"/>
  <c r="P273" i="3"/>
  <c r="AD272" i="3"/>
  <c r="O273" i="3"/>
  <c r="F273" i="3"/>
  <c r="M271" i="3"/>
  <c r="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E273" i="3" l="1"/>
  <c r="Y272" i="3"/>
  <c r="AH271" i="3"/>
  <c r="AA273" i="3"/>
  <c r="AK273" i="3"/>
  <c r="AE271" i="3"/>
  <c r="AG273" i="3"/>
  <c r="I273" i="3"/>
  <c r="AF273" i="3"/>
  <c r="AJ273" i="3"/>
  <c r="N271" i="3"/>
  <c r="AC273" i="3"/>
  <c r="AL272" i="3"/>
  <c r="G274" i="3"/>
  <c r="H272" i="2"/>
  <c r="P272" i="2"/>
  <c r="O272" i="2"/>
  <c r="Q272" i="2"/>
  <c r="E272" i="2"/>
  <c r="J272" i="2"/>
  <c r="L272" i="2"/>
  <c r="I272" i="2"/>
  <c r="N272" i="2"/>
  <c r="M272" i="2"/>
  <c r="C272" i="2"/>
  <c r="K272" i="2"/>
  <c r="G272" i="2"/>
  <c r="F272" i="2"/>
  <c r="H274" i="3" l="1"/>
  <c r="K274" i="3"/>
  <c r="Z273" i="3"/>
  <c r="AI271" i="3"/>
  <c r="L274" i="3"/>
  <c r="M272" i="3"/>
  <c r="Q273" i="3"/>
  <c r="O274" i="3"/>
  <c r="AB274" i="3"/>
  <c r="AD273" i="3"/>
  <c r="P274" i="3"/>
  <c r="J272" i="3"/>
  <c r="F274" i="3"/>
  <c r="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Y273" i="3" l="1"/>
  <c r="AJ274" i="3"/>
  <c r="AL273" i="3"/>
  <c r="AH272" i="3"/>
  <c r="AG274" i="3"/>
  <c r="E274" i="3"/>
  <c r="AA274" i="3"/>
  <c r="AE272" i="3"/>
  <c r="AK274" i="3"/>
  <c r="G275" i="3"/>
  <c r="N272" i="3"/>
  <c r="AF274" i="3"/>
  <c r="AC274" i="3"/>
  <c r="I274" i="3"/>
  <c r="H273" i="2"/>
  <c r="M273" i="2"/>
  <c r="K273" i="2"/>
  <c r="F273" i="2"/>
  <c r="E273" i="2"/>
  <c r="L273" i="2"/>
  <c r="I273" i="2"/>
  <c r="P273" i="2"/>
  <c r="G273" i="2"/>
  <c r="Q273" i="2"/>
  <c r="C273" i="2"/>
  <c r="O273" i="2"/>
  <c r="J273" i="2"/>
  <c r="N273" i="2"/>
  <c r="K275" i="3" l="1"/>
  <c r="J273" i="3"/>
  <c r="Z274" i="3"/>
  <c r="AD274" i="3"/>
  <c r="AB275" i="3"/>
  <c r="L275" i="3"/>
  <c r="Q274" i="3"/>
  <c r="H275" i="3"/>
  <c r="AI272" i="3"/>
  <c r="P275" i="3"/>
  <c r="F275" i="3"/>
  <c r="M273" i="3"/>
  <c r="O275" i="3"/>
  <c r="D274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Y274" i="3" l="1"/>
  <c r="AK275" i="3"/>
  <c r="I275" i="3"/>
  <c r="G276" i="3"/>
  <c r="N273" i="3"/>
  <c r="AC275" i="3"/>
  <c r="AL274" i="3"/>
  <c r="E275" i="3"/>
  <c r="AJ275" i="3"/>
  <c r="AH273" i="3"/>
  <c r="AA275" i="3"/>
  <c r="AG275" i="3"/>
  <c r="AE273" i="3"/>
  <c r="AF275" i="3"/>
  <c r="K274" i="2"/>
  <c r="L274" i="2"/>
  <c r="P274" i="2"/>
  <c r="Q274" i="2"/>
  <c r="C274" i="2"/>
  <c r="J274" i="2"/>
  <c r="F274" i="2"/>
  <c r="I274" i="2"/>
  <c r="G274" i="2"/>
  <c r="N274" i="2"/>
  <c r="H274" i="2"/>
  <c r="M274" i="2"/>
  <c r="E274" i="2"/>
  <c r="O274" i="2"/>
  <c r="L276" i="3" l="1"/>
  <c r="M274" i="3"/>
  <c r="P276" i="3"/>
  <c r="Q275" i="3"/>
  <c r="F276" i="3"/>
  <c r="O276" i="3"/>
  <c r="AI273" i="3"/>
  <c r="AB276" i="3"/>
  <c r="D275" i="3"/>
  <c r="J274" i="3"/>
  <c r="K276" i="3"/>
  <c r="Z275" i="3"/>
  <c r="H276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E276" i="3" l="1"/>
  <c r="AF276" i="3"/>
  <c r="N274" i="3"/>
  <c r="AG276" i="3"/>
  <c r="Y275" i="3"/>
  <c r="AE274" i="3"/>
  <c r="I276" i="3"/>
  <c r="G277" i="3"/>
  <c r="AJ276" i="3"/>
  <c r="AK276" i="3"/>
  <c r="AC276" i="3"/>
  <c r="AA276" i="3"/>
  <c r="AL275" i="3"/>
  <c r="AH274" i="3"/>
  <c r="K275" i="2"/>
  <c r="J275" i="2"/>
  <c r="L275" i="2"/>
  <c r="Q275" i="2"/>
  <c r="G275" i="2"/>
  <c r="N275" i="2"/>
  <c r="E275" i="2"/>
  <c r="F275" i="2"/>
  <c r="O275" i="2"/>
  <c r="P275" i="2"/>
  <c r="I275" i="2"/>
  <c r="H275" i="2"/>
  <c r="C275" i="2"/>
  <c r="M275" i="2"/>
  <c r="H277" i="3" l="1"/>
  <c r="D276" i="3"/>
  <c r="AD276" i="3"/>
  <c r="K277" i="3"/>
  <c r="F277" i="3"/>
  <c r="J275" i="3"/>
  <c r="Z276" i="3"/>
  <c r="M275" i="3"/>
  <c r="P277" i="3"/>
  <c r="AB277" i="3"/>
  <c r="L277" i="3"/>
  <c r="Q276" i="3"/>
  <c r="O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AJ277" i="3" l="1"/>
  <c r="AL276" i="3"/>
  <c r="AH275" i="3"/>
  <c r="AA277" i="3"/>
  <c r="AF277" i="3"/>
  <c r="E277" i="3"/>
  <c r="Y276" i="3"/>
  <c r="AC277" i="3"/>
  <c r="N275" i="3"/>
  <c r="AG277" i="3"/>
  <c r="I277" i="3"/>
  <c r="G278" i="3"/>
  <c r="AK277" i="3"/>
  <c r="AE275" i="3"/>
  <c r="K276" i="2"/>
  <c r="L276" i="2"/>
  <c r="G276" i="2"/>
  <c r="E276" i="2"/>
  <c r="P276" i="2"/>
  <c r="C276" i="2"/>
  <c r="Q276" i="2"/>
  <c r="N276" i="2"/>
  <c r="F276" i="2"/>
  <c r="O276" i="2"/>
  <c r="I276" i="2"/>
  <c r="H276" i="2"/>
  <c r="M276" i="2"/>
  <c r="J276" i="2"/>
  <c r="P278" i="3" l="1"/>
  <c r="L278" i="3"/>
  <c r="D277" i="3"/>
  <c r="F278" i="3"/>
  <c r="O278" i="3"/>
  <c r="J276" i="3"/>
  <c r="AB278" i="3"/>
  <c r="AD277" i="3"/>
  <c r="AI275" i="3"/>
  <c r="Z277" i="3"/>
  <c r="H278" i="3"/>
  <c r="K278" i="3"/>
  <c r="M276" i="3"/>
  <c r="Q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I278" i="3" l="1"/>
  <c r="AE276" i="3"/>
  <c r="AJ278" i="3"/>
  <c r="N276" i="3"/>
  <c r="G279" i="3"/>
  <c r="AA278" i="3"/>
  <c r="AL277" i="3"/>
  <c r="AH276" i="3"/>
  <c r="AF278" i="3"/>
  <c r="AC278" i="3"/>
  <c r="E278" i="3"/>
  <c r="Y277" i="3"/>
  <c r="AG278" i="3"/>
  <c r="AK278" i="3"/>
  <c r="G277" i="2"/>
  <c r="K277" i="2"/>
  <c r="F277" i="2"/>
  <c r="P277" i="2"/>
  <c r="J277" i="2"/>
  <c r="I277" i="2"/>
  <c r="E277" i="2"/>
  <c r="N277" i="2"/>
  <c r="Q277" i="2"/>
  <c r="O277" i="2"/>
  <c r="M277" i="2"/>
  <c r="C277" i="2"/>
  <c r="H277" i="2"/>
  <c r="L277" i="2"/>
  <c r="L279" i="3" l="1"/>
  <c r="H279" i="3"/>
  <c r="M277" i="3"/>
  <c r="O279" i="3"/>
  <c r="AB279" i="3"/>
  <c r="AI276" i="3"/>
  <c r="J277" i="3"/>
  <c r="P279" i="3"/>
  <c r="D278" i="3"/>
  <c r="K279" i="3"/>
  <c r="Q278" i="3"/>
  <c r="Z278" i="3"/>
  <c r="F279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AA279" i="3" l="1"/>
  <c r="E279" i="3"/>
  <c r="AL278" i="3"/>
  <c r="Y278" i="3"/>
  <c r="AK279" i="3"/>
  <c r="G280" i="3"/>
  <c r="AJ279" i="3"/>
  <c r="AC279" i="3"/>
  <c r="I279" i="3"/>
  <c r="N277" i="3"/>
  <c r="AH277" i="3"/>
  <c r="AG279" i="3"/>
  <c r="AF279" i="3"/>
  <c r="AE277" i="3"/>
  <c r="C278" i="2"/>
  <c r="K278" i="2"/>
  <c r="H278" i="2"/>
  <c r="P278" i="2"/>
  <c r="E278" i="2"/>
  <c r="Q278" i="2"/>
  <c r="N278" i="2"/>
  <c r="G278" i="2"/>
  <c r="O278" i="2"/>
  <c r="J278" i="2"/>
  <c r="L278" i="2"/>
  <c r="M278" i="2"/>
  <c r="F278" i="2"/>
  <c r="I278" i="2"/>
  <c r="J278" i="3" l="1"/>
  <c r="L280" i="3"/>
  <c r="O280" i="3"/>
  <c r="P280" i="3"/>
  <c r="Q279" i="3"/>
  <c r="AD279" i="3"/>
  <c r="AB280" i="3"/>
  <c r="Z279" i="3"/>
  <c r="K280" i="3"/>
  <c r="H280" i="3"/>
  <c r="D279" i="3"/>
  <c r="F280" i="3"/>
  <c r="M278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N278" i="3" l="1"/>
  <c r="AH278" i="3"/>
  <c r="AA280" i="3"/>
  <c r="Y279" i="3"/>
  <c r="G281" i="3"/>
  <c r="AC280" i="3"/>
  <c r="AF280" i="3"/>
  <c r="E280" i="3"/>
  <c r="I280" i="3"/>
  <c r="AL279" i="3"/>
  <c r="AJ280" i="3"/>
  <c r="AK280" i="3"/>
  <c r="AG280" i="3"/>
  <c r="AE278" i="3"/>
  <c r="J279" i="2"/>
  <c r="K279" i="2"/>
  <c r="Q279" i="2"/>
  <c r="O279" i="2"/>
  <c r="C279" i="2"/>
  <c r="H279" i="2"/>
  <c r="G279" i="2"/>
  <c r="M279" i="2"/>
  <c r="F279" i="2"/>
  <c r="P279" i="2"/>
  <c r="E279" i="2"/>
  <c r="L279" i="2"/>
  <c r="I279" i="2"/>
  <c r="N279" i="2"/>
  <c r="AB281" i="3" l="1"/>
  <c r="P281" i="3"/>
  <c r="O281" i="3"/>
  <c r="AD280" i="3"/>
  <c r="H281" i="3"/>
  <c r="D280" i="3"/>
  <c r="M279" i="3"/>
  <c r="J279" i="3"/>
  <c r="Z280" i="3"/>
  <c r="L281" i="3"/>
  <c r="Q280" i="3"/>
  <c r="K281" i="3"/>
  <c r="F281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AA281" i="3" l="1"/>
  <c r="AF281" i="3"/>
  <c r="G282" i="3"/>
  <c r="AC281" i="3"/>
  <c r="N279" i="3"/>
  <c r="AH279" i="3"/>
  <c r="Y280" i="3"/>
  <c r="I281" i="3"/>
  <c r="AL280" i="3"/>
  <c r="AG281" i="3"/>
  <c r="E281" i="3"/>
  <c r="AE279" i="3"/>
  <c r="AJ281" i="3"/>
  <c r="AK281" i="3"/>
  <c r="F280" i="2"/>
  <c r="N280" i="2"/>
  <c r="O280" i="2"/>
  <c r="E280" i="2"/>
  <c r="M280" i="2"/>
  <c r="I280" i="2"/>
  <c r="P280" i="2"/>
  <c r="G280" i="2"/>
  <c r="J280" i="2"/>
  <c r="L280" i="2"/>
  <c r="K280" i="2"/>
  <c r="H280" i="2"/>
  <c r="Q280" i="2"/>
  <c r="C280" i="2"/>
  <c r="M280" i="3" l="1"/>
  <c r="AB282" i="3"/>
  <c r="O282" i="3"/>
  <c r="AD281" i="3"/>
  <c r="K282" i="3"/>
  <c r="F282" i="3"/>
  <c r="P282" i="3"/>
  <c r="D281" i="3"/>
  <c r="AI279" i="3"/>
  <c r="Z281" i="3"/>
  <c r="L282" i="3"/>
  <c r="J280" i="3"/>
  <c r="Q281" i="3"/>
  <c r="H282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AE280" i="3" l="1"/>
  <c r="Y281" i="3"/>
  <c r="AA282" i="3"/>
  <c r="AF282" i="3"/>
  <c r="AJ282" i="3"/>
  <c r="AK282" i="3"/>
  <c r="G283" i="3"/>
  <c r="AG282" i="3"/>
  <c r="I282" i="3"/>
  <c r="AH280" i="3"/>
  <c r="AC282" i="3"/>
  <c r="AL281" i="3"/>
  <c r="E282" i="3"/>
  <c r="N280" i="3"/>
  <c r="K281" i="2"/>
  <c r="F281" i="2"/>
  <c r="O281" i="2"/>
  <c r="I281" i="2"/>
  <c r="L281" i="2"/>
  <c r="M281" i="2"/>
  <c r="J281" i="2"/>
  <c r="C281" i="2"/>
  <c r="N281" i="2"/>
  <c r="E281" i="2"/>
  <c r="P281" i="2"/>
  <c r="H281" i="2"/>
  <c r="G281" i="2"/>
  <c r="Q281" i="2"/>
  <c r="P283" i="3" l="1"/>
  <c r="K283" i="3"/>
  <c r="D282" i="3"/>
  <c r="AI280" i="3"/>
  <c r="H283" i="3"/>
  <c r="Z282" i="3"/>
  <c r="AD282" i="3"/>
  <c r="O283" i="3"/>
  <c r="F283" i="3"/>
  <c r="J281" i="3"/>
  <c r="Q282" i="3"/>
  <c r="M281" i="3"/>
  <c r="L283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AG283" i="3" l="1"/>
  <c r="AH281" i="3"/>
  <c r="AL282" i="3"/>
  <c r="AE281" i="3"/>
  <c r="AA283" i="3"/>
  <c r="AJ283" i="3"/>
  <c r="E283" i="3"/>
  <c r="AC283" i="3"/>
  <c r="I283" i="3"/>
  <c r="N281" i="3"/>
  <c r="G284" i="3"/>
  <c r="Y282" i="3"/>
  <c r="AF283" i="3"/>
  <c r="AK283" i="3"/>
  <c r="H282" i="2"/>
  <c r="P282" i="2"/>
  <c r="K282" i="2"/>
  <c r="I282" i="2"/>
  <c r="M282" i="2"/>
  <c r="C282" i="2"/>
  <c r="E282" i="2"/>
  <c r="G282" i="2"/>
  <c r="Q282" i="2"/>
  <c r="F282" i="2"/>
  <c r="O282" i="2"/>
  <c r="L282" i="2"/>
  <c r="J282" i="2"/>
  <c r="N282" i="2"/>
  <c r="D283" i="3" l="1"/>
  <c r="AB284" i="3"/>
  <c r="O284" i="3"/>
  <c r="J282" i="3"/>
  <c r="M282" i="3"/>
  <c r="AI281" i="3"/>
  <c r="P284" i="3"/>
  <c r="K284" i="3"/>
  <c r="AD283" i="3"/>
  <c r="F284" i="3"/>
  <c r="Q283" i="3"/>
  <c r="L284" i="3"/>
  <c r="H284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AJ284" i="3" l="1"/>
  <c r="AC284" i="3"/>
  <c r="N282" i="3"/>
  <c r="G285" i="3"/>
  <c r="E284" i="3"/>
  <c r="AF284" i="3"/>
  <c r="AH282" i="3"/>
  <c r="Y283" i="3"/>
  <c r="I284" i="3"/>
  <c r="AG284" i="3"/>
  <c r="AL283" i="3"/>
  <c r="AA284" i="3"/>
  <c r="AK284" i="3"/>
  <c r="AE282" i="3"/>
  <c r="P283" i="2"/>
  <c r="L283" i="2"/>
  <c r="I283" i="2"/>
  <c r="C283" i="2"/>
  <c r="J283" i="2"/>
  <c r="H283" i="2"/>
  <c r="F283" i="2"/>
  <c r="N283" i="2"/>
  <c r="M283" i="2"/>
  <c r="E283" i="2"/>
  <c r="O283" i="2"/>
  <c r="G283" i="2"/>
  <c r="K283" i="2"/>
  <c r="Q283" i="2"/>
  <c r="P285" i="3" l="1"/>
  <c r="D284" i="3"/>
  <c r="AI282" i="3"/>
  <c r="J283" i="3"/>
  <c r="L285" i="3"/>
  <c r="H285" i="3"/>
  <c r="F285" i="3"/>
  <c r="AD284" i="3"/>
  <c r="K285" i="3"/>
  <c r="Z284" i="3"/>
  <c r="Q284" i="3"/>
  <c r="M283" i="3"/>
  <c r="AB285" i="3"/>
  <c r="O285" i="3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G286" i="3" l="1"/>
  <c r="AF285" i="3"/>
  <c r="AJ285" i="3"/>
  <c r="I285" i="3"/>
  <c r="AK285" i="3"/>
  <c r="E285" i="3"/>
  <c r="AG285" i="3"/>
  <c r="AE283" i="3"/>
  <c r="AA285" i="3"/>
  <c r="AH283" i="3"/>
  <c r="AL284" i="3"/>
  <c r="AC285" i="3"/>
  <c r="N283" i="3"/>
  <c r="Y284" i="3"/>
  <c r="P284" i="2"/>
  <c r="J284" i="2"/>
  <c r="N284" i="2"/>
  <c r="M284" i="2"/>
  <c r="O284" i="2"/>
  <c r="Q284" i="2"/>
  <c r="L284" i="2"/>
  <c r="C284" i="2"/>
  <c r="H284" i="2"/>
  <c r="F284" i="2"/>
  <c r="E284" i="2"/>
  <c r="G284" i="2"/>
  <c r="I284" i="2"/>
  <c r="K284" i="2"/>
  <c r="AI283" i="3" l="1"/>
  <c r="M284" i="3"/>
  <c r="Z285" i="3"/>
  <c r="J284" i="3"/>
  <c r="P286" i="3"/>
  <c r="K286" i="3"/>
  <c r="H286" i="3"/>
  <c r="D285" i="3"/>
  <c r="Q285" i="3"/>
  <c r="AD285" i="3"/>
  <c r="F286" i="3"/>
  <c r="L286" i="3"/>
  <c r="O286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AE284" i="3" l="1"/>
  <c r="G287" i="3"/>
  <c r="AL285" i="3"/>
  <c r="E286" i="3"/>
  <c r="I286" i="3"/>
  <c r="AJ286" i="3"/>
  <c r="AG286" i="3"/>
  <c r="AA286" i="3"/>
  <c r="Y285" i="3"/>
  <c r="AH284" i="3"/>
  <c r="AC286" i="3"/>
  <c r="AF286" i="3"/>
  <c r="AK286" i="3"/>
  <c r="N284" i="3"/>
  <c r="L285" i="2"/>
  <c r="P285" i="2"/>
  <c r="I285" i="2"/>
  <c r="M285" i="2"/>
  <c r="C285" i="2"/>
  <c r="J285" i="2"/>
  <c r="O285" i="2"/>
  <c r="G285" i="2"/>
  <c r="K285" i="2"/>
  <c r="H285" i="2"/>
  <c r="Q285" i="2"/>
  <c r="F285" i="2"/>
  <c r="N285" i="2"/>
  <c r="E285" i="2"/>
  <c r="H287" i="3" l="1"/>
  <c r="AI284" i="3"/>
  <c r="Z286" i="3"/>
  <c r="F287" i="3"/>
  <c r="O287" i="3"/>
  <c r="Q286" i="3"/>
  <c r="P287" i="3"/>
  <c r="D286" i="3"/>
  <c r="AB287" i="3"/>
  <c r="K287" i="3"/>
  <c r="M285" i="3"/>
  <c r="L287" i="3"/>
  <c r="AD286" i="3"/>
  <c r="J285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I287" i="3" l="1"/>
  <c r="AH285" i="3"/>
  <c r="AF287" i="3"/>
  <c r="AL286" i="3"/>
  <c r="AJ287" i="3"/>
  <c r="AA287" i="3"/>
  <c r="AC287" i="3"/>
  <c r="E287" i="3"/>
  <c r="G288" i="3"/>
  <c r="Y286" i="3"/>
  <c r="AG287" i="3"/>
  <c r="AE285" i="3"/>
  <c r="AK287" i="3"/>
  <c r="N285" i="3"/>
  <c r="M286" i="2"/>
  <c r="C286" i="2"/>
  <c r="H286" i="2"/>
  <c r="L286" i="2"/>
  <c r="N286" i="2"/>
  <c r="P286" i="2"/>
  <c r="G286" i="2"/>
  <c r="F286" i="2"/>
  <c r="Q286" i="2"/>
  <c r="O286" i="2"/>
  <c r="I286" i="2"/>
  <c r="E286" i="2"/>
  <c r="J286" i="2"/>
  <c r="K286" i="2"/>
  <c r="AI285" i="3" l="1"/>
  <c r="L288" i="3"/>
  <c r="F288" i="3"/>
  <c r="Q287" i="3"/>
  <c r="M286" i="3"/>
  <c r="AD287" i="3"/>
  <c r="AB288" i="3"/>
  <c r="Z287" i="3"/>
  <c r="J286" i="3"/>
  <c r="H288" i="3"/>
  <c r="O288" i="3"/>
  <c r="K288" i="3"/>
  <c r="P288" i="3"/>
  <c r="D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AK288" i="3" l="1"/>
  <c r="AJ288" i="3"/>
  <c r="AC288" i="3"/>
  <c r="E288" i="3"/>
  <c r="AL287" i="3"/>
  <c r="AA288" i="3"/>
  <c r="AG288" i="3"/>
  <c r="AE286" i="3"/>
  <c r="Y287" i="3"/>
  <c r="I288" i="3"/>
  <c r="AH286" i="3"/>
  <c r="N286" i="3"/>
  <c r="AF288" i="3"/>
  <c r="G289" i="3"/>
  <c r="M287" i="2"/>
  <c r="I287" i="2"/>
  <c r="E287" i="2"/>
  <c r="L287" i="2"/>
  <c r="P287" i="2"/>
  <c r="F287" i="2"/>
  <c r="O287" i="2"/>
  <c r="J287" i="2"/>
  <c r="C287" i="2"/>
  <c r="G287" i="2"/>
  <c r="H287" i="2"/>
  <c r="N287" i="2"/>
  <c r="Q287" i="2"/>
  <c r="K287" i="2"/>
  <c r="AD288" i="3" l="1"/>
  <c r="F289" i="3"/>
  <c r="K289" i="3"/>
  <c r="Z288" i="3"/>
  <c r="D288" i="3"/>
  <c r="Q288" i="3"/>
  <c r="H289" i="3"/>
  <c r="P289" i="3"/>
  <c r="AI286" i="3"/>
  <c r="L289" i="3"/>
  <c r="M287" i="3"/>
  <c r="AB289" i="3"/>
  <c r="J287" i="3"/>
  <c r="O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AJ289" i="3" l="1"/>
  <c r="G290" i="3"/>
  <c r="AG289" i="3"/>
  <c r="E289" i="3"/>
  <c r="N287" i="3"/>
  <c r="AH287" i="3"/>
  <c r="AE287" i="3"/>
  <c r="AK289" i="3"/>
  <c r="AC289" i="3"/>
  <c r="AL288" i="3"/>
  <c r="AA289" i="3"/>
  <c r="Y288" i="3"/>
  <c r="AF289" i="3"/>
  <c r="I289" i="3"/>
  <c r="M288" i="2"/>
  <c r="E288" i="2"/>
  <c r="P288" i="2"/>
  <c r="O288" i="2"/>
  <c r="C288" i="2"/>
  <c r="H288" i="2"/>
  <c r="L288" i="2"/>
  <c r="F288" i="2"/>
  <c r="J288" i="2"/>
  <c r="G288" i="2"/>
  <c r="Q288" i="2"/>
  <c r="K288" i="2"/>
  <c r="I288" i="2"/>
  <c r="N288" i="2"/>
  <c r="F290" i="3" l="1"/>
  <c r="H290" i="3"/>
  <c r="J288" i="3"/>
  <c r="M288" i="3"/>
  <c r="AB290" i="3"/>
  <c r="Q289" i="3"/>
  <c r="AI287" i="3"/>
  <c r="Z289" i="3"/>
  <c r="O290" i="3"/>
  <c r="D289" i="3"/>
  <c r="P290" i="3"/>
  <c r="AD289" i="3"/>
  <c r="L290" i="3"/>
  <c r="K290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AK290" i="3" l="1"/>
  <c r="G291" i="3"/>
  <c r="Y289" i="3"/>
  <c r="N288" i="3"/>
  <c r="AH288" i="3"/>
  <c r="AE288" i="3"/>
  <c r="AJ290" i="3"/>
  <c r="AF290" i="3"/>
  <c r="AG290" i="3"/>
  <c r="I290" i="3"/>
  <c r="E290" i="3"/>
  <c r="AL289" i="3"/>
  <c r="AC290" i="3"/>
  <c r="AA290" i="3"/>
  <c r="F289" i="2"/>
  <c r="O289" i="2"/>
  <c r="N289" i="2"/>
  <c r="G289" i="2"/>
  <c r="E289" i="2"/>
  <c r="C289" i="2"/>
  <c r="H289" i="2"/>
  <c r="L289" i="2"/>
  <c r="J289" i="2"/>
  <c r="Q289" i="2"/>
  <c r="P289" i="2"/>
  <c r="K289" i="2"/>
  <c r="I289" i="2"/>
  <c r="M289" i="2"/>
  <c r="K291" i="3" l="1"/>
  <c r="AI288" i="3"/>
  <c r="D290" i="3"/>
  <c r="F291" i="3"/>
  <c r="O291" i="3"/>
  <c r="AB291" i="3"/>
  <c r="H291" i="3"/>
  <c r="Q290" i="3"/>
  <c r="L291" i="3"/>
  <c r="M289" i="3"/>
  <c r="Z290" i="3"/>
  <c r="AD290" i="3"/>
  <c r="P291" i="3"/>
  <c r="J289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AG291" i="3" l="1"/>
  <c r="E291" i="3"/>
  <c r="G292" i="3"/>
  <c r="N289" i="3"/>
  <c r="AJ291" i="3"/>
  <c r="AA291" i="3"/>
  <c r="Y290" i="3"/>
  <c r="AF291" i="3"/>
  <c r="AE289" i="3"/>
  <c r="AK291" i="3"/>
  <c r="I291" i="3"/>
  <c r="AH289" i="3"/>
  <c r="AL290" i="3"/>
  <c r="AC291" i="3"/>
  <c r="F290" i="2"/>
  <c r="Q290" i="2"/>
  <c r="N290" i="2"/>
  <c r="E290" i="2"/>
  <c r="K290" i="2"/>
  <c r="I290" i="2"/>
  <c r="H290" i="2"/>
  <c r="O290" i="2"/>
  <c r="G290" i="2"/>
  <c r="C290" i="2"/>
  <c r="L290" i="2"/>
  <c r="J290" i="2"/>
  <c r="P290" i="2"/>
  <c r="M290" i="2"/>
  <c r="P292" i="3" l="1"/>
  <c r="D291" i="3"/>
  <c r="O292" i="3"/>
  <c r="AB292" i="3"/>
  <c r="Z291" i="3"/>
  <c r="M290" i="3"/>
  <c r="K292" i="3"/>
  <c r="F292" i="3"/>
  <c r="AI289" i="3"/>
  <c r="L292" i="3"/>
  <c r="H292" i="3"/>
  <c r="J290" i="3"/>
  <c r="Q291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AA292" i="3" l="1"/>
  <c r="N290" i="3"/>
  <c r="G293" i="3"/>
  <c r="AJ292" i="3"/>
  <c r="Y291" i="3"/>
  <c r="AF292" i="3"/>
  <c r="AH290" i="3"/>
  <c r="I292" i="3"/>
  <c r="AE290" i="3"/>
  <c r="E292" i="3"/>
  <c r="AK292" i="3"/>
  <c r="AL291" i="3"/>
  <c r="AC292" i="3"/>
  <c r="AG292" i="3"/>
  <c r="F291" i="2"/>
  <c r="N291" i="2"/>
  <c r="G291" i="2"/>
  <c r="M291" i="2"/>
  <c r="K291" i="2"/>
  <c r="H291" i="2"/>
  <c r="L291" i="2"/>
  <c r="O291" i="2"/>
  <c r="P291" i="2"/>
  <c r="E291" i="2"/>
  <c r="I291" i="2"/>
  <c r="J291" i="2"/>
  <c r="Q291" i="2"/>
  <c r="C291" i="2"/>
  <c r="P293" i="3" l="1"/>
  <c r="M291" i="3"/>
  <c r="O293" i="3"/>
  <c r="L293" i="3"/>
  <c r="Q292" i="3"/>
  <c r="Z292" i="3"/>
  <c r="AB293" i="3"/>
  <c r="J291" i="3"/>
  <c r="K293" i="3"/>
  <c r="D292" i="3"/>
  <c r="AI290" i="3"/>
  <c r="H293" i="3"/>
  <c r="AD292" i="3"/>
  <c r="F293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AC293" i="3" l="1"/>
  <c r="E293" i="3"/>
  <c r="N291" i="3"/>
  <c r="I293" i="3"/>
  <c r="Y292" i="3"/>
  <c r="AF293" i="3"/>
  <c r="AE291" i="3"/>
  <c r="AL292" i="3"/>
  <c r="AG293" i="3"/>
  <c r="AJ293" i="3"/>
  <c r="AA293" i="3"/>
  <c r="G294" i="3"/>
  <c r="AH291" i="3"/>
  <c r="AK293" i="3"/>
  <c r="F292" i="2"/>
  <c r="G292" i="2"/>
  <c r="M292" i="2"/>
  <c r="H292" i="2"/>
  <c r="L292" i="2"/>
  <c r="P292" i="2"/>
  <c r="I292" i="2"/>
  <c r="J292" i="2"/>
  <c r="Q292" i="2"/>
  <c r="K292" i="2"/>
  <c r="O292" i="2"/>
  <c r="C292" i="2"/>
  <c r="N292" i="2"/>
  <c r="E292" i="2"/>
  <c r="P294" i="3" l="1"/>
  <c r="O294" i="3"/>
  <c r="Q293" i="3"/>
  <c r="AD293" i="3"/>
  <c r="Z293" i="3"/>
  <c r="M292" i="3"/>
  <c r="J292" i="3"/>
  <c r="H294" i="3"/>
  <c r="L294" i="3"/>
  <c r="D293" i="3"/>
  <c r="AB294" i="3"/>
  <c r="F294" i="3"/>
  <c r="K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AF294" i="3" l="1"/>
  <c r="AA294" i="3"/>
  <c r="Y293" i="3"/>
  <c r="AC294" i="3"/>
  <c r="AE292" i="3"/>
  <c r="I294" i="3"/>
  <c r="AG294" i="3"/>
  <c r="AL293" i="3"/>
  <c r="AJ294" i="3"/>
  <c r="AK294" i="3"/>
  <c r="G295" i="3"/>
  <c r="AH292" i="3"/>
  <c r="N292" i="3"/>
  <c r="E294" i="3"/>
  <c r="F293" i="2"/>
  <c r="M293" i="2"/>
  <c r="N293" i="2"/>
  <c r="L293" i="2"/>
  <c r="I293" i="2"/>
  <c r="Q293" i="2"/>
  <c r="H293" i="2"/>
  <c r="E293" i="2"/>
  <c r="P293" i="2"/>
  <c r="J293" i="2"/>
  <c r="O293" i="2"/>
  <c r="C293" i="2"/>
  <c r="G293" i="2"/>
  <c r="K293" i="2"/>
  <c r="M293" i="3" l="1"/>
  <c r="O295" i="3"/>
  <c r="AD294" i="3"/>
  <c r="J293" i="3"/>
  <c r="D294" i="3"/>
  <c r="K295" i="3"/>
  <c r="Z294" i="3"/>
  <c r="AB295" i="3"/>
  <c r="P295" i="3"/>
  <c r="Q294" i="3"/>
  <c r="L295" i="3"/>
  <c r="AI292" i="3"/>
  <c r="H295" i="3"/>
  <c r="F295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G296" i="3" l="1"/>
  <c r="AC295" i="3"/>
  <c r="I295" i="3"/>
  <c r="AA295" i="3"/>
  <c r="AL294" i="3"/>
  <c r="AJ295" i="3"/>
  <c r="AH293" i="3"/>
  <c r="N293" i="3"/>
  <c r="AG295" i="3"/>
  <c r="E295" i="3"/>
  <c r="AK295" i="3"/>
  <c r="AF295" i="3"/>
  <c r="Y294" i="3"/>
  <c r="AE293" i="3"/>
  <c r="F294" i="2"/>
  <c r="N294" i="2"/>
  <c r="I294" i="2"/>
  <c r="H294" i="2"/>
  <c r="K294" i="2"/>
  <c r="P294" i="2"/>
  <c r="O294" i="2"/>
  <c r="L294" i="2"/>
  <c r="Q294" i="2"/>
  <c r="G294" i="2"/>
  <c r="J294" i="2"/>
  <c r="C294" i="2"/>
  <c r="M294" i="2"/>
  <c r="E294" i="2"/>
  <c r="J294" i="3" l="1"/>
  <c r="O296" i="3"/>
  <c r="Q295" i="3"/>
  <c r="AD295" i="3"/>
  <c r="AB296" i="3"/>
  <c r="AI293" i="3"/>
  <c r="K296" i="3"/>
  <c r="D295" i="3"/>
  <c r="Z295" i="3"/>
  <c r="M294" i="3"/>
  <c r="F296" i="3"/>
  <c r="H296" i="3"/>
  <c r="P296" i="3"/>
  <c r="L296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AC296" i="3" l="1"/>
  <c r="AH294" i="3"/>
  <c r="AG296" i="3"/>
  <c r="E296" i="3"/>
  <c r="G297" i="3"/>
  <c r="AL295" i="3"/>
  <c r="AK296" i="3"/>
  <c r="N294" i="3"/>
  <c r="AJ296" i="3"/>
  <c r="AE294" i="3"/>
  <c r="AA296" i="3"/>
  <c r="Y295" i="3"/>
  <c r="AF296" i="3"/>
  <c r="I296" i="3"/>
  <c r="F295" i="2"/>
  <c r="K295" i="2"/>
  <c r="P295" i="2"/>
  <c r="Q295" i="2"/>
  <c r="G295" i="2"/>
  <c r="C295" i="2"/>
  <c r="E295" i="2"/>
  <c r="I295" i="2"/>
  <c r="O295" i="2"/>
  <c r="L295" i="2"/>
  <c r="M295" i="2"/>
  <c r="H295" i="2"/>
  <c r="N295" i="2"/>
  <c r="J295" i="2"/>
  <c r="D296" i="3" l="1"/>
  <c r="J295" i="3"/>
  <c r="Q296" i="3"/>
  <c r="M295" i="3"/>
  <c r="H297" i="3"/>
  <c r="AI294" i="3"/>
  <c r="K297" i="3"/>
  <c r="F297" i="3"/>
  <c r="O297" i="3"/>
  <c r="AB297" i="3"/>
  <c r="Z296" i="3"/>
  <c r="AD296" i="3"/>
  <c r="P297" i="3"/>
  <c r="L297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G298" i="3" l="1"/>
  <c r="AC297" i="3"/>
  <c r="AH295" i="3"/>
  <c r="AG297" i="3"/>
  <c r="AK297" i="3"/>
  <c r="AF297" i="3"/>
  <c r="AL296" i="3"/>
  <c r="AE295" i="3"/>
  <c r="Y296" i="3"/>
  <c r="I297" i="3"/>
  <c r="E297" i="3"/>
  <c r="AJ297" i="3"/>
  <c r="AA297" i="3"/>
  <c r="N295" i="3"/>
  <c r="F296" i="2"/>
  <c r="E296" i="2"/>
  <c r="O296" i="2"/>
  <c r="J296" i="2"/>
  <c r="P296" i="2"/>
  <c r="H296" i="2"/>
  <c r="G296" i="2"/>
  <c r="I296" i="2"/>
  <c r="L296" i="2"/>
  <c r="K296" i="2"/>
  <c r="Q296" i="2"/>
  <c r="N296" i="2"/>
  <c r="C296" i="2"/>
  <c r="M296" i="2"/>
  <c r="F298" i="3" l="1"/>
  <c r="Z297" i="3"/>
  <c r="J296" i="3"/>
  <c r="AD297" i="3"/>
  <c r="L298" i="3"/>
  <c r="Q297" i="3"/>
  <c r="O298" i="3"/>
  <c r="D297" i="3"/>
  <c r="AI295" i="3"/>
  <c r="P298" i="3"/>
  <c r="M296" i="3"/>
  <c r="H298" i="3"/>
  <c r="K298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G299" i="3" l="1"/>
  <c r="AC298" i="3"/>
  <c r="AH296" i="3"/>
  <c r="AK298" i="3"/>
  <c r="N296" i="3"/>
  <c r="Y297" i="3"/>
  <c r="AL297" i="3"/>
  <c r="AG298" i="3"/>
  <c r="AE296" i="3"/>
  <c r="AF298" i="3"/>
  <c r="AJ298" i="3"/>
  <c r="E298" i="3"/>
  <c r="AA298" i="3"/>
  <c r="I298" i="3"/>
  <c r="F297" i="2"/>
  <c r="K297" i="2"/>
  <c r="Q297" i="2"/>
  <c r="E297" i="2"/>
  <c r="J297" i="2"/>
  <c r="M297" i="2"/>
  <c r="P297" i="2"/>
  <c r="H297" i="2"/>
  <c r="N297" i="2"/>
  <c r="O297" i="2"/>
  <c r="I297" i="2"/>
  <c r="L297" i="2"/>
  <c r="G297" i="2"/>
  <c r="C297" i="2"/>
  <c r="O299" i="3" l="1"/>
  <c r="F299" i="3"/>
  <c r="AI296" i="3"/>
  <c r="L299" i="3"/>
  <c r="Q298" i="3"/>
  <c r="P299" i="3"/>
  <c r="K299" i="3"/>
  <c r="H299" i="3"/>
  <c r="Z298" i="3"/>
  <c r="AB299" i="3"/>
  <c r="AD298" i="3"/>
  <c r="J297" i="3"/>
  <c r="D298" i="3"/>
  <c r="M297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G300" i="3" l="1"/>
  <c r="AC299" i="3"/>
  <c r="AK299" i="3"/>
  <c r="AJ299" i="3"/>
  <c r="AH297" i="3"/>
  <c r="AL298" i="3"/>
  <c r="Y298" i="3"/>
  <c r="AE297" i="3"/>
  <c r="I299" i="3"/>
  <c r="AG299" i="3"/>
  <c r="AA299" i="3"/>
  <c r="E299" i="3"/>
  <c r="AF299" i="3"/>
  <c r="N297" i="3"/>
  <c r="F298" i="2"/>
  <c r="G298" i="2"/>
  <c r="K298" i="2"/>
  <c r="O298" i="2"/>
  <c r="E298" i="2"/>
  <c r="M298" i="2"/>
  <c r="P298" i="2"/>
  <c r="N298" i="2"/>
  <c r="C298" i="2"/>
  <c r="Q298" i="2"/>
  <c r="I298" i="2"/>
  <c r="H298" i="2"/>
  <c r="L298" i="2"/>
  <c r="J298" i="2"/>
  <c r="Z299" i="3" l="1"/>
  <c r="F300" i="3"/>
  <c r="J298" i="3"/>
  <c r="Q299" i="3"/>
  <c r="O300" i="3"/>
  <c r="H300" i="3"/>
  <c r="AB300" i="3"/>
  <c r="AI297" i="3"/>
  <c r="K300" i="3"/>
  <c r="L300" i="3"/>
  <c r="D299" i="3"/>
  <c r="M298" i="3"/>
  <c r="P300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I300" i="3" l="1"/>
  <c r="AK300" i="3"/>
  <c r="AH298" i="3"/>
  <c r="Y299" i="3"/>
  <c r="G301" i="3"/>
  <c r="AG300" i="3"/>
  <c r="AF300" i="3"/>
  <c r="AC300" i="3"/>
  <c r="AJ300" i="3"/>
  <c r="AL299" i="3"/>
  <c r="AE298" i="3"/>
  <c r="AA300" i="3"/>
  <c r="N298" i="3"/>
  <c r="E300" i="3"/>
  <c r="K299" i="2"/>
  <c r="J299" i="2"/>
  <c r="C299" i="2"/>
  <c r="H299" i="2"/>
  <c r="M299" i="2"/>
  <c r="F299" i="2"/>
  <c r="G299" i="2"/>
  <c r="N299" i="2"/>
  <c r="O299" i="2"/>
  <c r="Q299" i="2"/>
  <c r="I299" i="2"/>
  <c r="E299" i="2"/>
  <c r="P299" i="2"/>
  <c r="L299" i="2"/>
  <c r="Z300" i="3" l="1"/>
  <c r="Q300" i="3"/>
  <c r="H301" i="3"/>
  <c r="M299" i="3"/>
  <c r="AI298" i="3"/>
  <c r="AB301" i="3"/>
  <c r="J299" i="3"/>
  <c r="D300" i="3"/>
  <c r="O301" i="3"/>
  <c r="K301" i="3"/>
  <c r="P301" i="3"/>
  <c r="F301" i="3"/>
  <c r="L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AK301" i="3" l="1"/>
  <c r="AF301" i="3"/>
  <c r="AE299" i="3"/>
  <c r="E301" i="3"/>
  <c r="AG301" i="3"/>
  <c r="AJ301" i="3"/>
  <c r="AA301" i="3"/>
  <c r="G302" i="3"/>
  <c r="N299" i="3"/>
  <c r="I301" i="3"/>
  <c r="Y300" i="3"/>
  <c r="AH299" i="3"/>
  <c r="AC301" i="3"/>
  <c r="AL300" i="3"/>
  <c r="K300" i="2"/>
  <c r="O300" i="2"/>
  <c r="J300" i="2"/>
  <c r="I300" i="2"/>
  <c r="M300" i="2"/>
  <c r="F300" i="2"/>
  <c r="G300" i="2"/>
  <c r="Q300" i="2"/>
  <c r="C300" i="2"/>
  <c r="E300" i="2"/>
  <c r="P300" i="2"/>
  <c r="L300" i="2"/>
  <c r="N300" i="2"/>
  <c r="H300" i="2"/>
  <c r="Q301" i="3" l="1"/>
  <c r="O302" i="3"/>
  <c r="Z301" i="3"/>
  <c r="H302" i="3"/>
  <c r="J300" i="3"/>
  <c r="P302" i="3"/>
  <c r="D301" i="3"/>
  <c r="AD301" i="3"/>
  <c r="F302" i="3"/>
  <c r="L302" i="3"/>
  <c r="M300" i="3"/>
  <c r="AI299" i="3"/>
  <c r="AB302" i="3"/>
  <c r="K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AH300" i="3" l="1"/>
  <c r="G303" i="3"/>
  <c r="AJ302" i="3"/>
  <c r="AF302" i="3"/>
  <c r="Y301" i="3"/>
  <c r="AE300" i="3"/>
  <c r="N300" i="3"/>
  <c r="AG302" i="3"/>
  <c r="AA302" i="3"/>
  <c r="AK302" i="3"/>
  <c r="AC302" i="3"/>
  <c r="AL301" i="3"/>
  <c r="I302" i="3"/>
  <c r="E302" i="3"/>
  <c r="K301" i="2"/>
  <c r="Q301" i="2"/>
  <c r="E301" i="2"/>
  <c r="P301" i="2"/>
  <c r="H301" i="2"/>
  <c r="L301" i="2"/>
  <c r="F301" i="2"/>
  <c r="C301" i="2"/>
  <c r="N301" i="2"/>
  <c r="I301" i="2"/>
  <c r="M301" i="2"/>
  <c r="G301" i="2"/>
  <c r="O301" i="2"/>
  <c r="J301" i="2"/>
  <c r="P303" i="3" l="1"/>
  <c r="L303" i="3"/>
  <c r="J301" i="3"/>
  <c r="K303" i="3"/>
  <c r="AI300" i="3"/>
  <c r="M301" i="3"/>
  <c r="H303" i="3"/>
  <c r="F303" i="3"/>
  <c r="O303" i="3"/>
  <c r="D302" i="3"/>
  <c r="Z302" i="3"/>
  <c r="AD302" i="3"/>
  <c r="Q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G304" i="3" l="1"/>
  <c r="I303" i="3"/>
  <c r="AA303" i="3"/>
  <c r="AC303" i="3"/>
  <c r="AH301" i="3"/>
  <c r="AL302" i="3"/>
  <c r="E303" i="3"/>
  <c r="AF303" i="3"/>
  <c r="AE301" i="3"/>
  <c r="AG303" i="3"/>
  <c r="AK303" i="3"/>
  <c r="Y302" i="3"/>
  <c r="AJ303" i="3"/>
  <c r="N301" i="3"/>
  <c r="K302" i="2"/>
  <c r="Q302" i="2"/>
  <c r="E302" i="2"/>
  <c r="I302" i="2"/>
  <c r="P302" i="2"/>
  <c r="O302" i="2"/>
  <c r="H302" i="2"/>
  <c r="F302" i="2"/>
  <c r="C302" i="2"/>
  <c r="N302" i="2"/>
  <c r="G302" i="2"/>
  <c r="J302" i="2"/>
  <c r="L302" i="2"/>
  <c r="M302" i="2"/>
  <c r="Z303" i="3" l="1"/>
  <c r="M302" i="3"/>
  <c r="O304" i="3"/>
  <c r="P304" i="3"/>
  <c r="J302" i="3"/>
  <c r="Q303" i="3"/>
  <c r="AI301" i="3"/>
  <c r="AD303" i="3"/>
  <c r="H304" i="3"/>
  <c r="D303" i="3"/>
  <c r="L304" i="3"/>
  <c r="K304" i="3"/>
  <c r="AB304" i="3"/>
  <c r="F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AA304" i="3" l="1"/>
  <c r="AF304" i="3"/>
  <c r="AG304" i="3"/>
  <c r="I304" i="3"/>
  <c r="AJ304" i="3"/>
  <c r="G305" i="3"/>
  <c r="Y303" i="3"/>
  <c r="AL303" i="3"/>
  <c r="AH302" i="3"/>
  <c r="N302" i="3"/>
  <c r="AE302" i="3"/>
  <c r="E304" i="3"/>
  <c r="AC304" i="3"/>
  <c r="AK304" i="3"/>
  <c r="K303" i="2"/>
  <c r="Q303" i="2"/>
  <c r="E303" i="2"/>
  <c r="H303" i="2"/>
  <c r="C303" i="2"/>
  <c r="G303" i="2"/>
  <c r="P303" i="2"/>
  <c r="L303" i="2"/>
  <c r="O303" i="2"/>
  <c r="N303" i="2"/>
  <c r="I303" i="2"/>
  <c r="J303" i="2"/>
  <c r="M303" i="2"/>
  <c r="F303" i="2"/>
  <c r="J303" i="3" l="1"/>
  <c r="AB305" i="3"/>
  <c r="K305" i="3"/>
  <c r="H305" i="3"/>
  <c r="O305" i="3"/>
  <c r="AD304" i="3"/>
  <c r="M303" i="3"/>
  <c r="P305" i="3"/>
  <c r="AI302" i="3"/>
  <c r="D304" i="3"/>
  <c r="L305" i="3"/>
  <c r="F305" i="3"/>
  <c r="Z304" i="3"/>
  <c r="Q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E305" i="3" l="1"/>
  <c r="N303" i="3"/>
  <c r="G306" i="3"/>
  <c r="AG305" i="3"/>
  <c r="AH303" i="3"/>
  <c r="AA305" i="3"/>
  <c r="Y304" i="3"/>
  <c r="AK305" i="3"/>
  <c r="I305" i="3"/>
  <c r="AE303" i="3"/>
  <c r="AL304" i="3"/>
  <c r="AJ305" i="3"/>
  <c r="AC305" i="3"/>
  <c r="AF305" i="3"/>
  <c r="K304" i="2"/>
  <c r="E304" i="2"/>
  <c r="C304" i="2"/>
  <c r="P304" i="2"/>
  <c r="J304" i="2"/>
  <c r="O304" i="2"/>
  <c r="I304" i="2"/>
  <c r="Q304" i="2"/>
  <c r="H304" i="2"/>
  <c r="G304" i="2"/>
  <c r="F304" i="2"/>
  <c r="N304" i="2"/>
  <c r="M304" i="2"/>
  <c r="L304" i="2"/>
  <c r="H306" i="3" l="1"/>
  <c r="J304" i="3"/>
  <c r="P306" i="3"/>
  <c r="F306" i="3"/>
  <c r="L306" i="3"/>
  <c r="K306" i="3"/>
  <c r="O306" i="3"/>
  <c r="D305" i="3"/>
  <c r="M304" i="3"/>
  <c r="AB306" i="3"/>
  <c r="Q305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E306" i="3" l="1"/>
  <c r="I306" i="3"/>
  <c r="AL305" i="3"/>
  <c r="AG306" i="3"/>
  <c r="AA306" i="3"/>
  <c r="AK306" i="3"/>
  <c r="G307" i="3"/>
  <c r="N304" i="3"/>
  <c r="AH304" i="3"/>
  <c r="Y305" i="3"/>
  <c r="AJ306" i="3"/>
  <c r="AE304" i="3"/>
  <c r="AC306" i="3"/>
  <c r="AF306" i="3"/>
  <c r="K305" i="2"/>
  <c r="H305" i="2"/>
  <c r="E305" i="2"/>
  <c r="P305" i="2"/>
  <c r="F305" i="2"/>
  <c r="O305" i="2"/>
  <c r="N305" i="2"/>
  <c r="Q305" i="2"/>
  <c r="G305" i="2"/>
  <c r="C305" i="2"/>
  <c r="L305" i="2"/>
  <c r="I305" i="2"/>
  <c r="M305" i="2"/>
  <c r="J305" i="2"/>
  <c r="D306" i="3" l="1"/>
  <c r="F307" i="3"/>
  <c r="AB307" i="3"/>
  <c r="J305" i="3"/>
  <c r="O307" i="3"/>
  <c r="M305" i="3"/>
  <c r="P307" i="3"/>
  <c r="L307" i="3"/>
  <c r="Q306" i="3"/>
  <c r="K307" i="3"/>
  <c r="AI304" i="3"/>
  <c r="H307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E307" i="3" l="1"/>
  <c r="N305" i="3"/>
  <c r="G308" i="3"/>
  <c r="AC307" i="3"/>
  <c r="AF307" i="3"/>
  <c r="AL306" i="3"/>
  <c r="AG307" i="3"/>
  <c r="AK307" i="3"/>
  <c r="AA307" i="3"/>
  <c r="Y306" i="3"/>
  <c r="I307" i="3"/>
  <c r="AH305" i="3"/>
  <c r="AJ307" i="3"/>
  <c r="AE305" i="3"/>
  <c r="K306" i="2"/>
  <c r="I306" i="2"/>
  <c r="J306" i="2"/>
  <c r="O306" i="2"/>
  <c r="N306" i="2"/>
  <c r="E306" i="2"/>
  <c r="C306" i="2"/>
  <c r="P306" i="2"/>
  <c r="M306" i="2"/>
  <c r="H306" i="2"/>
  <c r="G306" i="2"/>
  <c r="L306" i="2"/>
  <c r="F306" i="2"/>
  <c r="Q306" i="2"/>
  <c r="H308" i="3" l="1"/>
  <c r="F308" i="3"/>
  <c r="L308" i="3"/>
  <c r="K308" i="3"/>
  <c r="J306" i="3"/>
  <c r="O308" i="3"/>
  <c r="AD307" i="3"/>
  <c r="AB308" i="3"/>
  <c r="AI305" i="3"/>
  <c r="M306" i="3"/>
  <c r="D307" i="3"/>
  <c r="P308" i="3"/>
  <c r="Q307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Y307" i="3" l="1"/>
  <c r="AF308" i="3"/>
  <c r="E308" i="3"/>
  <c r="AJ308" i="3"/>
  <c r="AG308" i="3"/>
  <c r="AA308" i="3"/>
  <c r="AC308" i="3"/>
  <c r="AL307" i="3"/>
  <c r="G309" i="3"/>
  <c r="AE306" i="3"/>
  <c r="N306" i="3"/>
  <c r="AK308" i="3"/>
  <c r="AH306" i="3"/>
  <c r="I308" i="3"/>
  <c r="K307" i="2"/>
  <c r="M307" i="2"/>
  <c r="O307" i="2"/>
  <c r="L307" i="2"/>
  <c r="N307" i="2"/>
  <c r="F307" i="2"/>
  <c r="C307" i="2"/>
  <c r="I307" i="2"/>
  <c r="J307" i="2"/>
  <c r="G307" i="2"/>
  <c r="Q307" i="2"/>
  <c r="P307" i="2"/>
  <c r="H307" i="2"/>
  <c r="E307" i="2"/>
  <c r="M307" i="3" l="1"/>
  <c r="Q308" i="3"/>
  <c r="F309" i="3"/>
  <c r="O309" i="3"/>
  <c r="D308" i="3"/>
  <c r="AD308" i="3"/>
  <c r="P309" i="3"/>
  <c r="J307" i="3"/>
  <c r="Z308" i="3"/>
  <c r="AB309" i="3"/>
  <c r="AI306" i="3"/>
  <c r="H309" i="3"/>
  <c r="L309" i="3"/>
  <c r="K309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E309" i="3" l="1"/>
  <c r="AF309" i="3"/>
  <c r="G310" i="3"/>
  <c r="AE307" i="3"/>
  <c r="AG309" i="3"/>
  <c r="AC309" i="3"/>
  <c r="AK309" i="3"/>
  <c r="Y308" i="3"/>
  <c r="AJ309" i="3"/>
  <c r="AL308" i="3"/>
  <c r="AH307" i="3"/>
  <c r="N307" i="3"/>
  <c r="I309" i="3"/>
  <c r="AA309" i="3"/>
  <c r="K308" i="2"/>
  <c r="Q308" i="2"/>
  <c r="M308" i="2"/>
  <c r="O308" i="2"/>
  <c r="N308" i="2"/>
  <c r="C308" i="2"/>
  <c r="I308" i="2"/>
  <c r="G308" i="2"/>
  <c r="P308" i="2"/>
  <c r="F308" i="2"/>
  <c r="H308" i="2"/>
  <c r="J308" i="2"/>
  <c r="E308" i="2"/>
  <c r="L308" i="2"/>
  <c r="F310" i="3" l="1"/>
  <c r="M308" i="3"/>
  <c r="L310" i="3"/>
  <c r="J308" i="3"/>
  <c r="K310" i="3"/>
  <c r="P310" i="3"/>
  <c r="AD309" i="3"/>
  <c r="Q309" i="3"/>
  <c r="D309" i="3"/>
  <c r="O310" i="3"/>
  <c r="AB310" i="3"/>
  <c r="AI307" i="3"/>
  <c r="H310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AJ310" i="3" l="1"/>
  <c r="Y309" i="3"/>
  <c r="AL309" i="3"/>
  <c r="AG310" i="3"/>
  <c r="AA310" i="3"/>
  <c r="AF310" i="3"/>
  <c r="N308" i="3"/>
  <c r="I310" i="3"/>
  <c r="G311" i="3"/>
  <c r="AK310" i="3"/>
  <c r="AE308" i="3"/>
  <c r="AH308" i="3"/>
  <c r="E310" i="3"/>
  <c r="AC310" i="3"/>
  <c r="K309" i="2"/>
  <c r="M309" i="2"/>
  <c r="C309" i="2"/>
  <c r="H309" i="2"/>
  <c r="I309" i="2"/>
  <c r="G309" i="2"/>
  <c r="P309" i="2"/>
  <c r="Q309" i="2"/>
  <c r="O309" i="2"/>
  <c r="N309" i="2"/>
  <c r="F309" i="2"/>
  <c r="J309" i="2"/>
  <c r="E309" i="2"/>
  <c r="L309" i="2"/>
  <c r="J309" i="3" l="1"/>
  <c r="AD310" i="3"/>
  <c r="F311" i="3"/>
  <c r="Q310" i="3"/>
  <c r="O311" i="3"/>
  <c r="AB311" i="3"/>
  <c r="Z310" i="3"/>
  <c r="AI308" i="3"/>
  <c r="H311" i="3"/>
  <c r="M309" i="3"/>
  <c r="P311" i="3"/>
  <c r="K311" i="3"/>
  <c r="L311" i="3"/>
  <c r="D310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AL310" i="3" l="1"/>
  <c r="AH309" i="3"/>
  <c r="E311" i="3"/>
  <c r="I311" i="3"/>
  <c r="AJ311" i="3"/>
  <c r="Y310" i="3"/>
  <c r="AG311" i="3"/>
  <c r="AF311" i="3"/>
  <c r="AK311" i="3"/>
  <c r="AC311" i="3"/>
  <c r="AE309" i="3"/>
  <c r="AA311" i="3"/>
  <c r="N309" i="3"/>
  <c r="G312" i="3"/>
  <c r="L310" i="2"/>
  <c r="C310" i="2"/>
  <c r="F310" i="2"/>
  <c r="G310" i="2"/>
  <c r="J310" i="2"/>
  <c r="K310" i="2"/>
  <c r="O310" i="2"/>
  <c r="N310" i="2"/>
  <c r="H310" i="2"/>
  <c r="P310" i="2"/>
  <c r="E310" i="2"/>
  <c r="Q310" i="2"/>
  <c r="M310" i="2"/>
  <c r="I310" i="2"/>
  <c r="P312" i="3" l="1"/>
  <c r="L312" i="3"/>
  <c r="O312" i="3"/>
  <c r="AB312" i="3"/>
  <c r="J310" i="3"/>
  <c r="Q311" i="3"/>
  <c r="F312" i="3"/>
  <c r="M310" i="3"/>
  <c r="AI309" i="3"/>
  <c r="H312" i="3"/>
  <c r="K312" i="3"/>
  <c r="D311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I312" i="3" l="1"/>
  <c r="N310" i="3"/>
  <c r="AH310" i="3"/>
  <c r="AA312" i="3"/>
  <c r="AJ312" i="3"/>
  <c r="AG312" i="3"/>
  <c r="G313" i="3"/>
  <c r="E312" i="3"/>
  <c r="Y311" i="3"/>
  <c r="AF312" i="3"/>
  <c r="AC312" i="3"/>
  <c r="AL311" i="3"/>
  <c r="AK312" i="3"/>
  <c r="AE310" i="3"/>
  <c r="I311" i="2"/>
  <c r="H311" i="2"/>
  <c r="Q311" i="2"/>
  <c r="F311" i="2"/>
  <c r="J311" i="2"/>
  <c r="E311" i="2"/>
  <c r="L311" i="2"/>
  <c r="C311" i="2"/>
  <c r="P311" i="2"/>
  <c r="M311" i="2"/>
  <c r="G311" i="2"/>
  <c r="O311" i="2"/>
  <c r="K311" i="2"/>
  <c r="N311" i="2"/>
  <c r="J311" i="3" l="1"/>
  <c r="L313" i="3"/>
  <c r="Q312" i="3"/>
  <c r="K313" i="3"/>
  <c r="Z312" i="3"/>
  <c r="AB313" i="3"/>
  <c r="AI310" i="3"/>
  <c r="F313" i="3"/>
  <c r="O313" i="3"/>
  <c r="M311" i="3"/>
  <c r="AD312" i="3"/>
  <c r="P313" i="3"/>
  <c r="H313" i="3"/>
  <c r="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AC313" i="3" l="1"/>
  <c r="I313" i="3"/>
  <c r="AJ313" i="3"/>
  <c r="E313" i="3"/>
  <c r="AG313" i="3"/>
  <c r="AK313" i="3"/>
  <c r="AH311" i="3"/>
  <c r="AE311" i="3"/>
  <c r="N311" i="3"/>
  <c r="Y312" i="3"/>
  <c r="AA313" i="3"/>
  <c r="G314" i="3"/>
  <c r="AF313" i="3"/>
  <c r="AL312" i="3"/>
  <c r="I312" i="2"/>
  <c r="K312" i="2"/>
  <c r="H312" i="2"/>
  <c r="F312" i="2"/>
  <c r="N312" i="2"/>
  <c r="E312" i="2"/>
  <c r="P312" i="2"/>
  <c r="G312" i="2"/>
  <c r="Q312" i="2"/>
  <c r="L312" i="2"/>
  <c r="C312" i="2"/>
  <c r="M312" i="2"/>
  <c r="O312" i="2"/>
  <c r="J312" i="2"/>
  <c r="P314" i="3" l="1"/>
  <c r="AD313" i="3"/>
  <c r="D313" i="3"/>
  <c r="H314" i="3"/>
  <c r="Q313" i="3"/>
  <c r="J312" i="3"/>
  <c r="AB314" i="3"/>
  <c r="M312" i="3"/>
  <c r="L314" i="3"/>
  <c r="O314" i="3"/>
  <c r="K314" i="3"/>
  <c r="F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AE312" i="3" l="1"/>
  <c r="AF314" i="3"/>
  <c r="AC314" i="3"/>
  <c r="AA314" i="3"/>
  <c r="AL313" i="3"/>
  <c r="AJ314" i="3"/>
  <c r="AG314" i="3"/>
  <c r="AH312" i="3"/>
  <c r="Y313" i="3"/>
  <c r="AK314" i="3"/>
  <c r="E314" i="3"/>
  <c r="N312" i="3"/>
  <c r="G315" i="3"/>
  <c r="I314" i="3"/>
  <c r="I313" i="2"/>
  <c r="J313" i="2"/>
  <c r="L313" i="2"/>
  <c r="H313" i="2"/>
  <c r="N313" i="2"/>
  <c r="E313" i="2"/>
  <c r="G313" i="2"/>
  <c r="K313" i="2"/>
  <c r="C313" i="2"/>
  <c r="F313" i="2"/>
  <c r="P313" i="2"/>
  <c r="O313" i="2"/>
  <c r="Q313" i="2"/>
  <c r="M313" i="2"/>
  <c r="AI312" i="3" l="1"/>
  <c r="F315" i="3"/>
  <c r="Z314" i="3"/>
  <c r="AD314" i="3"/>
  <c r="M313" i="3"/>
  <c r="O315" i="3"/>
  <c r="P315" i="3"/>
  <c r="D314" i="3"/>
  <c r="L315" i="3"/>
  <c r="Q314" i="3"/>
  <c r="H315" i="3"/>
  <c r="J313" i="3"/>
  <c r="AB315" i="3"/>
  <c r="K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AF315" i="3" l="1"/>
  <c r="AL314" i="3"/>
  <c r="AH313" i="3"/>
  <c r="G316" i="3"/>
  <c r="AG315" i="3"/>
  <c r="I315" i="3"/>
  <c r="AA315" i="3"/>
  <c r="AJ315" i="3"/>
  <c r="E315" i="3"/>
  <c r="Y314" i="3"/>
  <c r="N313" i="3"/>
  <c r="AE313" i="3"/>
  <c r="AC315" i="3"/>
  <c r="AK315" i="3"/>
  <c r="I314" i="2"/>
  <c r="M314" i="2"/>
  <c r="N314" i="2"/>
  <c r="O314" i="2"/>
  <c r="J314" i="2"/>
  <c r="C314" i="2"/>
  <c r="G314" i="2"/>
  <c r="P314" i="2"/>
  <c r="K314" i="2"/>
  <c r="E314" i="2"/>
  <c r="L314" i="2"/>
  <c r="F314" i="2"/>
  <c r="H314" i="2"/>
  <c r="Q314" i="2"/>
  <c r="M314" i="3" l="1"/>
  <c r="K316" i="3"/>
  <c r="H316" i="3"/>
  <c r="AI313" i="3"/>
  <c r="O316" i="3"/>
  <c r="AB316" i="3"/>
  <c r="D315" i="3"/>
  <c r="P316" i="3"/>
  <c r="J314" i="3"/>
  <c r="AD315" i="3"/>
  <c r="F316" i="3"/>
  <c r="Z315" i="3"/>
  <c r="L316" i="3"/>
  <c r="Q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AE314" i="3" l="1"/>
  <c r="AC316" i="3"/>
  <c r="AL315" i="3"/>
  <c r="AG316" i="3"/>
  <c r="AK316" i="3"/>
  <c r="AJ316" i="3"/>
  <c r="AF316" i="3"/>
  <c r="AH314" i="3"/>
  <c r="AA316" i="3"/>
  <c r="G317" i="3"/>
  <c r="AB317" i="3" s="1"/>
  <c r="G318" i="3" s="1"/>
  <c r="AB318" i="3" s="1"/>
  <c r="G319" i="3" s="1"/>
  <c r="AB319" i="3" s="1"/>
  <c r="E316" i="3"/>
  <c r="I316" i="3"/>
  <c r="Y315" i="3"/>
  <c r="N314" i="3"/>
  <c r="I315" i="2"/>
  <c r="M315" i="2"/>
  <c r="O315" i="2"/>
  <c r="C315" i="2"/>
  <c r="Q315" i="2"/>
  <c r="E315" i="2"/>
  <c r="F315" i="2"/>
  <c r="N315" i="2"/>
  <c r="J315" i="2"/>
  <c r="G315" i="2"/>
  <c r="P315" i="2"/>
  <c r="L315" i="2"/>
  <c r="H315" i="2"/>
  <c r="K315" i="2"/>
  <c r="D316" i="3" l="1"/>
  <c r="M315" i="3"/>
  <c r="O317" i="3"/>
  <c r="AJ317" i="3" s="1"/>
  <c r="L317" i="3"/>
  <c r="AG317" i="3" s="1"/>
  <c r="J315" i="3"/>
  <c r="AI314" i="3"/>
  <c r="AD316" i="3"/>
  <c r="Z316" i="3"/>
  <c r="G320" i="3"/>
  <c r="AB320" i="3" s="1"/>
  <c r="F317" i="3"/>
  <c r="AA317" i="3" s="1"/>
  <c r="K317" i="3"/>
  <c r="AF317" i="3" s="1"/>
  <c r="P317" i="3"/>
  <c r="AK317" i="3" s="1"/>
  <c r="Q316" i="3"/>
  <c r="H317" i="3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F318" i="3" l="1"/>
  <c r="AA318" i="3" s="1"/>
  <c r="F319" i="3" s="1"/>
  <c r="AA319" i="3" s="1"/>
  <c r="L318" i="3"/>
  <c r="AG318" i="3" s="1"/>
  <c r="O318" i="3"/>
  <c r="AJ318" i="3" s="1"/>
  <c r="AH315" i="3"/>
  <c r="H318" i="3"/>
  <c r="AC318" i="3" s="1"/>
  <c r="H319" i="3" s="1"/>
  <c r="AC319" i="3" s="1"/>
  <c r="H320" i="3" s="1"/>
  <c r="AC320" i="3" s="1"/>
  <c r="K318" i="3"/>
  <c r="AF318" i="3" s="1"/>
  <c r="K319" i="3" s="1"/>
  <c r="AF319" i="3" s="1"/>
  <c r="K320" i="3" s="1"/>
  <c r="AF320" i="3" s="1"/>
  <c r="K321" i="3" s="1"/>
  <c r="AF321" i="3" s="1"/>
  <c r="F320" i="3"/>
  <c r="AA320" i="3" s="1"/>
  <c r="F321" i="3" s="1"/>
  <c r="AA321" i="3" s="1"/>
  <c r="E317" i="3"/>
  <c r="Z317" i="3" s="1"/>
  <c r="E318" i="3" s="1"/>
  <c r="Z318" i="3" s="1"/>
  <c r="E319" i="3" s="1"/>
  <c r="Z319" i="3" s="1"/>
  <c r="N315" i="3"/>
  <c r="AE315" i="3"/>
  <c r="G321" i="3"/>
  <c r="AB321" i="3" s="1"/>
  <c r="G322" i="3" s="1"/>
  <c r="AB322" i="3" s="1"/>
  <c r="G323" i="3" s="1"/>
  <c r="H321" i="3"/>
  <c r="AC321" i="3" s="1"/>
  <c r="H322" i="3" s="1"/>
  <c r="AC322" i="3" s="1"/>
  <c r="P318" i="3"/>
  <c r="AK318" i="3" s="1"/>
  <c r="I317" i="3"/>
  <c r="AD317" i="3" s="1"/>
  <c r="I318" i="3" s="1"/>
  <c r="AD318" i="3" s="1"/>
  <c r="I319" i="3" s="1"/>
  <c r="AD319" i="3" s="1"/>
  <c r="AL316" i="3"/>
  <c r="Y316" i="3"/>
  <c r="I316" i="2"/>
  <c r="AD316" i="2" s="1"/>
  <c r="O316" i="2"/>
  <c r="AJ316" i="2" s="1"/>
  <c r="Q316" i="2"/>
  <c r="AL316" i="2" s="1"/>
  <c r="K316" i="2"/>
  <c r="AF316" i="2" s="1"/>
  <c r="E316" i="2"/>
  <c r="Z316" i="2" s="1"/>
  <c r="N316" i="2"/>
  <c r="AI316" i="2" s="1"/>
  <c r="G316" i="2"/>
  <c r="AB316" i="2" s="1"/>
  <c r="L316" i="2"/>
  <c r="AG316" i="2" s="1"/>
  <c r="M316" i="2"/>
  <c r="AH316" i="2" s="1"/>
  <c r="M317" i="2" s="1"/>
  <c r="AH317" i="2" s="1"/>
  <c r="M318" i="2" s="1"/>
  <c r="AH318" i="2" s="1"/>
  <c r="M319" i="2" s="1"/>
  <c r="AH319" i="2" s="1"/>
  <c r="F316" i="2"/>
  <c r="AA316" i="2" s="1"/>
  <c r="F317" i="2" s="1"/>
  <c r="AA317" i="2" s="1"/>
  <c r="F318" i="2" s="1"/>
  <c r="AA318" i="2" s="1"/>
  <c r="F319" i="2" s="1"/>
  <c r="AA319" i="2" s="1"/>
  <c r="P316" i="2"/>
  <c r="AK316" i="2" s="1"/>
  <c r="P317" i="2" s="1"/>
  <c r="AK317" i="2" s="1"/>
  <c r="H316" i="2"/>
  <c r="AC316" i="2" s="1"/>
  <c r="H317" i="2" s="1"/>
  <c r="AC317" i="2" s="1"/>
  <c r="H318" i="2" s="1"/>
  <c r="AC318" i="2" s="1"/>
  <c r="C316" i="2"/>
  <c r="X316" i="2" s="1"/>
  <c r="C317" i="2" s="1"/>
  <c r="X317" i="2" s="1"/>
  <c r="C318" i="2" s="1"/>
  <c r="X318" i="2" s="1"/>
  <c r="C319" i="2" s="1"/>
  <c r="X319" i="2" s="1"/>
  <c r="J316" i="2"/>
  <c r="AE316" i="2" s="1"/>
  <c r="J317" i="2" s="1"/>
  <c r="AE317" i="2" s="1"/>
  <c r="J318" i="2" s="1"/>
  <c r="AE318" i="2" s="1"/>
  <c r="J319" i="2" l="1"/>
  <c r="AE319" i="2" s="1"/>
  <c r="P318" i="2"/>
  <c r="AK318" i="2" s="1"/>
  <c r="F322" i="3"/>
  <c r="AA322" i="3" s="1"/>
  <c r="F323" i="3" s="1"/>
  <c r="Q317" i="3"/>
  <c r="AL317" i="3" s="1"/>
  <c r="Q318" i="3" s="1"/>
  <c r="AL318" i="3" s="1"/>
  <c r="Q319" i="3" s="1"/>
  <c r="AL319" i="3" s="1"/>
  <c r="Q320" i="3" s="1"/>
  <c r="AL320" i="3" s="1"/>
  <c r="L319" i="3"/>
  <c r="AG319" i="3" s="1"/>
  <c r="AI315" i="3"/>
  <c r="D317" i="3"/>
  <c r="Y317" i="3" s="1"/>
  <c r="D318" i="3" s="1"/>
  <c r="Y318" i="3" s="1"/>
  <c r="D319" i="3" s="1"/>
  <c r="Y319" i="3" s="1"/>
  <c r="D320" i="3" s="1"/>
  <c r="Y320" i="3" s="1"/>
  <c r="H323" i="3"/>
  <c r="M316" i="3"/>
  <c r="K322" i="3"/>
  <c r="AF322" i="3" s="1"/>
  <c r="K323" i="3" s="1"/>
  <c r="I320" i="3"/>
  <c r="AD320" i="3" s="1"/>
  <c r="P319" i="3"/>
  <c r="AK319" i="3" s="1"/>
  <c r="J316" i="3"/>
  <c r="E320" i="3"/>
  <c r="Z320" i="3" s="1"/>
  <c r="E321" i="3" s="1"/>
  <c r="Z321" i="3" s="1"/>
  <c r="O319" i="3"/>
  <c r="AJ319" i="3" s="1"/>
  <c r="H319" i="2"/>
  <c r="AC319" i="2" s="1"/>
  <c r="C320" i="2"/>
  <c r="X320" i="2" s="1"/>
  <c r="J320" i="2"/>
  <c r="AE320" i="2" s="1"/>
  <c r="P319" i="2"/>
  <c r="AK319" i="2" s="1"/>
  <c r="M320" i="2"/>
  <c r="AH320" i="2" s="1"/>
  <c r="M321" i="2" s="1"/>
  <c r="AH321" i="2" s="1"/>
  <c r="N317" i="2"/>
  <c r="AI317" i="2" s="1"/>
  <c r="E317" i="2"/>
  <c r="Z317" i="2" s="1"/>
  <c r="L317" i="2"/>
  <c r="AG317" i="2" s="1"/>
  <c r="L318" i="2" s="1"/>
  <c r="AG318" i="2" s="1"/>
  <c r="L319" i="2" s="1"/>
  <c r="AG319" i="2" s="1"/>
  <c r="K317" i="2"/>
  <c r="AF317" i="2" s="1"/>
  <c r="K318" i="2" s="1"/>
  <c r="AF318" i="2" s="1"/>
  <c r="K319" i="2" s="1"/>
  <c r="AF319" i="2" s="1"/>
  <c r="K320" i="2" s="1"/>
  <c r="AF320" i="2" s="1"/>
  <c r="K321" i="2" s="1"/>
  <c r="AF321" i="2" s="1"/>
  <c r="Q317" i="2"/>
  <c r="AL317" i="2" s="1"/>
  <c r="Q318" i="2" s="1"/>
  <c r="AL318" i="2" s="1"/>
  <c r="Q319" i="2" s="1"/>
  <c r="AL319" i="2" s="1"/>
  <c r="Q320" i="2" s="1"/>
  <c r="AL320" i="2" s="1"/>
  <c r="O317" i="2"/>
  <c r="AJ317" i="2" s="1"/>
  <c r="O318" i="2" s="1"/>
  <c r="AJ318" i="2" s="1"/>
  <c r="O319" i="2" s="1"/>
  <c r="AJ319" i="2" s="1"/>
  <c r="F320" i="2"/>
  <c r="AA320" i="2" s="1"/>
  <c r="G317" i="2"/>
  <c r="AB317" i="2" s="1"/>
  <c r="I317" i="2"/>
  <c r="AD317" i="2" s="1"/>
  <c r="F321" i="2" l="1"/>
  <c r="AA321" i="2" s="1"/>
  <c r="F322" i="2" s="1"/>
  <c r="AA322" i="2" s="1"/>
  <c r="C321" i="2"/>
  <c r="X321" i="2" s="1"/>
  <c r="C322" i="2" s="1"/>
  <c r="X322" i="2" s="1"/>
  <c r="O320" i="3"/>
  <c r="AJ320" i="3" s="1"/>
  <c r="I321" i="3"/>
  <c r="AD321" i="3" s="1"/>
  <c r="I322" i="3" s="1"/>
  <c r="AD322" i="3" s="1"/>
  <c r="I323" i="3" s="1"/>
  <c r="L320" i="3"/>
  <c r="AG320" i="3" s="1"/>
  <c r="AE316" i="3"/>
  <c r="D321" i="3"/>
  <c r="Y321" i="3" s="1"/>
  <c r="D322" i="3" s="1"/>
  <c r="Y322" i="3" s="1"/>
  <c r="D323" i="3" s="1"/>
  <c r="N316" i="3"/>
  <c r="Q321" i="3"/>
  <c r="AL321" i="3" s="1"/>
  <c r="E322" i="3"/>
  <c r="Z322" i="3" s="1"/>
  <c r="E323" i="3" s="1"/>
  <c r="P320" i="3"/>
  <c r="AK320" i="3" s="1"/>
  <c r="P321" i="3" s="1"/>
  <c r="AK321" i="3" s="1"/>
  <c r="AH316" i="3"/>
  <c r="L320" i="2"/>
  <c r="AG320" i="2" s="1"/>
  <c r="L321" i="2" s="1"/>
  <c r="AG321" i="2" s="1"/>
  <c r="L322" i="2" s="1"/>
  <c r="AG322" i="2" s="1"/>
  <c r="G318" i="2"/>
  <c r="AB318" i="2" s="1"/>
  <c r="G319" i="2" s="1"/>
  <c r="AB319" i="2" s="1"/>
  <c r="K322" i="2"/>
  <c r="AF322" i="2" s="1"/>
  <c r="O320" i="2"/>
  <c r="AJ320" i="2" s="1"/>
  <c r="P320" i="2"/>
  <c r="AK320" i="2" s="1"/>
  <c r="P321" i="2" s="1"/>
  <c r="AK321" i="2" s="1"/>
  <c r="P322" i="2" s="1"/>
  <c r="AK322" i="2" s="1"/>
  <c r="H320" i="2"/>
  <c r="AC320" i="2" s="1"/>
  <c r="H321" i="2" s="1"/>
  <c r="AC321" i="2" s="1"/>
  <c r="H322" i="2" s="1"/>
  <c r="AC322" i="2" s="1"/>
  <c r="M322" i="2"/>
  <c r="AH322" i="2" s="1"/>
  <c r="Q321" i="2"/>
  <c r="AL321" i="2" s="1"/>
  <c r="Q322" i="2" s="1"/>
  <c r="AL322" i="2" s="1"/>
  <c r="E318" i="2"/>
  <c r="Z318" i="2" s="1"/>
  <c r="E319" i="2" s="1"/>
  <c r="Z319" i="2" s="1"/>
  <c r="E320" i="2" s="1"/>
  <c r="Z320" i="2" s="1"/>
  <c r="E321" i="2" s="1"/>
  <c r="Z321" i="2" s="1"/>
  <c r="I318" i="2"/>
  <c r="AD318" i="2" s="1"/>
  <c r="J321" i="2"/>
  <c r="AE321" i="2" s="1"/>
  <c r="J322" i="2" s="1"/>
  <c r="AE322" i="2" s="1"/>
  <c r="O321" i="2"/>
  <c r="AJ321" i="2" s="1"/>
  <c r="N318" i="2"/>
  <c r="AI318" i="2" s="1"/>
  <c r="G320" i="2" l="1"/>
  <c r="AB320" i="2" s="1"/>
  <c r="Q322" i="3"/>
  <c r="AL322" i="3" s="1"/>
  <c r="Q323" i="3" s="1"/>
  <c r="O322" i="2"/>
  <c r="AJ322" i="2" s="1"/>
  <c r="P322" i="3"/>
  <c r="AK322" i="3" s="1"/>
  <c r="P323" i="3" s="1"/>
  <c r="M317" i="3"/>
  <c r="AH317" i="3" s="1"/>
  <c r="M318" i="3" s="1"/>
  <c r="AH318" i="3" s="1"/>
  <c r="M319" i="3" s="1"/>
  <c r="AH319" i="3" s="1"/>
  <c r="M320" i="3" s="1"/>
  <c r="AH320" i="3" s="1"/>
  <c r="M321" i="3" s="1"/>
  <c r="AH321" i="3" s="1"/>
  <c r="J317" i="3"/>
  <c r="AE317" i="3" s="1"/>
  <c r="AI316" i="3"/>
  <c r="L321" i="3"/>
  <c r="AG321" i="3" s="1"/>
  <c r="L322" i="3" s="1"/>
  <c r="AG322" i="3" s="1"/>
  <c r="L323" i="3" s="1"/>
  <c r="O321" i="3"/>
  <c r="AJ321" i="3" s="1"/>
  <c r="G321" i="2"/>
  <c r="AB321" i="2" s="1"/>
  <c r="G322" i="2" s="1"/>
  <c r="AB322" i="2" s="1"/>
  <c r="E322" i="2"/>
  <c r="Z322" i="2" s="1"/>
  <c r="N319" i="2"/>
  <c r="AI319" i="2" s="1"/>
  <c r="I319" i="2"/>
  <c r="AD319" i="2" s="1"/>
  <c r="N317" i="3" l="1"/>
  <c r="AI317" i="3" s="1"/>
  <c r="N318" i="3" s="1"/>
  <c r="AI318" i="3" s="1"/>
  <c r="N319" i="3" s="1"/>
  <c r="AI319" i="3" s="1"/>
  <c r="J318" i="3"/>
  <c r="AE318" i="3" s="1"/>
  <c r="M322" i="3"/>
  <c r="AH322" i="3" s="1"/>
  <c r="M323" i="3" s="1"/>
  <c r="O323" i="3"/>
  <c r="O322" i="3"/>
  <c r="AJ322" i="3" s="1"/>
  <c r="I320" i="2"/>
  <c r="AD320" i="2" s="1"/>
  <c r="I321" i="2" s="1"/>
  <c r="AD321" i="2" s="1"/>
  <c r="I322" i="2" s="1"/>
  <c r="AD322" i="2" s="1"/>
  <c r="N320" i="2"/>
  <c r="AI320" i="2" s="1"/>
  <c r="N320" i="3" l="1"/>
  <c r="AI320" i="3" s="1"/>
  <c r="J319" i="3"/>
  <c r="AE319" i="3" s="1"/>
  <c r="J320" i="3" s="1"/>
  <c r="AE320" i="3" s="1"/>
  <c r="J321" i="3" s="1"/>
  <c r="AE321" i="3" s="1"/>
  <c r="N321" i="2"/>
  <c r="AI321" i="2" s="1"/>
  <c r="N322" i="2" s="1"/>
  <c r="AI322" i="2" s="1"/>
  <c r="N321" i="3" l="1"/>
  <c r="AI321" i="3" s="1"/>
  <c r="J322" i="3"/>
  <c r="AE322" i="3" s="1"/>
  <c r="J323" i="3" s="1"/>
  <c r="N322" i="3" l="1"/>
  <c r="AI322" i="3" s="1"/>
  <c r="N323" i="3" s="1"/>
  <c r="N59" i="4" l="1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N57" i="4"/>
  <c r="M57" i="4"/>
  <c r="L57" i="4"/>
  <c r="K57" i="4"/>
  <c r="J57" i="4"/>
  <c r="I57" i="4"/>
  <c r="H57" i="4"/>
  <c r="G57" i="4"/>
  <c r="F57" i="4"/>
  <c r="E57" i="4"/>
  <c r="D57" i="4"/>
  <c r="C57" i="4"/>
  <c r="N56" i="4"/>
  <c r="M56" i="4"/>
  <c r="L56" i="4"/>
  <c r="K56" i="4"/>
  <c r="J56" i="4"/>
  <c r="I56" i="4"/>
  <c r="H56" i="4"/>
  <c r="G56" i="4"/>
  <c r="F56" i="4"/>
  <c r="E56" i="4"/>
  <c r="D56" i="4"/>
  <c r="C56" i="4"/>
  <c r="N55" i="4"/>
  <c r="M55" i="4"/>
  <c r="L55" i="4"/>
  <c r="K55" i="4"/>
  <c r="J55" i="4"/>
  <c r="I55" i="4"/>
  <c r="H55" i="4"/>
  <c r="G55" i="4"/>
  <c r="F55" i="4"/>
  <c r="E55" i="4"/>
  <c r="D55" i="4"/>
  <c r="C55" i="4"/>
  <c r="N54" i="4"/>
  <c r="M54" i="4"/>
  <c r="L54" i="4"/>
  <c r="K54" i="4"/>
  <c r="J54" i="4"/>
  <c r="I54" i="4"/>
  <c r="H54" i="4"/>
  <c r="G54" i="4"/>
  <c r="F54" i="4"/>
  <c r="E54" i="4"/>
  <c r="D54" i="4"/>
  <c r="C54" i="4"/>
  <c r="N53" i="4"/>
  <c r="M53" i="4"/>
  <c r="L53" i="4"/>
  <c r="K53" i="4"/>
  <c r="J53" i="4"/>
  <c r="I53" i="4"/>
  <c r="H53" i="4"/>
  <c r="G53" i="4"/>
  <c r="F53" i="4"/>
  <c r="E53" i="4"/>
  <c r="D53" i="4"/>
  <c r="C53" i="4"/>
  <c r="N52" i="4"/>
  <c r="M52" i="4"/>
  <c r="L52" i="4"/>
  <c r="K52" i="4"/>
  <c r="J52" i="4"/>
  <c r="I52" i="4"/>
  <c r="H52" i="4"/>
  <c r="G52" i="4"/>
  <c r="F52" i="4"/>
  <c r="E52" i="4"/>
  <c r="D52" i="4"/>
  <c r="C52" i="4"/>
  <c r="N51" i="4"/>
  <c r="M51" i="4"/>
  <c r="L51" i="4"/>
  <c r="K51" i="4"/>
  <c r="J51" i="4"/>
  <c r="I51" i="4"/>
  <c r="H51" i="4"/>
  <c r="G51" i="4"/>
  <c r="F51" i="4"/>
  <c r="E51" i="4"/>
  <c r="D51" i="4"/>
  <c r="C51" i="4"/>
  <c r="N50" i="4"/>
  <c r="M50" i="4"/>
  <c r="L50" i="4"/>
  <c r="K50" i="4"/>
  <c r="J50" i="4"/>
  <c r="I50" i="4"/>
  <c r="H50" i="4"/>
  <c r="G50" i="4"/>
  <c r="F50" i="4"/>
  <c r="E50" i="4"/>
  <c r="D50" i="4"/>
  <c r="C50" i="4"/>
  <c r="B58" i="4"/>
  <c r="B57" i="4"/>
  <c r="B56" i="4"/>
  <c r="B55" i="4"/>
  <c r="B54" i="4"/>
  <c r="B53" i="4"/>
  <c r="B52" i="4"/>
  <c r="B51" i="4"/>
  <c r="B50" i="4"/>
  <c r="A50" i="7" l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N36" i="8" l="1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M36" i="7" l="1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M36" i="8" l="1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37" i="8" l="1"/>
  <c r="J37" i="7" l="1"/>
  <c r="M37" i="7"/>
  <c r="K37" i="8"/>
  <c r="J37" i="8"/>
  <c r="D37" i="7"/>
  <c r="L37" i="7"/>
  <c r="I37" i="7" l="1"/>
  <c r="K37" i="7"/>
  <c r="M37" i="8"/>
  <c r="H37" i="7"/>
  <c r="I37" i="8"/>
  <c r="E37" i="8"/>
  <c r="D37" i="8"/>
  <c r="C38" i="8"/>
  <c r="M38" i="7"/>
  <c r="K38" i="7"/>
  <c r="D38" i="7" l="1"/>
  <c r="I38" i="7"/>
  <c r="L38" i="7" l="1"/>
  <c r="J38" i="8"/>
  <c r="K38" i="8"/>
  <c r="C39" i="8" l="1"/>
  <c r="H38" i="7" l="1"/>
  <c r="K39" i="8"/>
  <c r="M39" i="7"/>
  <c r="I39" i="7"/>
  <c r="D39" i="7" l="1"/>
  <c r="J38" i="7"/>
  <c r="I38" i="8"/>
  <c r="H39" i="7"/>
  <c r="M38" i="8"/>
  <c r="J39" i="8"/>
  <c r="M40" i="7"/>
  <c r="L39" i="7"/>
  <c r="C37" i="7" l="1"/>
  <c r="C40" i="8"/>
  <c r="K40" i="8"/>
  <c r="D40" i="7"/>
  <c r="J40" i="8"/>
  <c r="I40" i="7"/>
  <c r="J39" i="7"/>
  <c r="B27" i="8" l="1"/>
  <c r="H40" i="7"/>
  <c r="K39" i="7"/>
  <c r="C41" i="8"/>
  <c r="K41" i="8"/>
  <c r="M41" i="7"/>
  <c r="I41" i="7"/>
  <c r="D41" i="7"/>
  <c r="J40" i="7"/>
  <c r="H41" i="7"/>
  <c r="J41" i="8"/>
  <c r="I39" i="8"/>
  <c r="M39" i="8"/>
  <c r="C38" i="7" l="1"/>
  <c r="K42" i="8"/>
  <c r="L40" i="7" l="1"/>
  <c r="J41" i="7"/>
  <c r="M42" i="7"/>
  <c r="K40" i="7"/>
  <c r="C42" i="8"/>
  <c r="D42" i="7"/>
  <c r="C43" i="8" l="1"/>
  <c r="D43" i="7"/>
  <c r="M43" i="7"/>
  <c r="K43" i="8" l="1"/>
  <c r="N37" i="8"/>
  <c r="I40" i="8"/>
  <c r="M40" i="8" l="1"/>
  <c r="N38" i="8" s="1"/>
  <c r="K41" i="7" l="1"/>
  <c r="C44" i="8" l="1"/>
  <c r="L41" i="7"/>
  <c r="K42" i="7" l="1"/>
  <c r="M44" i="7"/>
  <c r="C39" i="7" l="1"/>
  <c r="K44" i="8"/>
  <c r="D44" i="7"/>
  <c r="I41" i="8" l="1"/>
  <c r="M41" i="8"/>
  <c r="B28" i="8" l="1"/>
  <c r="L42" i="7" l="1"/>
  <c r="K43" i="7" l="1"/>
  <c r="K45" i="8"/>
  <c r="K47" i="8" s="1"/>
  <c r="K47" i="4"/>
  <c r="C40" i="7" l="1"/>
  <c r="I42" i="8" l="1"/>
  <c r="M42" i="8" l="1"/>
  <c r="L43" i="7"/>
  <c r="C41" i="7" l="1"/>
  <c r="N40" i="8" l="1"/>
  <c r="I43" i="8"/>
  <c r="B29" i="8" l="1"/>
  <c r="M43" i="8"/>
  <c r="K44" i="7" l="1"/>
  <c r="L44" i="7" l="1"/>
  <c r="L45" i="7"/>
  <c r="L47" i="7" s="1"/>
  <c r="C42" i="7"/>
  <c r="L47" i="5" l="1"/>
  <c r="M44" i="8" l="1"/>
  <c r="C43" i="7" l="1"/>
  <c r="M45" i="7" l="1"/>
  <c r="M47" i="7" s="1"/>
  <c r="M47" i="5"/>
  <c r="M45" i="8"/>
  <c r="M47" i="8" s="1"/>
  <c r="M47" i="4"/>
  <c r="B30" i="8" l="1"/>
  <c r="K47" i="5"/>
  <c r="K45" i="7"/>
  <c r="K47" i="7" s="1"/>
  <c r="N41" i="8" l="1"/>
  <c r="M50" i="8" l="1"/>
  <c r="E37" i="7"/>
  <c r="M51" i="8" l="1"/>
  <c r="N42" i="8"/>
  <c r="M52" i="8" l="1"/>
  <c r="C44" i="7"/>
  <c r="M53" i="8" l="1"/>
  <c r="M54" i="8" l="1"/>
  <c r="M55" i="8" l="1"/>
  <c r="M56" i="8" l="1"/>
  <c r="N44" i="8" l="1"/>
  <c r="M57" i="8" l="1"/>
  <c r="M58" i="8" l="1"/>
  <c r="B31" i="8" l="1"/>
  <c r="M59" i="8"/>
  <c r="E38" i="7" l="1"/>
  <c r="M60" i="8" l="1"/>
  <c r="N43" i="8"/>
  <c r="C45" i="7"/>
  <c r="C47" i="7" s="1"/>
  <c r="C47" i="5"/>
  <c r="N45" i="8" l="1"/>
  <c r="E39" i="7" l="1"/>
  <c r="N50" i="8" l="1"/>
  <c r="N51" i="8" l="1"/>
  <c r="N52" i="8" l="1"/>
  <c r="N53" i="8" l="1"/>
  <c r="N54" i="8" l="1"/>
  <c r="E40" i="7"/>
  <c r="N55" i="8" l="1"/>
  <c r="N56" i="8" l="1"/>
  <c r="B32" i="8" l="1"/>
  <c r="N57" i="8"/>
  <c r="N58" i="8" l="1"/>
  <c r="N59" i="8" l="1"/>
  <c r="N60" i="8" l="1"/>
  <c r="E41" i="7"/>
  <c r="E42" i="7" l="1"/>
  <c r="E43" i="7" l="1"/>
  <c r="E44" i="7" l="1"/>
  <c r="L37" i="8" l="1"/>
  <c r="F37" i="8" l="1"/>
  <c r="E45" i="7" l="1"/>
  <c r="E47" i="7" s="1"/>
  <c r="E47" i="5"/>
  <c r="H37" i="8"/>
  <c r="G37" i="8"/>
  <c r="F37" i="7" l="1"/>
  <c r="L38" i="8" l="1"/>
  <c r="B33" i="8" l="1"/>
  <c r="E50" i="5"/>
  <c r="F38" i="8"/>
  <c r="E50" i="7" l="1"/>
  <c r="H38" i="8"/>
  <c r="E51" i="5" l="1"/>
  <c r="G38" i="8"/>
  <c r="E51" i="7" l="1"/>
  <c r="F38" i="7"/>
  <c r="E52" i="5" l="1"/>
  <c r="E52" i="7" l="1"/>
  <c r="E53" i="5" l="1"/>
  <c r="E53" i="7" l="1"/>
  <c r="L39" i="8"/>
  <c r="E54" i="5" l="1"/>
  <c r="E54" i="7" l="1"/>
  <c r="E55" i="5" l="1"/>
  <c r="E55" i="7" s="1"/>
  <c r="H39" i="8"/>
  <c r="F39" i="8"/>
  <c r="E56" i="5" l="1"/>
  <c r="E56" i="7" s="1"/>
  <c r="G39" i="8"/>
  <c r="B34" i="8" l="1"/>
  <c r="E57" i="5"/>
  <c r="E57" i="7" s="1"/>
  <c r="F39" i="7"/>
  <c r="E58" i="5" l="1"/>
  <c r="E58" i="7" s="1"/>
  <c r="L40" i="8" l="1"/>
  <c r="E60" i="7" l="1"/>
  <c r="E61" i="7" l="1"/>
  <c r="F40" i="8" l="1"/>
  <c r="H40" i="8"/>
  <c r="G40" i="8" l="1"/>
  <c r="F40" i="7" l="1"/>
  <c r="L41" i="8" l="1"/>
  <c r="H41" i="8" l="1"/>
  <c r="F41" i="8"/>
  <c r="G41" i="8" l="1"/>
  <c r="B35" i="8" l="1"/>
  <c r="F41" i="7"/>
  <c r="L42" i="8" l="1"/>
  <c r="F42" i="8" l="1"/>
  <c r="H42" i="8"/>
  <c r="G42" i="8" l="1"/>
  <c r="F42" i="7" l="1"/>
  <c r="L43" i="8" l="1"/>
  <c r="H43" i="8" l="1"/>
  <c r="F43" i="8"/>
  <c r="G43" i="8" l="1"/>
  <c r="F43" i="7" l="1"/>
  <c r="L44" i="8" l="1"/>
  <c r="H44" i="8" l="1"/>
  <c r="F44" i="8"/>
  <c r="G44" i="8" l="1"/>
  <c r="F44" i="7" l="1"/>
  <c r="B36" i="8" l="1"/>
  <c r="F45" i="7"/>
  <c r="F47" i="7" s="1"/>
  <c r="F47" i="5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L50" i="8" l="1"/>
  <c r="L51" i="8" l="1"/>
  <c r="H50" i="8" l="1"/>
  <c r="H51" i="8" l="1"/>
  <c r="L52" i="8"/>
  <c r="G50" i="8"/>
  <c r="F50" i="8" l="1"/>
  <c r="G51" i="8" l="1"/>
  <c r="L53" i="8"/>
  <c r="F51" i="8" l="1"/>
  <c r="H52" i="8"/>
  <c r="L54" i="8" l="1"/>
  <c r="H53" i="8" l="1"/>
  <c r="F52" i="8"/>
  <c r="F53" i="8"/>
  <c r="G52" i="8"/>
  <c r="L55" i="8" l="1"/>
  <c r="G53" i="8" l="1"/>
  <c r="F54" i="8"/>
  <c r="H54" i="8"/>
  <c r="L56" i="8" l="1"/>
  <c r="K50" i="8"/>
  <c r="H55" i="8" l="1"/>
  <c r="G54" i="8"/>
  <c r="F55" i="8"/>
  <c r="K51" i="8"/>
  <c r="C50" i="8"/>
  <c r="C51" i="8"/>
  <c r="L57" i="8"/>
  <c r="H56" i="8" l="1"/>
  <c r="K53" i="8"/>
  <c r="F56" i="8"/>
  <c r="L50" i="5"/>
  <c r="K54" i="8"/>
  <c r="L58" i="8"/>
  <c r="G55" i="8"/>
  <c r="K52" i="8"/>
  <c r="C52" i="8" l="1"/>
  <c r="L50" i="7"/>
  <c r="H57" i="8"/>
  <c r="C50" i="5"/>
  <c r="N31" i="8"/>
  <c r="N36" i="7"/>
  <c r="C50" i="7" l="1"/>
  <c r="D50" i="5"/>
  <c r="F57" i="8"/>
  <c r="F50" i="5"/>
  <c r="G56" i="8"/>
  <c r="L59" i="8"/>
  <c r="K50" i="5"/>
  <c r="L51" i="5"/>
  <c r="F50" i="7" l="1"/>
  <c r="C53" i="8"/>
  <c r="L60" i="8"/>
  <c r="G57" i="8"/>
  <c r="H58" i="8"/>
  <c r="D50" i="7"/>
  <c r="K50" i="7"/>
  <c r="F58" i="8"/>
  <c r="L51" i="7"/>
  <c r="K55" i="8"/>
  <c r="F51" i="5" l="1"/>
  <c r="D51" i="5"/>
  <c r="F59" i="8" l="1"/>
  <c r="G58" i="8"/>
  <c r="D51" i="7"/>
  <c r="F51" i="7"/>
  <c r="C54" i="8"/>
  <c r="K56" i="8"/>
  <c r="H59" i="8"/>
  <c r="N37" i="7"/>
  <c r="H60" i="8" l="1"/>
  <c r="F60" i="8" l="1"/>
  <c r="K57" i="8"/>
  <c r="C55" i="8"/>
  <c r="G59" i="8"/>
  <c r="G60" i="8" l="1"/>
  <c r="K58" i="8" l="1"/>
  <c r="C56" i="8"/>
  <c r="K59" i="8" l="1"/>
  <c r="C57" i="8"/>
  <c r="K60" i="8" l="1"/>
  <c r="C58" i="8"/>
  <c r="C59" i="8" l="1"/>
  <c r="N38" i="7"/>
  <c r="C60" i="8" l="1"/>
  <c r="N39" i="7" l="1"/>
  <c r="I42" i="7" l="1"/>
  <c r="J42" i="8"/>
  <c r="N40" i="7" l="1"/>
  <c r="J42" i="7" l="1"/>
  <c r="N41" i="7" l="1"/>
  <c r="J43" i="8" l="1"/>
  <c r="I43" i="7" l="1"/>
  <c r="N42" i="7" l="1"/>
  <c r="J43" i="7" l="1"/>
  <c r="J44" i="8" l="1"/>
  <c r="N43" i="7" l="1"/>
  <c r="J44" i="7" l="1"/>
  <c r="J45" i="8" l="1"/>
  <c r="J47" i="8" s="1"/>
  <c r="J47" i="4"/>
  <c r="J50" i="8" l="1"/>
  <c r="J51" i="8"/>
  <c r="J45" i="7" l="1"/>
  <c r="J47" i="7" s="1"/>
  <c r="J47" i="5"/>
  <c r="N44" i="7"/>
  <c r="J52" i="8" l="1"/>
  <c r="J53" i="8"/>
  <c r="J54" i="8" l="1"/>
  <c r="J55" i="8" l="1"/>
  <c r="J56" i="8" l="1"/>
  <c r="J57" i="8" l="1"/>
  <c r="J58" i="8" l="1"/>
  <c r="N45" i="7" l="1"/>
  <c r="N47" i="7" s="1"/>
  <c r="N47" i="5"/>
  <c r="J59" i="8" l="1"/>
  <c r="G37" i="7"/>
  <c r="B37" i="7"/>
  <c r="B37" i="8"/>
  <c r="M50" i="5" l="1"/>
  <c r="J60" i="8"/>
  <c r="M51" i="5" l="1"/>
  <c r="M51" i="7" s="1"/>
  <c r="M50" i="7"/>
  <c r="M52" i="5" l="1"/>
  <c r="N50" i="5" l="1"/>
  <c r="M52" i="7"/>
  <c r="M53" i="5"/>
  <c r="M53" i="7" s="1"/>
  <c r="M54" i="5" l="1"/>
  <c r="N50" i="7"/>
  <c r="G38" i="7"/>
  <c r="M54" i="7" l="1"/>
  <c r="N51" i="5"/>
  <c r="M55" i="5"/>
  <c r="M55" i="7" s="1"/>
  <c r="N51" i="7" l="1"/>
  <c r="M56" i="5" l="1"/>
  <c r="N52" i="5"/>
  <c r="M56" i="7" l="1"/>
  <c r="N52" i="7"/>
  <c r="N53" i="5" l="1"/>
  <c r="M57" i="5"/>
  <c r="M57" i="7" s="1"/>
  <c r="N53" i="7" l="1"/>
  <c r="N54" i="5" l="1"/>
  <c r="M58" i="5"/>
  <c r="M58" i="7" s="1"/>
  <c r="N54" i="7" l="1"/>
  <c r="G39" i="7"/>
  <c r="N55" i="5" l="1"/>
  <c r="N55" i="7" s="1"/>
  <c r="N56" i="5" l="1"/>
  <c r="N56" i="7" s="1"/>
  <c r="M60" i="7"/>
  <c r="M61" i="7" l="1"/>
  <c r="N57" i="5" l="1"/>
  <c r="N57" i="7" s="1"/>
  <c r="N58" i="5" l="1"/>
  <c r="N58" i="7" s="1"/>
  <c r="G40" i="7" l="1"/>
  <c r="N60" i="7" l="1"/>
  <c r="N61" i="7" l="1"/>
  <c r="G41" i="7" l="1"/>
  <c r="G42" i="7" l="1"/>
  <c r="G43" i="7" l="1"/>
  <c r="G44" i="7" l="1"/>
  <c r="G45" i="7" l="1"/>
  <c r="G47" i="7" s="1"/>
  <c r="G47" i="5"/>
  <c r="F52" i="5" l="1"/>
  <c r="J50" i="5"/>
  <c r="C51" i="5"/>
  <c r="L52" i="5"/>
  <c r="D52" i="5"/>
  <c r="D52" i="7" l="1"/>
  <c r="L53" i="5"/>
  <c r="L53" i="7" s="1"/>
  <c r="J50" i="7"/>
  <c r="L52" i="7"/>
  <c r="C52" i="5"/>
  <c r="C52" i="7" s="1"/>
  <c r="F52" i="7"/>
  <c r="C51" i="7"/>
  <c r="J51" i="5"/>
  <c r="J51" i="7" s="1"/>
  <c r="F53" i="5" l="1"/>
  <c r="D53" i="5"/>
  <c r="D54" i="5" l="1"/>
  <c r="D54" i="7" s="1"/>
  <c r="F53" i="7"/>
  <c r="F54" i="5"/>
  <c r="F54" i="7" s="1"/>
  <c r="G50" i="5"/>
  <c r="D53" i="7"/>
  <c r="G50" i="7" l="1"/>
  <c r="F55" i="5"/>
  <c r="F55" i="7" s="1"/>
  <c r="D55" i="5"/>
  <c r="D55" i="7" s="1"/>
  <c r="B38" i="7"/>
  <c r="B38" i="8"/>
  <c r="G51" i="5" l="1"/>
  <c r="F56" i="5" l="1"/>
  <c r="F56" i="7" s="1"/>
  <c r="G51" i="7"/>
  <c r="D56" i="5"/>
  <c r="D56" i="7" s="1"/>
  <c r="E38" i="8"/>
  <c r="D38" i="8"/>
  <c r="G52" i="5" l="1"/>
  <c r="L55" i="5"/>
  <c r="L55" i="7" s="1"/>
  <c r="L54" i="5"/>
  <c r="K51" i="5"/>
  <c r="J52" i="5"/>
  <c r="C53" i="5"/>
  <c r="J52" i="7" l="1"/>
  <c r="F57" i="5"/>
  <c r="F57" i="7" s="1"/>
  <c r="J53" i="5"/>
  <c r="J53" i="7" s="1"/>
  <c r="C53" i="7"/>
  <c r="C54" i="5"/>
  <c r="C54" i="7" s="1"/>
  <c r="K52" i="5"/>
  <c r="K52" i="7" s="1"/>
  <c r="L54" i="7"/>
  <c r="D57" i="5"/>
  <c r="D57" i="7" s="1"/>
  <c r="K51" i="7"/>
  <c r="G52" i="7"/>
  <c r="G53" i="5" l="1"/>
  <c r="J54" i="5"/>
  <c r="J54" i="7" s="1"/>
  <c r="C55" i="5"/>
  <c r="C55" i="7" s="1"/>
  <c r="G53" i="7" l="1"/>
  <c r="D58" i="5"/>
  <c r="D58" i="7" s="1"/>
  <c r="L56" i="5"/>
  <c r="K53" i="5"/>
  <c r="J55" i="5"/>
  <c r="G54" i="5"/>
  <c r="G54" i="7" s="1"/>
  <c r="F58" i="5"/>
  <c r="F58" i="7" s="1"/>
  <c r="L56" i="7" l="1"/>
  <c r="G55" i="5"/>
  <c r="G55" i="7" s="1"/>
  <c r="C56" i="5"/>
  <c r="C56" i="7" s="1"/>
  <c r="J55" i="7"/>
  <c r="K53" i="7"/>
  <c r="F60" i="7" l="1"/>
  <c r="L57" i="5"/>
  <c r="L57" i="7" s="1"/>
  <c r="G56" i="5"/>
  <c r="G56" i="7" s="1"/>
  <c r="K54" i="5"/>
  <c r="G57" i="5"/>
  <c r="G57" i="7" s="1"/>
  <c r="K54" i="7" l="1"/>
  <c r="D60" i="7"/>
  <c r="D39" i="8"/>
  <c r="E39" i="8"/>
  <c r="F61" i="7" l="1"/>
  <c r="G58" i="5"/>
  <c r="G58" i="7" s="1"/>
  <c r="K55" i="5"/>
  <c r="D61" i="7"/>
  <c r="K55" i="7" l="1"/>
  <c r="K56" i="5" l="1"/>
  <c r="K56" i="7" s="1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E50" i="8" l="1"/>
  <c r="E51" i="8" l="1"/>
  <c r="E52" i="8" l="1"/>
  <c r="E53" i="8" l="1"/>
  <c r="E54" i="8" l="1"/>
  <c r="E55" i="8" l="1"/>
  <c r="D45" i="8"/>
  <c r="D47" i="8" s="1"/>
  <c r="D47" i="4"/>
  <c r="E56" i="8" l="1"/>
  <c r="E57" i="8" l="1"/>
  <c r="E58" i="8" l="1"/>
  <c r="E59" i="8" l="1"/>
  <c r="D50" i="8" l="1"/>
  <c r="E60" i="8" l="1"/>
  <c r="D51" i="8" l="1"/>
  <c r="D52" i="8" l="1"/>
  <c r="D53" i="8" l="1"/>
  <c r="D54" i="8"/>
  <c r="D55" i="8" l="1"/>
  <c r="K57" i="5" l="1"/>
  <c r="K57" i="7" s="1"/>
  <c r="L58" i="5"/>
  <c r="L58" i="7" s="1"/>
  <c r="J56" i="5"/>
  <c r="C57" i="5"/>
  <c r="C57" i="7" s="1"/>
  <c r="J56" i="7" l="1"/>
  <c r="D56" i="8"/>
  <c r="C58" i="5"/>
  <c r="C58" i="7" s="1"/>
  <c r="J57" i="5" l="1"/>
  <c r="J57" i="7" s="1"/>
  <c r="D57" i="8"/>
  <c r="J58" i="5" l="1"/>
  <c r="J58" i="7" s="1"/>
  <c r="K58" i="5"/>
  <c r="K58" i="7" s="1"/>
  <c r="C60" i="7"/>
  <c r="D58" i="8" l="1"/>
  <c r="L60" i="7"/>
  <c r="C61" i="7"/>
  <c r="D59" i="8" l="1"/>
  <c r="J60" i="7"/>
  <c r="J61" i="7"/>
  <c r="L61" i="7"/>
  <c r="D60" i="8" l="1"/>
  <c r="K60" i="7"/>
  <c r="B39" i="7"/>
  <c r="B39" i="8"/>
  <c r="K61" i="7" l="1"/>
  <c r="B41" i="8" l="1"/>
  <c r="B41" i="7"/>
  <c r="B40" i="8" l="1"/>
  <c r="B40" i="7"/>
  <c r="B42" i="7" l="1"/>
  <c r="B42" i="8"/>
  <c r="H42" i="7" l="1"/>
  <c r="H43" i="7" l="1"/>
  <c r="H44" i="7" l="1"/>
  <c r="H45" i="7" l="1"/>
  <c r="H47" i="7" s="1"/>
  <c r="H47" i="5"/>
  <c r="H50" i="5" l="1"/>
  <c r="H50" i="7" l="1"/>
  <c r="H51" i="5" l="1"/>
  <c r="H51" i="7" l="1"/>
  <c r="H52" i="5" l="1"/>
  <c r="H52" i="7" l="1"/>
  <c r="H53" i="5" l="1"/>
  <c r="H53" i="7" l="1"/>
  <c r="H54" i="5" l="1"/>
  <c r="H54" i="7" l="1"/>
  <c r="H55" i="5" l="1"/>
  <c r="H55" i="7" s="1"/>
  <c r="H56" i="5" l="1"/>
  <c r="H56" i="7" s="1"/>
  <c r="H57" i="5" l="1"/>
  <c r="H57" i="7" s="1"/>
  <c r="H58" i="5" l="1"/>
  <c r="H58" i="7" s="1"/>
  <c r="H60" i="7" l="1"/>
  <c r="H61" i="7" l="1"/>
  <c r="B43" i="7" l="1"/>
  <c r="B43" i="8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B44" i="7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B50" i="8" l="1"/>
  <c r="G78" i="8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B51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B50" i="5"/>
  <c r="B50" i="7" s="1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B52" i="8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B53" i="8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B54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B5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B56" i="8"/>
  <c r="C85" i="7"/>
  <c r="D85" i="7"/>
  <c r="L85" i="7"/>
  <c r="E85" i="7"/>
  <c r="K85" i="7"/>
  <c r="M85" i="7"/>
  <c r="F90" i="8" l="1"/>
  <c r="D87" i="8"/>
  <c r="G85" i="8"/>
  <c r="B57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B58" i="8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B51" i="5"/>
  <c r="B51" i="7" s="1"/>
  <c r="G87" i="8" l="1"/>
  <c r="B59" i="8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B52" i="5"/>
  <c r="B52" i="7" s="1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7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F106" i="8" s="1"/>
  <c r="F109" i="8" s="1"/>
  <c r="F106" i="4"/>
  <c r="F109" i="4" s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C106" i="8" s="1"/>
  <c r="C106" i="4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B53" i="5"/>
  <c r="B53" i="7" s="1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D106" i="8" s="1"/>
  <c r="D109" i="8" s="1"/>
  <c r="D106" i="4"/>
  <c r="D109" i="4" s="1"/>
  <c r="J101" i="8"/>
  <c r="E101" i="8"/>
  <c r="K100" i="8"/>
  <c r="M101" i="8"/>
  <c r="I45" i="8"/>
  <c r="I47" i="8" s="1"/>
  <c r="I47" i="4"/>
  <c r="N102" i="8" l="1"/>
  <c r="N106" i="8" s="1"/>
  <c r="N106" i="4"/>
  <c r="B74" i="7"/>
  <c r="B74" i="8"/>
  <c r="H100" i="8"/>
  <c r="G101" i="8"/>
  <c r="I45" i="7"/>
  <c r="I47" i="7" s="1"/>
  <c r="I47" i="5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109" i="4" s="1"/>
  <c r="N39" i="8"/>
  <c r="N47" i="8" s="1"/>
  <c r="N109" i="8" s="1"/>
  <c r="M106" i="4" l="1"/>
  <c r="M109" i="4" s="1"/>
  <c r="M102" i="8"/>
  <c r="M106" i="8" s="1"/>
  <c r="M109" i="8" s="1"/>
  <c r="B75" i="7"/>
  <c r="H101" i="8"/>
  <c r="E106" i="4"/>
  <c r="E109" i="4" s="1"/>
  <c r="E102" i="8"/>
  <c r="E106" i="8" s="1"/>
  <c r="E109" i="8" s="1"/>
  <c r="J102" i="8"/>
  <c r="J106" i="8" s="1"/>
  <c r="J109" i="8" s="1"/>
  <c r="J106" i="4"/>
  <c r="J109" i="4" s="1"/>
  <c r="B75" i="8"/>
  <c r="G102" i="8" l="1"/>
  <c r="G106" i="8" s="1"/>
  <c r="G109" i="8" s="1"/>
  <c r="G106" i="4"/>
  <c r="G109" i="4" s="1"/>
  <c r="B76" i="7" l="1"/>
  <c r="B76" i="8"/>
  <c r="K102" i="8"/>
  <c r="K106" i="8" s="1"/>
  <c r="K109" i="8" s="1"/>
  <c r="K106" i="4"/>
  <c r="K109" i="4" s="1"/>
  <c r="L102" i="8"/>
  <c r="L106" i="8" s="1"/>
  <c r="L109" i="8" s="1"/>
  <c r="L106" i="4"/>
  <c r="L109" i="4" s="1"/>
  <c r="H102" i="8" l="1"/>
  <c r="H106" i="8" s="1"/>
  <c r="H109" i="8" s="1"/>
  <c r="H106" i="4"/>
  <c r="H109" i="4" s="1"/>
  <c r="B77" i="7" l="1"/>
  <c r="B77" i="8"/>
  <c r="I50" i="5" l="1"/>
  <c r="B78" i="8" l="1"/>
  <c r="I50" i="8"/>
  <c r="B78" i="7"/>
  <c r="I50" i="7"/>
  <c r="I51" i="8" l="1"/>
  <c r="I51" i="5"/>
  <c r="I52" i="5" l="1"/>
  <c r="I52" i="7" s="1"/>
  <c r="B79" i="8"/>
  <c r="B79" i="7"/>
  <c r="I51" i="7"/>
  <c r="I52" i="8"/>
  <c r="B54" i="5" l="1"/>
  <c r="B54" i="7" s="1"/>
  <c r="B80" i="7" l="1"/>
  <c r="I53" i="5"/>
  <c r="B80" i="8"/>
  <c r="I53" i="8"/>
  <c r="I54" i="5" l="1"/>
  <c r="I54" i="7" s="1"/>
  <c r="I53" i="7"/>
  <c r="I55" i="5" l="1"/>
  <c r="B81" i="8"/>
  <c r="B81" i="7"/>
  <c r="I54" i="8"/>
  <c r="I55" i="7" l="1"/>
  <c r="B82" i="8" l="1"/>
  <c r="I56" i="5"/>
  <c r="I56" i="7" s="1"/>
  <c r="B82" i="7"/>
  <c r="I55" i="8"/>
  <c r="I56" i="8" l="1"/>
  <c r="I57" i="5"/>
  <c r="I57" i="7" s="1"/>
  <c r="B83" i="8"/>
  <c r="B83" i="7"/>
  <c r="B84" i="7" l="1"/>
  <c r="I58" i="5"/>
  <c r="I58" i="7" s="1"/>
  <c r="I60" i="7"/>
  <c r="I57" i="8"/>
  <c r="B84" i="8"/>
  <c r="I58" i="8" l="1"/>
  <c r="B85" i="8"/>
  <c r="B85" i="7"/>
  <c r="I61" i="7" l="1"/>
  <c r="B86" i="8" l="1"/>
  <c r="B86" i="7"/>
  <c r="I59" i="8"/>
  <c r="B55" i="5" l="1"/>
  <c r="B55" i="7" s="1"/>
  <c r="I62" i="7"/>
  <c r="I60" i="8" l="1"/>
  <c r="B87" i="7"/>
  <c r="B87" i="8"/>
  <c r="N59" i="5"/>
  <c r="E59" i="5"/>
  <c r="F59" i="5"/>
  <c r="K59" i="5"/>
  <c r="C59" i="5"/>
  <c r="G59" i="5"/>
  <c r="H59" i="5"/>
  <c r="M59" i="5"/>
  <c r="L59" i="5"/>
  <c r="D59" i="5"/>
  <c r="J59" i="5"/>
  <c r="G59" i="7" l="1"/>
  <c r="G106" i="7" s="1"/>
  <c r="G109" i="7" s="1"/>
  <c r="G106" i="5"/>
  <c r="G109" i="5" s="1"/>
  <c r="C59" i="7"/>
  <c r="C106" i="7" s="1"/>
  <c r="C109" i="7" s="1"/>
  <c r="C106" i="5"/>
  <c r="C109" i="5" s="1"/>
  <c r="N59" i="7"/>
  <c r="N106" i="7" s="1"/>
  <c r="N109" i="7" s="1"/>
  <c r="N106" i="5"/>
  <c r="N109" i="5" s="1"/>
  <c r="D59" i="7"/>
  <c r="D106" i="7" s="1"/>
  <c r="D106" i="5"/>
  <c r="E59" i="7"/>
  <c r="E106" i="7" s="1"/>
  <c r="E109" i="7" s="1"/>
  <c r="E106" i="5"/>
  <c r="E109" i="5" s="1"/>
  <c r="L59" i="7"/>
  <c r="L106" i="7" s="1"/>
  <c r="L109" i="7" s="1"/>
  <c r="L106" i="5"/>
  <c r="L109" i="5" s="1"/>
  <c r="M59" i="7"/>
  <c r="M106" i="7" s="1"/>
  <c r="M109" i="7" s="1"/>
  <c r="M106" i="5"/>
  <c r="M109" i="5" s="1"/>
  <c r="K59" i="7"/>
  <c r="K106" i="7" s="1"/>
  <c r="K109" i="7" s="1"/>
  <c r="K106" i="5"/>
  <c r="K109" i="5" s="1"/>
  <c r="J59" i="7"/>
  <c r="J106" i="7" s="1"/>
  <c r="J109" i="7" s="1"/>
  <c r="J106" i="5"/>
  <c r="J109" i="5" s="1"/>
  <c r="H59" i="7"/>
  <c r="H106" i="7" s="1"/>
  <c r="H109" i="7" s="1"/>
  <c r="H106" i="5"/>
  <c r="H109" i="5" s="1"/>
  <c r="F59" i="7"/>
  <c r="F106" i="7" s="1"/>
  <c r="F109" i="7" s="1"/>
  <c r="F106" i="5"/>
  <c r="F109" i="5" s="1"/>
  <c r="I63" i="7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B56" i="5"/>
  <c r="B56" i="7" s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B57" i="5" l="1"/>
  <c r="B57" i="7" s="1"/>
  <c r="I76" i="7"/>
  <c r="B101" i="8" l="1"/>
  <c r="B101" i="7"/>
  <c r="I74" i="8"/>
  <c r="I77" i="7" l="1"/>
  <c r="I75" i="8" l="1"/>
  <c r="I78" i="7" l="1"/>
  <c r="B102" i="7"/>
  <c r="B102" i="8"/>
  <c r="B106" i="8" s="1"/>
  <c r="B106" i="4"/>
  <c r="I76" i="8" l="1"/>
  <c r="I79" i="7" l="1"/>
  <c r="I77" i="8" l="1"/>
  <c r="I80" i="7" l="1"/>
  <c r="I78" i="8" l="1"/>
  <c r="I81" i="7" l="1"/>
  <c r="I79" i="8" l="1"/>
  <c r="I82" i="7" l="1"/>
  <c r="I80" i="8" l="1"/>
  <c r="B58" i="5" l="1"/>
  <c r="I83" i="7"/>
  <c r="B58" i="7" l="1"/>
  <c r="I81" i="8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B59" i="5"/>
  <c r="B59" i="7" l="1"/>
  <c r="B106" i="7" s="1"/>
  <c r="B106" i="5"/>
  <c r="I88" i="8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6" i="4" l="1"/>
  <c r="I109" i="4" s="1"/>
  <c r="I102" i="8"/>
  <c r="I106" i="8" s="1"/>
  <c r="I109" i="8" s="1"/>
  <c r="I59" i="5" l="1"/>
  <c r="I59" i="7" l="1"/>
  <c r="I106" i="7" s="1"/>
  <c r="I109" i="7" s="1"/>
  <c r="I106" i="5"/>
  <c r="I109" i="5" s="1"/>
  <c r="A286" i="3" l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265" i="2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X225" i="3" l="1"/>
  <c r="Y225" i="2"/>
  <c r="X226" i="3" l="1"/>
  <c r="Y226" i="2"/>
  <c r="D227" i="2" l="1"/>
  <c r="C227" i="3"/>
  <c r="Y227" i="2" l="1"/>
  <c r="X227" i="3"/>
  <c r="C228" i="3" l="1"/>
  <c r="D228" i="2"/>
  <c r="X228" i="3" l="1"/>
  <c r="Y228" i="2"/>
  <c r="D229" i="2" l="1"/>
  <c r="C229" i="3"/>
  <c r="Y229" i="2" l="1"/>
  <c r="D45" i="5"/>
  <c r="X229" i="3"/>
  <c r="C45" i="4"/>
  <c r="D45" i="7" l="1"/>
  <c r="D47" i="7" s="1"/>
  <c r="D109" i="7" s="1"/>
  <c r="D47" i="5"/>
  <c r="D109" i="5" s="1"/>
  <c r="C47" i="4"/>
  <c r="C109" i="4" s="1"/>
  <c r="C45" i="8"/>
  <c r="C47" i="8" s="1"/>
  <c r="C109" i="8" s="1"/>
  <c r="C230" i="3"/>
  <c r="D230" i="2"/>
  <c r="X230" i="3" l="1"/>
  <c r="Y230" i="2"/>
  <c r="D231" i="2" l="1"/>
  <c r="C231" i="3"/>
  <c r="Y231" i="2" l="1"/>
  <c r="X231" i="3"/>
  <c r="C232" i="3" l="1"/>
  <c r="D232" i="2"/>
  <c r="Y232" i="2" l="1"/>
  <c r="X232" i="3"/>
  <c r="C233" i="3" l="1"/>
  <c r="D233" i="2"/>
  <c r="Y233" i="2" l="1"/>
  <c r="X233" i="3"/>
  <c r="C234" i="3" l="1"/>
  <c r="D234" i="2"/>
  <c r="Y234" i="2" l="1"/>
  <c r="X234" i="3"/>
  <c r="C235" i="3" l="1"/>
  <c r="D235" i="2"/>
  <c r="Y235" i="2" l="1"/>
  <c r="X235" i="3"/>
  <c r="C236" i="3" l="1"/>
  <c r="X236" i="3" s="1"/>
  <c r="D236" i="2"/>
  <c r="Y236" i="2" l="1"/>
  <c r="C237" i="3"/>
  <c r="X237" i="3" s="1"/>
  <c r="C238" i="3" s="1"/>
  <c r="X238" i="3" l="1"/>
  <c r="C239" i="3" s="1"/>
  <c r="D237" i="2"/>
  <c r="Y237" i="2" l="1"/>
  <c r="X239" i="3"/>
  <c r="C240" i="3" l="1"/>
  <c r="D238" i="2"/>
  <c r="Y238" i="2" l="1"/>
  <c r="X240" i="3"/>
  <c r="C241" i="3" l="1"/>
  <c r="D239" i="2"/>
  <c r="X241" i="3" l="1"/>
  <c r="Y239" i="2"/>
  <c r="D240" i="2" l="1"/>
  <c r="C242" i="3"/>
  <c r="X242" i="3" l="1"/>
  <c r="Y240" i="2"/>
  <c r="D241" i="2" l="1"/>
  <c r="C243" i="3"/>
  <c r="X243" i="3" l="1"/>
  <c r="Y241" i="2"/>
  <c r="D242" i="2" l="1"/>
  <c r="C244" i="3"/>
  <c r="X244" i="3" l="1"/>
  <c r="Y242" i="2"/>
  <c r="D243" i="2" l="1"/>
  <c r="C245" i="3"/>
  <c r="X245" i="3" l="1"/>
  <c r="Y243" i="2"/>
  <c r="D244" i="2" l="1"/>
  <c r="C246" i="3"/>
  <c r="X246" i="3" l="1"/>
  <c r="Y244" i="2"/>
  <c r="D245" i="2" l="1"/>
  <c r="C247" i="3"/>
  <c r="Y245" i="2" l="1"/>
  <c r="X247" i="3"/>
  <c r="C248" i="3" l="1"/>
  <c r="D246" i="2"/>
  <c r="Y246" i="2" l="1"/>
  <c r="X248" i="3"/>
  <c r="C249" i="3" l="1"/>
  <c r="D247" i="2"/>
  <c r="Y247" i="2" l="1"/>
  <c r="X249" i="3"/>
  <c r="C250" i="3" l="1"/>
  <c r="D248" i="2"/>
  <c r="Y248" i="2" l="1"/>
  <c r="X250" i="3"/>
  <c r="C251" i="3" l="1"/>
  <c r="D249" i="2"/>
  <c r="Y249" i="2" l="1"/>
  <c r="X251" i="3"/>
  <c r="C252" i="3" l="1"/>
  <c r="D250" i="2"/>
  <c r="Y250" i="2" l="1"/>
  <c r="X252" i="3"/>
  <c r="C253" i="3" l="1"/>
  <c r="D251" i="2"/>
  <c r="Y251" i="2" l="1"/>
  <c r="X253" i="3"/>
  <c r="C254" i="3" l="1"/>
  <c r="D252" i="2"/>
  <c r="Y252" i="2" l="1"/>
  <c r="X254" i="3"/>
  <c r="C255" i="3" l="1"/>
  <c r="D253" i="2"/>
  <c r="X255" i="3" l="1"/>
  <c r="Y253" i="2"/>
  <c r="D254" i="2" l="1"/>
  <c r="C256" i="3"/>
  <c r="X256" i="3" l="1"/>
  <c r="Y254" i="2"/>
  <c r="D255" i="2" l="1"/>
  <c r="C257" i="3"/>
  <c r="X257" i="3" l="1"/>
  <c r="Y255" i="2"/>
  <c r="D256" i="2" l="1"/>
  <c r="C258" i="3"/>
  <c r="X258" i="3" l="1"/>
  <c r="Y256" i="2"/>
  <c r="D257" i="2" l="1"/>
  <c r="C259" i="3"/>
  <c r="X259" i="3" l="1"/>
  <c r="Y257" i="2"/>
  <c r="D258" i="2" l="1"/>
  <c r="C260" i="3"/>
  <c r="X260" i="3" l="1"/>
  <c r="Y258" i="2"/>
  <c r="C261" i="3" l="1"/>
  <c r="D259" i="2"/>
  <c r="X261" i="3" l="1"/>
  <c r="Y259" i="2"/>
  <c r="D260" i="2" l="1"/>
  <c r="C262" i="3"/>
  <c r="Y260" i="2" l="1"/>
  <c r="X262" i="3"/>
  <c r="C263" i="3" l="1"/>
  <c r="D261" i="2"/>
  <c r="Y261" i="2" l="1"/>
  <c r="X263" i="3"/>
  <c r="C264" i="3" l="1"/>
  <c r="D262" i="2"/>
  <c r="Y262" i="2" l="1"/>
  <c r="X264" i="3"/>
  <c r="C265" i="3" l="1"/>
  <c r="D263" i="2"/>
  <c r="Y263" i="2" l="1"/>
  <c r="X265" i="3"/>
  <c r="C266" i="3" l="1"/>
  <c r="D264" i="2"/>
  <c r="Y264" i="2" l="1"/>
  <c r="X266" i="3"/>
  <c r="C267" i="3" l="1"/>
  <c r="D265" i="2"/>
  <c r="Y265" i="2" l="1"/>
  <c r="X267" i="3"/>
  <c r="C268" i="3" l="1"/>
  <c r="D266" i="2"/>
  <c r="Y266" i="2" l="1"/>
  <c r="X268" i="3"/>
  <c r="C269" i="3" l="1"/>
  <c r="D267" i="2"/>
  <c r="Y267" i="2" l="1"/>
  <c r="X269" i="3"/>
  <c r="C270" i="3" l="1"/>
  <c r="D268" i="2"/>
  <c r="Y268" i="2" l="1"/>
  <c r="X270" i="3"/>
  <c r="C271" i="3" l="1"/>
  <c r="D269" i="2"/>
  <c r="Y269" i="2" l="1"/>
  <c r="X271" i="3"/>
  <c r="C272" i="3" l="1"/>
  <c r="D270" i="2"/>
  <c r="Y270" i="2" l="1"/>
  <c r="X272" i="3"/>
  <c r="C273" i="3" l="1"/>
  <c r="D271" i="2"/>
  <c r="Y271" i="2" l="1"/>
  <c r="X273" i="3"/>
  <c r="C274" i="3" l="1"/>
  <c r="D272" i="2"/>
  <c r="Y272" i="2" l="1"/>
  <c r="X274" i="3"/>
  <c r="C275" i="3" l="1"/>
  <c r="D273" i="2"/>
  <c r="Y273" i="2" l="1"/>
  <c r="X275" i="3"/>
  <c r="C276" i="3" l="1"/>
  <c r="D274" i="2"/>
  <c r="Y274" i="2" l="1"/>
  <c r="X276" i="3"/>
  <c r="C277" i="3" l="1"/>
  <c r="D275" i="2"/>
  <c r="Y275" i="2" l="1"/>
  <c r="X277" i="3"/>
  <c r="D276" i="2" l="1"/>
  <c r="C278" i="3"/>
  <c r="X278" i="3" l="1"/>
  <c r="Y276" i="2"/>
  <c r="D277" i="2" l="1"/>
  <c r="C279" i="3"/>
  <c r="X279" i="3" l="1"/>
  <c r="Y277" i="2"/>
  <c r="D278" i="2" l="1"/>
  <c r="C280" i="3"/>
  <c r="X280" i="3" l="1"/>
  <c r="Y278" i="2"/>
  <c r="D279" i="2" l="1"/>
  <c r="C281" i="3"/>
  <c r="X281" i="3" l="1"/>
  <c r="Y279" i="2"/>
  <c r="D280" i="2" l="1"/>
  <c r="C282" i="3"/>
  <c r="X282" i="3" l="1"/>
  <c r="Y280" i="2"/>
  <c r="D281" i="2" l="1"/>
  <c r="C283" i="3"/>
  <c r="X283" i="3" l="1"/>
  <c r="Y281" i="2"/>
  <c r="D282" i="2" l="1"/>
  <c r="C284" i="3"/>
  <c r="X284" i="3" l="1"/>
  <c r="Y282" i="2"/>
  <c r="D283" i="2" l="1"/>
  <c r="C285" i="3"/>
  <c r="X285" i="3" l="1"/>
  <c r="Y283" i="2"/>
  <c r="D284" i="2" l="1"/>
  <c r="C286" i="3"/>
  <c r="X286" i="3" l="1"/>
  <c r="Y284" i="2"/>
  <c r="D285" i="2" l="1"/>
  <c r="C287" i="3"/>
  <c r="X287" i="3" l="1"/>
  <c r="Y285" i="2"/>
  <c r="D286" i="2" l="1"/>
  <c r="C288" i="3"/>
  <c r="X288" i="3" l="1"/>
  <c r="Y286" i="2"/>
  <c r="D287" i="2" l="1"/>
  <c r="C289" i="3"/>
  <c r="X289" i="3" l="1"/>
  <c r="Y287" i="2"/>
  <c r="D288" i="2" l="1"/>
  <c r="C290" i="3"/>
  <c r="X290" i="3" l="1"/>
  <c r="Y288" i="2"/>
  <c r="D289" i="2" l="1"/>
  <c r="C291" i="3"/>
  <c r="X291" i="3" l="1"/>
  <c r="Y289" i="2"/>
  <c r="D290" i="2" l="1"/>
  <c r="C292" i="3"/>
  <c r="X292" i="3" l="1"/>
  <c r="Y290" i="2"/>
  <c r="D291" i="2" l="1"/>
  <c r="C293" i="3"/>
  <c r="X293" i="3" l="1"/>
  <c r="Y291" i="2"/>
  <c r="D292" i="2" l="1"/>
  <c r="C294" i="3"/>
  <c r="X294" i="3" l="1"/>
  <c r="Y292" i="2"/>
  <c r="D293" i="2" l="1"/>
  <c r="C295" i="3"/>
  <c r="X295" i="3" l="1"/>
  <c r="Y293" i="2"/>
  <c r="D294" i="2" l="1"/>
  <c r="C296" i="3"/>
  <c r="X296" i="3" l="1"/>
  <c r="Y294" i="2"/>
  <c r="D295" i="2" l="1"/>
  <c r="C297" i="3"/>
  <c r="X297" i="3" l="1"/>
  <c r="Y295" i="2"/>
  <c r="D296" i="2" l="1"/>
  <c r="C298" i="3"/>
  <c r="X298" i="3" l="1"/>
  <c r="Y296" i="2"/>
  <c r="D297" i="2" l="1"/>
  <c r="C299" i="3"/>
  <c r="X299" i="3" l="1"/>
  <c r="Y297" i="2"/>
  <c r="D298" i="2" l="1"/>
  <c r="C300" i="3"/>
  <c r="X300" i="3" l="1"/>
  <c r="Y298" i="2"/>
  <c r="D299" i="2" l="1"/>
  <c r="C301" i="3"/>
  <c r="X301" i="3" l="1"/>
  <c r="Y299" i="2"/>
  <c r="D300" i="2" l="1"/>
  <c r="C302" i="3"/>
  <c r="X302" i="3" l="1"/>
  <c r="Y300" i="2"/>
  <c r="D301" i="2" l="1"/>
  <c r="C303" i="3"/>
  <c r="X303" i="3" l="1"/>
  <c r="Y301" i="2"/>
  <c r="D302" i="2" l="1"/>
  <c r="C304" i="3"/>
  <c r="X304" i="3" l="1"/>
  <c r="Y302" i="2"/>
  <c r="D303" i="2" l="1"/>
  <c r="C305" i="3"/>
  <c r="X305" i="3" l="1"/>
  <c r="Y303" i="2"/>
  <c r="D304" i="2" l="1"/>
  <c r="C306" i="3"/>
  <c r="X306" i="3" l="1"/>
  <c r="Y304" i="2"/>
  <c r="D305" i="2" l="1"/>
  <c r="C307" i="3"/>
  <c r="X307" i="3" l="1"/>
  <c r="Y305" i="2"/>
  <c r="D306" i="2" l="1"/>
  <c r="C308" i="3"/>
  <c r="X308" i="3" l="1"/>
  <c r="Y306" i="2"/>
  <c r="D307" i="2" l="1"/>
  <c r="C309" i="3"/>
  <c r="X309" i="3" l="1"/>
  <c r="Y307" i="2"/>
  <c r="D308" i="2" l="1"/>
  <c r="C310" i="3"/>
  <c r="X310" i="3" l="1"/>
  <c r="Y308" i="2"/>
  <c r="D309" i="2" l="1"/>
  <c r="C311" i="3"/>
  <c r="X311" i="3" s="1"/>
  <c r="C312" i="3" l="1"/>
  <c r="X312" i="3" s="1"/>
  <c r="Y309" i="2"/>
  <c r="D310" i="2" l="1"/>
  <c r="Y310" i="2" s="1"/>
  <c r="D311" i="2" s="1"/>
  <c r="Y311" i="2" s="1"/>
  <c r="D312" i="2" s="1"/>
  <c r="C313" i="3"/>
  <c r="X313" i="3" s="1"/>
  <c r="C314" i="3" s="1"/>
  <c r="Y312" i="2" l="1"/>
  <c r="X314" i="3"/>
  <c r="C315" i="3" s="1"/>
  <c r="X315" i="3" l="1"/>
  <c r="D313" i="2"/>
  <c r="C316" i="3" l="1"/>
  <c r="X316" i="3" s="1"/>
  <c r="C317" i="3" s="1"/>
  <c r="X317" i="3" s="1"/>
  <c r="C318" i="3" s="1"/>
  <c r="X318" i="3" s="1"/>
  <c r="C319" i="3" s="1"/>
  <c r="X319" i="3" s="1"/>
  <c r="C320" i="3" s="1"/>
  <c r="X320" i="3" s="1"/>
  <c r="Y313" i="2"/>
  <c r="D314" i="2" l="1"/>
  <c r="Y314" i="2" s="1"/>
  <c r="D315" i="2"/>
  <c r="C321" i="3"/>
  <c r="X321" i="3" s="1"/>
  <c r="C322" i="3" s="1"/>
  <c r="X322" i="3" s="1"/>
  <c r="C323" i="3" s="1"/>
  <c r="Y315" i="2" l="1"/>
  <c r="D316" i="2" l="1"/>
  <c r="Y316" i="2" s="1"/>
  <c r="D317" i="2" l="1"/>
  <c r="Y317" i="2" s="1"/>
  <c r="D318" i="2" s="1"/>
  <c r="Y318" i="2" s="1"/>
  <c r="D319" i="2" s="1"/>
  <c r="Y319" i="2" s="1"/>
  <c r="D320" i="2" l="1"/>
  <c r="Y320" i="2" s="1"/>
  <c r="D321" i="2" s="1"/>
  <c r="Y321" i="2" s="1"/>
  <c r="D322" i="2" s="1"/>
  <c r="Y322" i="2" s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C324" i="3" s="1"/>
  <c r="X324" i="3" s="1"/>
  <c r="Q323" i="2"/>
  <c r="P323" i="2"/>
  <c r="O323" i="2"/>
  <c r="N323" i="2"/>
  <c r="AI323" i="2" s="1"/>
  <c r="M323" i="2"/>
  <c r="L323" i="2"/>
  <c r="K323" i="2"/>
  <c r="J323" i="2"/>
  <c r="AE323" i="2" s="1"/>
  <c r="I323" i="2"/>
  <c r="H323" i="2"/>
  <c r="G323" i="2"/>
  <c r="F323" i="2"/>
  <c r="AA323" i="2" s="1"/>
  <c r="E323" i="2"/>
  <c r="D323" i="2"/>
  <c r="C323" i="2"/>
  <c r="J324" i="2" l="1"/>
  <c r="F324" i="2"/>
  <c r="N324" i="2"/>
  <c r="C325" i="3"/>
  <c r="X323" i="2"/>
  <c r="AB323" i="2"/>
  <c r="AF323" i="2"/>
  <c r="AJ323" i="2"/>
  <c r="Y323" i="2"/>
  <c r="AC323" i="2"/>
  <c r="AG323" i="2"/>
  <c r="AK323" i="2"/>
  <c r="Z323" i="2"/>
  <c r="AD323" i="2"/>
  <c r="AH323" i="2"/>
  <c r="AL323" i="2"/>
  <c r="G324" i="3"/>
  <c r="D324" i="3"/>
  <c r="H324" i="3"/>
  <c r="K324" i="3"/>
  <c r="O324" i="3"/>
  <c r="L324" i="3"/>
  <c r="P324" i="3"/>
  <c r="E324" i="3"/>
  <c r="I324" i="3"/>
  <c r="M324" i="3"/>
  <c r="Q324" i="3"/>
  <c r="F324" i="3"/>
  <c r="J324" i="3"/>
  <c r="N324" i="3"/>
  <c r="Z324" i="3" l="1"/>
  <c r="AG324" i="3"/>
  <c r="AF324" i="3"/>
  <c r="I324" i="2"/>
  <c r="H324" i="2"/>
  <c r="G324" i="2"/>
  <c r="AI324" i="2"/>
  <c r="AA324" i="2"/>
  <c r="AI324" i="3"/>
  <c r="AL324" i="3"/>
  <c r="E324" i="2"/>
  <c r="D324" i="2"/>
  <c r="C324" i="2"/>
  <c r="X325" i="3"/>
  <c r="AE324" i="3"/>
  <c r="Y324" i="3"/>
  <c r="AB324" i="3"/>
  <c r="Q324" i="2"/>
  <c r="P324" i="2"/>
  <c r="O324" i="2"/>
  <c r="AH324" i="3"/>
  <c r="AJ324" i="3"/>
  <c r="AA324" i="3"/>
  <c r="AD324" i="3"/>
  <c r="AK324" i="3"/>
  <c r="AC324" i="3"/>
  <c r="M324" i="2"/>
  <c r="L324" i="2"/>
  <c r="K324" i="2"/>
  <c r="AE324" i="2"/>
  <c r="AK324" i="2" l="1"/>
  <c r="G325" i="3"/>
  <c r="J325" i="3"/>
  <c r="F325" i="2"/>
  <c r="AB324" i="2"/>
  <c r="AD324" i="2"/>
  <c r="L325" i="3"/>
  <c r="J325" i="2"/>
  <c r="AH324" i="2"/>
  <c r="F325" i="3"/>
  <c r="M325" i="3"/>
  <c r="X324" i="2"/>
  <c r="Z324" i="2"/>
  <c r="N325" i="3"/>
  <c r="N325" i="2"/>
  <c r="P325" i="3"/>
  <c r="AJ324" i="2"/>
  <c r="AL324" i="2"/>
  <c r="D325" i="3"/>
  <c r="AC324" i="2"/>
  <c r="K325" i="3"/>
  <c r="E325" i="3"/>
  <c r="AF324" i="2"/>
  <c r="AG324" i="2"/>
  <c r="H325" i="3"/>
  <c r="I325" i="3"/>
  <c r="O325" i="3"/>
  <c r="C326" i="3"/>
  <c r="Y324" i="2"/>
  <c r="Q325" i="3"/>
  <c r="AC325" i="3" l="1"/>
  <c r="K325" i="2"/>
  <c r="Q325" i="2"/>
  <c r="E325" i="2"/>
  <c r="AG325" i="3"/>
  <c r="G325" i="2"/>
  <c r="AA325" i="2"/>
  <c r="AE325" i="3"/>
  <c r="AB325" i="3"/>
  <c r="P325" i="2"/>
  <c r="AL325" i="3"/>
  <c r="X326" i="3"/>
  <c r="AF325" i="3"/>
  <c r="AK325" i="3"/>
  <c r="AH325" i="3"/>
  <c r="AA325" i="3"/>
  <c r="AJ325" i="3"/>
  <c r="L325" i="2"/>
  <c r="Z325" i="3"/>
  <c r="H325" i="2"/>
  <c r="Y325" i="3"/>
  <c r="O325" i="2"/>
  <c r="AI325" i="3"/>
  <c r="C325" i="2"/>
  <c r="M325" i="2"/>
  <c r="I325" i="2"/>
  <c r="D325" i="2"/>
  <c r="AD325" i="3"/>
  <c r="AI325" i="2"/>
  <c r="AE325" i="2"/>
  <c r="N326" i="3" l="1"/>
  <c r="E326" i="3"/>
  <c r="F326" i="3"/>
  <c r="C327" i="3"/>
  <c r="N326" i="2"/>
  <c r="I326" i="3"/>
  <c r="AJ325" i="2"/>
  <c r="AC325" i="2"/>
  <c r="M326" i="3"/>
  <c r="F326" i="2"/>
  <c r="Z325" i="2"/>
  <c r="AG325" i="2"/>
  <c r="J326" i="3"/>
  <c r="X325" i="2"/>
  <c r="O326" i="3"/>
  <c r="AK325" i="2"/>
  <c r="J326" i="2"/>
  <c r="AD325" i="2"/>
  <c r="P326" i="3"/>
  <c r="Q326" i="3"/>
  <c r="G326" i="3"/>
  <c r="L326" i="3"/>
  <c r="H326" i="3"/>
  <c r="Y325" i="2"/>
  <c r="D326" i="3"/>
  <c r="K326" i="3"/>
  <c r="AB325" i="2"/>
  <c r="AL325" i="2"/>
  <c r="AH325" i="2"/>
  <c r="AF325" i="2"/>
  <c r="L326" i="2" l="1"/>
  <c r="H326" i="2"/>
  <c r="Q326" i="2"/>
  <c r="D326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I326" i="2"/>
  <c r="P326" i="2"/>
  <c r="C326" i="2"/>
  <c r="E326" i="2"/>
  <c r="O326" i="2"/>
  <c r="X327" i="3"/>
  <c r="AI326" i="3"/>
  <c r="K326" i="2"/>
  <c r="M326" i="2"/>
  <c r="G326" i="2"/>
  <c r="AH326" i="3"/>
  <c r="Z326" i="3"/>
  <c r="M327" i="3" l="1"/>
  <c r="L327" i="3"/>
  <c r="P327" i="3"/>
  <c r="I327" i="3"/>
  <c r="F327" i="3"/>
  <c r="J327" i="3"/>
  <c r="J327" i="2"/>
  <c r="AH326" i="2"/>
  <c r="AF326" i="2"/>
  <c r="C328" i="3"/>
  <c r="Z326" i="2"/>
  <c r="K327" i="3"/>
  <c r="AC326" i="2"/>
  <c r="AK326" i="2"/>
  <c r="AD326" i="2"/>
  <c r="G327" i="3"/>
  <c r="H327" i="3"/>
  <c r="D327" i="3"/>
  <c r="F327" i="2"/>
  <c r="N327" i="2"/>
  <c r="O327" i="3"/>
  <c r="Y326" i="2"/>
  <c r="AG326" i="2"/>
  <c r="AB326" i="2"/>
  <c r="Q327" i="3"/>
  <c r="E327" i="3"/>
  <c r="X326" i="2"/>
  <c r="N327" i="3"/>
  <c r="AJ326" i="2"/>
  <c r="AL326" i="2"/>
  <c r="G327" i="2" l="1"/>
  <c r="M327" i="2"/>
  <c r="AI327" i="3"/>
  <c r="AI327" i="2"/>
  <c r="AA327" i="2"/>
  <c r="P327" i="2"/>
  <c r="AA327" i="3"/>
  <c r="AD327" i="3"/>
  <c r="D327" i="2"/>
  <c r="X328" i="3"/>
  <c r="AE327" i="3"/>
  <c r="Q327" i="2"/>
  <c r="L327" i="2"/>
  <c r="E327" i="2"/>
  <c r="K327" i="2"/>
  <c r="AG327" i="3"/>
  <c r="AH327" i="3"/>
  <c r="C327" i="2"/>
  <c r="AL327" i="3"/>
  <c r="AJ327" i="3"/>
  <c r="O327" i="2"/>
  <c r="Z327" i="3"/>
  <c r="Y327" i="3"/>
  <c r="AC327" i="3"/>
  <c r="AB327" i="3"/>
  <c r="I327" i="2"/>
  <c r="H327" i="2"/>
  <c r="AF327" i="3"/>
  <c r="AE327" i="2"/>
  <c r="AK327" i="3"/>
  <c r="AC327" i="2" l="1"/>
  <c r="D328" i="3"/>
  <c r="L328" i="3"/>
  <c r="AH327" i="2"/>
  <c r="O328" i="3"/>
  <c r="AF327" i="2"/>
  <c r="Z327" i="2"/>
  <c r="C329" i="3"/>
  <c r="I328" i="3"/>
  <c r="F328" i="2"/>
  <c r="P328" i="3"/>
  <c r="G328" i="3"/>
  <c r="AB327" i="2"/>
  <c r="J328" i="2"/>
  <c r="H328" i="3"/>
  <c r="E328" i="3"/>
  <c r="M328" i="3"/>
  <c r="AL327" i="2"/>
  <c r="N328" i="3"/>
  <c r="K328" i="3"/>
  <c r="AJ327" i="2"/>
  <c r="Y327" i="2"/>
  <c r="AK327" i="2"/>
  <c r="AD327" i="2"/>
  <c r="Q328" i="3"/>
  <c r="X327" i="2"/>
  <c r="AG327" i="2"/>
  <c r="J328" i="3"/>
  <c r="F328" i="3"/>
  <c r="N328" i="2"/>
  <c r="AI328" i="2" l="1"/>
  <c r="O328" i="2"/>
  <c r="AI328" i="3"/>
  <c r="M328" i="2"/>
  <c r="AE328" i="3"/>
  <c r="C328" i="2"/>
  <c r="AH328" i="3"/>
  <c r="AB328" i="3"/>
  <c r="K328" i="2"/>
  <c r="H328" i="2"/>
  <c r="AA328" i="3"/>
  <c r="AL328" i="3"/>
  <c r="Q328" i="2"/>
  <c r="Z328" i="3"/>
  <c r="AK328" i="3"/>
  <c r="AD328" i="3"/>
  <c r="AJ328" i="3"/>
  <c r="L328" i="2"/>
  <c r="I328" i="2"/>
  <c r="D328" i="2"/>
  <c r="AF328" i="3"/>
  <c r="AE328" i="2"/>
  <c r="G328" i="2"/>
  <c r="AA328" i="2"/>
  <c r="X329" i="3"/>
  <c r="AG328" i="3"/>
  <c r="P328" i="2"/>
  <c r="AC328" i="3"/>
  <c r="E328" i="2"/>
  <c r="Y328" i="3"/>
  <c r="Z328" i="2" l="1"/>
  <c r="J329" i="2"/>
  <c r="O329" i="3"/>
  <c r="P329" i="3"/>
  <c r="G329" i="3"/>
  <c r="AH328" i="2"/>
  <c r="N329" i="2"/>
  <c r="C330" i="3"/>
  <c r="F329" i="2"/>
  <c r="Y328" i="2"/>
  <c r="AL328" i="2"/>
  <c r="Q329" i="3"/>
  <c r="AC328" i="2"/>
  <c r="AF328" i="2"/>
  <c r="X328" i="2"/>
  <c r="N329" i="3"/>
  <c r="D329" i="3"/>
  <c r="H329" i="3"/>
  <c r="L329" i="3"/>
  <c r="AD328" i="2"/>
  <c r="AG328" i="2"/>
  <c r="I329" i="3"/>
  <c r="E329" i="3"/>
  <c r="M329" i="3"/>
  <c r="J329" i="3"/>
  <c r="AJ328" i="2"/>
  <c r="AK328" i="2"/>
  <c r="AB328" i="2"/>
  <c r="K329" i="3"/>
  <c r="F329" i="3"/>
  <c r="AD329" i="3" l="1"/>
  <c r="I329" i="2"/>
  <c r="AC329" i="3"/>
  <c r="Q329" i="2"/>
  <c r="AI329" i="2"/>
  <c r="G329" i="2"/>
  <c r="O329" i="2"/>
  <c r="AE329" i="3"/>
  <c r="AH329" i="3"/>
  <c r="Y329" i="3"/>
  <c r="AI329" i="3"/>
  <c r="C329" i="2"/>
  <c r="H329" i="2"/>
  <c r="AL329" i="3"/>
  <c r="X330" i="3"/>
  <c r="M329" i="2"/>
  <c r="AB329" i="3"/>
  <c r="AE329" i="2"/>
  <c r="AA329" i="3"/>
  <c r="Z329" i="3"/>
  <c r="L329" i="2"/>
  <c r="AG329" i="3"/>
  <c r="D329" i="2"/>
  <c r="AJ329" i="3"/>
  <c r="E329" i="2"/>
  <c r="AF329" i="3"/>
  <c r="P329" i="2"/>
  <c r="K329" i="2"/>
  <c r="AA329" i="2"/>
  <c r="AK329" i="3"/>
  <c r="O330" i="3" l="1"/>
  <c r="AG329" i="2"/>
  <c r="E330" i="3"/>
  <c r="J330" i="2"/>
  <c r="Q330" i="3"/>
  <c r="D330" i="3"/>
  <c r="J330" i="3"/>
  <c r="H330" i="3"/>
  <c r="AD329" i="2"/>
  <c r="Z329" i="2"/>
  <c r="AH329" i="2"/>
  <c r="C331" i="3"/>
  <c r="AC329" i="2"/>
  <c r="AF329" i="2"/>
  <c r="K330" i="3"/>
  <c r="L330" i="3"/>
  <c r="F330" i="3"/>
  <c r="N330" i="3"/>
  <c r="M330" i="3"/>
  <c r="AB329" i="2"/>
  <c r="N330" i="2"/>
  <c r="AL329" i="2"/>
  <c r="I330" i="3"/>
  <c r="AK329" i="2"/>
  <c r="P330" i="3"/>
  <c r="F330" i="2"/>
  <c r="Y329" i="2"/>
  <c r="G330" i="3"/>
  <c r="X329" i="2"/>
  <c r="AJ329" i="2"/>
  <c r="AK330" i="3" l="1"/>
  <c r="AH330" i="3"/>
  <c r="H330" i="2"/>
  <c r="E330" i="2"/>
  <c r="AE330" i="3"/>
  <c r="AL330" i="3"/>
  <c r="Z330" i="3"/>
  <c r="D330" i="2"/>
  <c r="P330" i="2"/>
  <c r="AA330" i="3"/>
  <c r="L330" i="2"/>
  <c r="C330" i="2"/>
  <c r="AI330" i="2"/>
  <c r="AI330" i="3"/>
  <c r="Y330" i="3"/>
  <c r="AD330" i="3"/>
  <c r="AG330" i="3"/>
  <c r="AF330" i="3"/>
  <c r="X331" i="3"/>
  <c r="I330" i="2"/>
  <c r="AJ330" i="3"/>
  <c r="O330" i="2"/>
  <c r="AE330" i="2"/>
  <c r="AB330" i="3"/>
  <c r="AA330" i="2"/>
  <c r="Q330" i="2"/>
  <c r="G330" i="2"/>
  <c r="K330" i="2"/>
  <c r="M330" i="2"/>
  <c r="AC330" i="3"/>
  <c r="AJ330" i="2" l="1"/>
  <c r="AK330" i="2"/>
  <c r="O331" i="3"/>
  <c r="C332" i="3"/>
  <c r="D331" i="3"/>
  <c r="F331" i="3"/>
  <c r="H331" i="3"/>
  <c r="AF330" i="2"/>
  <c r="J331" i="2"/>
  <c r="X330" i="2"/>
  <c r="AG330" i="2"/>
  <c r="Q331" i="3"/>
  <c r="Z330" i="2"/>
  <c r="AC330" i="2"/>
  <c r="F331" i="2"/>
  <c r="G331" i="3"/>
  <c r="AD330" i="2"/>
  <c r="E331" i="3"/>
  <c r="AH330" i="2"/>
  <c r="L331" i="3"/>
  <c r="N331" i="2"/>
  <c r="P331" i="3"/>
  <c r="AB330" i="2"/>
  <c r="AL330" i="2"/>
  <c r="K331" i="3"/>
  <c r="I331" i="3"/>
  <c r="N331" i="3"/>
  <c r="Y330" i="2"/>
  <c r="M331" i="3"/>
  <c r="J331" i="3"/>
  <c r="D331" i="2" l="1"/>
  <c r="AI331" i="3"/>
  <c r="G331" i="2"/>
  <c r="AA331" i="3"/>
  <c r="AB331" i="3"/>
  <c r="E331" i="2"/>
  <c r="X332" i="3"/>
  <c r="O331" i="2"/>
  <c r="AG331" i="3"/>
  <c r="AC331" i="3"/>
  <c r="Y331" i="3"/>
  <c r="AH331" i="3"/>
  <c r="Q331" i="2"/>
  <c r="AK331" i="3"/>
  <c r="M331" i="2"/>
  <c r="AA331" i="2"/>
  <c r="AL331" i="3"/>
  <c r="C331" i="2"/>
  <c r="AE331" i="2"/>
  <c r="AJ331" i="3"/>
  <c r="AD331" i="3"/>
  <c r="AI331" i="2"/>
  <c r="I331" i="2"/>
  <c r="L331" i="2"/>
  <c r="AE331" i="3"/>
  <c r="AF331" i="3"/>
  <c r="Z331" i="3"/>
  <c r="H331" i="2"/>
  <c r="K331" i="2"/>
  <c r="P331" i="2"/>
  <c r="AK331" i="2" l="1"/>
  <c r="K332" i="3"/>
  <c r="L332" i="3"/>
  <c r="E332" i="3"/>
  <c r="O332" i="3"/>
  <c r="J332" i="2"/>
  <c r="AL331" i="2"/>
  <c r="D332" i="3"/>
  <c r="N332" i="3"/>
  <c r="AF331" i="2"/>
  <c r="AG331" i="2"/>
  <c r="I332" i="3"/>
  <c r="X331" i="2"/>
  <c r="F332" i="2"/>
  <c r="Z331" i="2"/>
  <c r="Y331" i="2"/>
  <c r="AD331" i="2"/>
  <c r="Q332" i="3"/>
  <c r="AH331" i="2"/>
  <c r="M332" i="3"/>
  <c r="H332" i="3"/>
  <c r="AJ331" i="2"/>
  <c r="G332" i="3"/>
  <c r="F332" i="3"/>
  <c r="AC331" i="2"/>
  <c r="J332" i="3"/>
  <c r="N332" i="2"/>
  <c r="P332" i="3"/>
  <c r="C333" i="3"/>
  <c r="AB331" i="2"/>
  <c r="AE332" i="3" l="1"/>
  <c r="H332" i="2"/>
  <c r="AC332" i="3"/>
  <c r="AH332" i="3"/>
  <c r="AL332" i="3"/>
  <c r="D332" i="2"/>
  <c r="AA332" i="2"/>
  <c r="AD332" i="3"/>
  <c r="AE332" i="2"/>
  <c r="AJ332" i="3"/>
  <c r="Z332" i="3"/>
  <c r="AG332" i="3"/>
  <c r="AF332" i="3"/>
  <c r="O332" i="2"/>
  <c r="I332" i="2"/>
  <c r="Q332" i="2"/>
  <c r="X333" i="3"/>
  <c r="M332" i="2"/>
  <c r="C332" i="2"/>
  <c r="L332" i="2"/>
  <c r="K332" i="2"/>
  <c r="P332" i="2"/>
  <c r="AK332" i="3"/>
  <c r="E332" i="2"/>
  <c r="G332" i="2"/>
  <c r="AI332" i="2"/>
  <c r="AA332" i="3"/>
  <c r="AB332" i="3"/>
  <c r="AI332" i="3"/>
  <c r="Y332" i="3"/>
  <c r="N333" i="2" l="1"/>
  <c r="AF332" i="2"/>
  <c r="C334" i="3"/>
  <c r="J333" i="3"/>
  <c r="N333" i="3"/>
  <c r="L333" i="3"/>
  <c r="I333" i="3"/>
  <c r="Q333" i="3"/>
  <c r="F333" i="3"/>
  <c r="Z332" i="2"/>
  <c r="X332" i="2"/>
  <c r="AD332" i="2"/>
  <c r="AJ332" i="2"/>
  <c r="Y332" i="2"/>
  <c r="AC332" i="2"/>
  <c r="G333" i="3"/>
  <c r="AK332" i="2"/>
  <c r="AB332" i="2"/>
  <c r="AG332" i="2"/>
  <c r="AL332" i="2"/>
  <c r="O333" i="3"/>
  <c r="H333" i="3"/>
  <c r="D333" i="3"/>
  <c r="P333" i="3"/>
  <c r="AH332" i="2"/>
  <c r="K333" i="3"/>
  <c r="E333" i="3"/>
  <c r="J333" i="2"/>
  <c r="F333" i="2"/>
  <c r="M333" i="3"/>
  <c r="AA333" i="2" l="1"/>
  <c r="L333" i="2"/>
  <c r="H333" i="2"/>
  <c r="C333" i="2"/>
  <c r="AD333" i="3"/>
  <c r="AE333" i="2"/>
  <c r="Z333" i="3"/>
  <c r="AJ333" i="3"/>
  <c r="P333" i="2"/>
  <c r="I333" i="2"/>
  <c r="E333" i="2"/>
  <c r="AG333" i="3"/>
  <c r="AI333" i="2"/>
  <c r="AK333" i="3"/>
  <c r="AL333" i="3"/>
  <c r="K333" i="2"/>
  <c r="AF333" i="3"/>
  <c r="Y333" i="3"/>
  <c r="Q333" i="2"/>
  <c r="G333" i="2"/>
  <c r="AC333" i="3"/>
  <c r="AH333" i="3"/>
  <c r="M333" i="2"/>
  <c r="AB333" i="3"/>
  <c r="D333" i="2"/>
  <c r="O333" i="2"/>
  <c r="AA333" i="3"/>
  <c r="AI333" i="3"/>
  <c r="AE333" i="3"/>
  <c r="X334" i="3"/>
  <c r="Y333" i="2" l="1"/>
  <c r="AG333" i="2"/>
  <c r="N334" i="3"/>
  <c r="G334" i="3"/>
  <c r="H334" i="3"/>
  <c r="AB333" i="2"/>
  <c r="AL333" i="2"/>
  <c r="P334" i="3"/>
  <c r="N334" i="2"/>
  <c r="AD333" i="2"/>
  <c r="O334" i="3"/>
  <c r="J334" i="2"/>
  <c r="F334" i="2"/>
  <c r="AJ333" i="2"/>
  <c r="K334" i="3"/>
  <c r="C335" i="3"/>
  <c r="AH333" i="2"/>
  <c r="D334" i="3"/>
  <c r="AF333" i="2"/>
  <c r="Z333" i="2"/>
  <c r="J334" i="3"/>
  <c r="F334" i="3"/>
  <c r="M334" i="3"/>
  <c r="Q334" i="3"/>
  <c r="L334" i="3"/>
  <c r="AK333" i="2"/>
  <c r="E334" i="3"/>
  <c r="I334" i="3"/>
  <c r="X333" i="2"/>
  <c r="AC333" i="2"/>
  <c r="AI334" i="2" l="1"/>
  <c r="Z334" i="3"/>
  <c r="M334" i="2"/>
  <c r="X335" i="3"/>
  <c r="AF334" i="3"/>
  <c r="AC334" i="3"/>
  <c r="D334" i="2"/>
  <c r="C334" i="2"/>
  <c r="P334" i="2"/>
  <c r="AG334" i="3"/>
  <c r="AE334" i="3"/>
  <c r="K334" i="2"/>
  <c r="O334" i="2"/>
  <c r="Q334" i="2"/>
  <c r="AB334" i="3"/>
  <c r="AI334" i="3"/>
  <c r="I334" i="2"/>
  <c r="G334" i="2"/>
  <c r="AD334" i="3"/>
  <c r="H334" i="2"/>
  <c r="AL334" i="3"/>
  <c r="AH334" i="3"/>
  <c r="AA334" i="3"/>
  <c r="E334" i="2"/>
  <c r="Y334" i="3"/>
  <c r="AA334" i="2"/>
  <c r="AE334" i="2"/>
  <c r="AJ334" i="3"/>
  <c r="AK334" i="3"/>
  <c r="L334" i="2"/>
  <c r="P335" i="3" l="1"/>
  <c r="Q335" i="3"/>
  <c r="D335" i="3"/>
  <c r="N335" i="3"/>
  <c r="AL334" i="2"/>
  <c r="K335" i="3"/>
  <c r="AH334" i="2"/>
  <c r="AG334" i="2"/>
  <c r="F335" i="2"/>
  <c r="M335" i="3"/>
  <c r="I335" i="3"/>
  <c r="L335" i="3"/>
  <c r="Y334" i="2"/>
  <c r="E335" i="3"/>
  <c r="J335" i="2"/>
  <c r="F335" i="3"/>
  <c r="AB334" i="2"/>
  <c r="AC334" i="2"/>
  <c r="AJ334" i="2"/>
  <c r="O335" i="3"/>
  <c r="Z334" i="2"/>
  <c r="AD334" i="2"/>
  <c r="G335" i="3"/>
  <c r="AF334" i="2"/>
  <c r="H335" i="3"/>
  <c r="C336" i="3"/>
  <c r="C343" i="3" s="1"/>
  <c r="C350" i="3" s="1"/>
  <c r="C337" i="3"/>
  <c r="C344" i="3" s="1"/>
  <c r="C351" i="3" s="1"/>
  <c r="C340" i="3"/>
  <c r="C347" i="3" s="1"/>
  <c r="C339" i="3"/>
  <c r="C346" i="3" s="1"/>
  <c r="C338" i="3"/>
  <c r="C345" i="3" s="1"/>
  <c r="C352" i="3" s="1"/>
  <c r="C341" i="3"/>
  <c r="C348" i="3" s="1"/>
  <c r="J335" i="3"/>
  <c r="AK334" i="2"/>
  <c r="X334" i="2"/>
  <c r="C342" i="3"/>
  <c r="C349" i="3" s="1"/>
  <c r="N335" i="2"/>
  <c r="AC335" i="3" l="1"/>
  <c r="Z335" i="3"/>
  <c r="AI335" i="3"/>
  <c r="P335" i="2"/>
  <c r="I335" i="2"/>
  <c r="AJ335" i="3"/>
  <c r="AA335" i="3"/>
  <c r="F342" i="3" s="1"/>
  <c r="F349" i="3" s="1"/>
  <c r="E335" i="2"/>
  <c r="AD335" i="3"/>
  <c r="M335" i="2"/>
  <c r="AL335" i="3"/>
  <c r="D335" i="2"/>
  <c r="AA335" i="2"/>
  <c r="F342" i="2" s="1"/>
  <c r="Q335" i="2"/>
  <c r="AE335" i="2"/>
  <c r="Y335" i="3"/>
  <c r="AE335" i="3"/>
  <c r="O335" i="2"/>
  <c r="AH335" i="3"/>
  <c r="M342" i="3" s="1"/>
  <c r="M349" i="3" s="1"/>
  <c r="AK335" i="3"/>
  <c r="K335" i="2"/>
  <c r="AI335" i="2"/>
  <c r="N342" i="2" s="1"/>
  <c r="C335" i="2"/>
  <c r="AB335" i="3"/>
  <c r="H335" i="2"/>
  <c r="G335" i="2"/>
  <c r="AG335" i="3"/>
  <c r="L335" i="2"/>
  <c r="AF335" i="3"/>
  <c r="K342" i="3" s="1"/>
  <c r="K349" i="3" s="1"/>
  <c r="AB335" i="2" l="1"/>
  <c r="P336" i="3"/>
  <c r="P343" i="3" s="1"/>
  <c r="P350" i="3" s="1"/>
  <c r="P337" i="3"/>
  <c r="P344" i="3" s="1"/>
  <c r="P351" i="3" s="1"/>
  <c r="P338" i="3"/>
  <c r="P345" i="3" s="1"/>
  <c r="P352" i="3" s="1"/>
  <c r="P341" i="3"/>
  <c r="P348" i="3" s="1"/>
  <c r="P340" i="3"/>
  <c r="P347" i="3" s="1"/>
  <c r="P339" i="3"/>
  <c r="P346" i="3" s="1"/>
  <c r="P353" i="3" s="1"/>
  <c r="AJ335" i="2"/>
  <c r="Y335" i="2"/>
  <c r="I336" i="3"/>
  <c r="I343" i="3" s="1"/>
  <c r="I350" i="3" s="1"/>
  <c r="I337" i="3"/>
  <c r="I344" i="3" s="1"/>
  <c r="I351" i="3" s="1"/>
  <c r="I339" i="3"/>
  <c r="I346" i="3" s="1"/>
  <c r="I353" i="3" s="1"/>
  <c r="I338" i="3"/>
  <c r="I345" i="3" s="1"/>
  <c r="I352" i="3" s="1"/>
  <c r="I341" i="3"/>
  <c r="I348" i="3" s="1"/>
  <c r="I340" i="3"/>
  <c r="I347" i="3" s="1"/>
  <c r="Z335" i="2"/>
  <c r="N336" i="3"/>
  <c r="N343" i="3" s="1"/>
  <c r="N350" i="3" s="1"/>
  <c r="N339" i="3"/>
  <c r="N346" i="3" s="1"/>
  <c r="N353" i="3" s="1"/>
  <c r="N340" i="3"/>
  <c r="N347" i="3" s="1"/>
  <c r="N338" i="3"/>
  <c r="N345" i="3" s="1"/>
  <c r="N352" i="3" s="1"/>
  <c r="N337" i="3"/>
  <c r="N344" i="3" s="1"/>
  <c r="N351" i="3" s="1"/>
  <c r="N341" i="3"/>
  <c r="N348" i="3" s="1"/>
  <c r="H336" i="3"/>
  <c r="H343" i="3" s="1"/>
  <c r="H350" i="3" s="1"/>
  <c r="H337" i="3"/>
  <c r="H344" i="3" s="1"/>
  <c r="H351" i="3" s="1"/>
  <c r="H338" i="3"/>
  <c r="H345" i="3" s="1"/>
  <c r="H352" i="3" s="1"/>
  <c r="H340" i="3"/>
  <c r="H347" i="3" s="1"/>
  <c r="H339" i="3"/>
  <c r="H346" i="3" s="1"/>
  <c r="H353" i="3" s="1"/>
  <c r="H341" i="3"/>
  <c r="H348" i="3" s="1"/>
  <c r="X335" i="2"/>
  <c r="C342" i="2" s="1"/>
  <c r="C349" i="2" s="1"/>
  <c r="F336" i="3"/>
  <c r="F343" i="3" s="1"/>
  <c r="F350" i="3" s="1"/>
  <c r="F337" i="3"/>
  <c r="F344" i="3" s="1"/>
  <c r="F351" i="3" s="1"/>
  <c r="F340" i="3"/>
  <c r="F347" i="3" s="1"/>
  <c r="F341" i="3"/>
  <c r="F348" i="3" s="1"/>
  <c r="F338" i="3"/>
  <c r="F345" i="3" s="1"/>
  <c r="F352" i="3" s="1"/>
  <c r="F339" i="3"/>
  <c r="F346" i="3" s="1"/>
  <c r="F353" i="3" s="1"/>
  <c r="L337" i="3"/>
  <c r="L344" i="3" s="1"/>
  <c r="L351" i="3" s="1"/>
  <c r="L336" i="3"/>
  <c r="L343" i="3" s="1"/>
  <c r="L350" i="3" s="1"/>
  <c r="L338" i="3"/>
  <c r="L345" i="3" s="1"/>
  <c r="L352" i="3" s="1"/>
  <c r="L339" i="3"/>
  <c r="L346" i="3" s="1"/>
  <c r="L353" i="3" s="1"/>
  <c r="L340" i="3"/>
  <c r="L347" i="3" s="1"/>
  <c r="L341" i="3"/>
  <c r="L348" i="3" s="1"/>
  <c r="P342" i="3"/>
  <c r="P349" i="3" s="1"/>
  <c r="J336" i="3"/>
  <c r="J343" i="3" s="1"/>
  <c r="J350" i="3" s="1"/>
  <c r="J337" i="3"/>
  <c r="J344" i="3" s="1"/>
  <c r="J351" i="3" s="1"/>
  <c r="J341" i="3"/>
  <c r="J348" i="3" s="1"/>
  <c r="J338" i="3"/>
  <c r="J345" i="3" s="1"/>
  <c r="J352" i="3" s="1"/>
  <c r="J339" i="3"/>
  <c r="J346" i="3" s="1"/>
  <c r="J353" i="3" s="1"/>
  <c r="J340" i="3"/>
  <c r="J347" i="3" s="1"/>
  <c r="J336" i="2"/>
  <c r="J343" i="2" s="1"/>
  <c r="J350" i="2" s="1"/>
  <c r="J337" i="2"/>
  <c r="J344" i="2" s="1"/>
  <c r="J351" i="2" s="1"/>
  <c r="J338" i="2"/>
  <c r="J345" i="2" s="1"/>
  <c r="J352" i="2" s="1"/>
  <c r="J340" i="2"/>
  <c r="J347" i="2" s="1"/>
  <c r="J339" i="2"/>
  <c r="J346" i="2" s="1"/>
  <c r="J353" i="2" s="1"/>
  <c r="J341" i="2"/>
  <c r="J348" i="2" s="1"/>
  <c r="AL335" i="2"/>
  <c r="Q336" i="3"/>
  <c r="Q343" i="3" s="1"/>
  <c r="Q350" i="3" s="1"/>
  <c r="Q337" i="3"/>
  <c r="Q344" i="3" s="1"/>
  <c r="Q351" i="3" s="1"/>
  <c r="Q339" i="3"/>
  <c r="Q346" i="3" s="1"/>
  <c r="Q353" i="3" s="1"/>
  <c r="Q338" i="3"/>
  <c r="Q345" i="3" s="1"/>
  <c r="Q352" i="3" s="1"/>
  <c r="Q341" i="3"/>
  <c r="Q348" i="3" s="1"/>
  <c r="Q340" i="3"/>
  <c r="Q347" i="3" s="1"/>
  <c r="I342" i="3"/>
  <c r="I349" i="3" s="1"/>
  <c r="O336" i="3"/>
  <c r="O343" i="3" s="1"/>
  <c r="O350" i="3" s="1"/>
  <c r="O337" i="3"/>
  <c r="O344" i="3" s="1"/>
  <c r="O351" i="3" s="1"/>
  <c r="O340" i="3"/>
  <c r="O347" i="3" s="1"/>
  <c r="O341" i="3"/>
  <c r="O348" i="3" s="1"/>
  <c r="O339" i="3"/>
  <c r="O346" i="3" s="1"/>
  <c r="O353" i="3" s="1"/>
  <c r="O338" i="3"/>
  <c r="O345" i="3" s="1"/>
  <c r="O352" i="3" s="1"/>
  <c r="N342" i="3"/>
  <c r="N349" i="3" s="1"/>
  <c r="H342" i="3"/>
  <c r="H349" i="3" s="1"/>
  <c r="K336" i="3"/>
  <c r="K343" i="3" s="1"/>
  <c r="K350" i="3" s="1"/>
  <c r="K339" i="3"/>
  <c r="K346" i="3" s="1"/>
  <c r="K353" i="3" s="1"/>
  <c r="K337" i="3"/>
  <c r="K344" i="3" s="1"/>
  <c r="K351" i="3" s="1"/>
  <c r="K340" i="3"/>
  <c r="K347" i="3" s="1"/>
  <c r="K341" i="3"/>
  <c r="K348" i="3" s="1"/>
  <c r="K338" i="3"/>
  <c r="K345" i="3" s="1"/>
  <c r="K352" i="3" s="1"/>
  <c r="AF335" i="2"/>
  <c r="N349" i="2" s="1"/>
  <c r="D336" i="3"/>
  <c r="D343" i="3" s="1"/>
  <c r="D350" i="3" s="1"/>
  <c r="D337" i="3"/>
  <c r="D344" i="3" s="1"/>
  <c r="D351" i="3" s="1"/>
  <c r="D340" i="3"/>
  <c r="D347" i="3" s="1"/>
  <c r="D339" i="3"/>
  <c r="D346" i="3" s="1"/>
  <c r="D353" i="3" s="1"/>
  <c r="D338" i="3"/>
  <c r="D345" i="3" s="1"/>
  <c r="D352" i="3" s="1"/>
  <c r="D341" i="3"/>
  <c r="D348" i="3" s="1"/>
  <c r="F337" i="2"/>
  <c r="F344" i="2" s="1"/>
  <c r="F351" i="2" s="1"/>
  <c r="F336" i="2"/>
  <c r="F343" i="2" s="1"/>
  <c r="F350" i="2" s="1"/>
  <c r="F340" i="2"/>
  <c r="F347" i="2" s="1"/>
  <c r="F341" i="2"/>
  <c r="F348" i="2" s="1"/>
  <c r="F339" i="2"/>
  <c r="F346" i="2" s="1"/>
  <c r="F353" i="2" s="1"/>
  <c r="F338" i="2"/>
  <c r="F345" i="2" s="1"/>
  <c r="F352" i="2" s="1"/>
  <c r="AH335" i="2"/>
  <c r="M342" i="2" s="1"/>
  <c r="M349" i="2" s="1"/>
  <c r="AK335" i="2"/>
  <c r="AG335" i="2"/>
  <c r="L342" i="2" s="1"/>
  <c r="L349" i="2" s="1"/>
  <c r="AC335" i="2"/>
  <c r="D342" i="3"/>
  <c r="D349" i="3" s="1"/>
  <c r="G336" i="3"/>
  <c r="G343" i="3" s="1"/>
  <c r="G350" i="3" s="1"/>
  <c r="G337" i="3"/>
  <c r="G344" i="3" s="1"/>
  <c r="G351" i="3" s="1"/>
  <c r="G341" i="3"/>
  <c r="G348" i="3" s="1"/>
  <c r="G338" i="3"/>
  <c r="G345" i="3" s="1"/>
  <c r="G352" i="3" s="1"/>
  <c r="G340" i="3"/>
  <c r="G347" i="3" s="1"/>
  <c r="G339" i="3"/>
  <c r="G346" i="3" s="1"/>
  <c r="G353" i="3" s="1"/>
  <c r="N337" i="2"/>
  <c r="N344" i="2" s="1"/>
  <c r="N351" i="2" s="1"/>
  <c r="N336" i="2"/>
  <c r="N343" i="2" s="1"/>
  <c r="N350" i="2" s="1"/>
  <c r="N341" i="2"/>
  <c r="N348" i="2" s="1"/>
  <c r="N338" i="2"/>
  <c r="N345" i="2" s="1"/>
  <c r="N352" i="2" s="1"/>
  <c r="N339" i="2"/>
  <c r="N346" i="2" s="1"/>
  <c r="N353" i="2" s="1"/>
  <c r="N340" i="2"/>
  <c r="N347" i="2" s="1"/>
  <c r="L342" i="3"/>
  <c r="L349" i="3" s="1"/>
  <c r="G342" i="3"/>
  <c r="G349" i="3" s="1"/>
  <c r="M336" i="3"/>
  <c r="M343" i="3" s="1"/>
  <c r="M350" i="3" s="1"/>
  <c r="M337" i="3"/>
  <c r="M344" i="3" s="1"/>
  <c r="M351" i="3" s="1"/>
  <c r="M338" i="3"/>
  <c r="M345" i="3" s="1"/>
  <c r="M352" i="3" s="1"/>
  <c r="M340" i="3"/>
  <c r="M347" i="3" s="1"/>
  <c r="M339" i="3"/>
  <c r="M346" i="3" s="1"/>
  <c r="M353" i="3" s="1"/>
  <c r="M341" i="3"/>
  <c r="M348" i="3" s="1"/>
  <c r="J342" i="3"/>
  <c r="J349" i="3" s="1"/>
  <c r="J342" i="2"/>
  <c r="J349" i="2" s="1"/>
  <c r="Q342" i="3"/>
  <c r="Q349" i="3" s="1"/>
  <c r="O342" i="3"/>
  <c r="O349" i="3" s="1"/>
  <c r="AD335" i="2"/>
  <c r="E336" i="3"/>
  <c r="F349" i="2" l="1"/>
  <c r="I336" i="2"/>
  <c r="I343" i="2" s="1"/>
  <c r="I350" i="2" s="1"/>
  <c r="I337" i="2"/>
  <c r="I344" i="2" s="1"/>
  <c r="I351" i="2" s="1"/>
  <c r="I338" i="2"/>
  <c r="I345" i="2" s="1"/>
  <c r="I352" i="2" s="1"/>
  <c r="I340" i="2"/>
  <c r="I347" i="2" s="1"/>
  <c r="I341" i="2"/>
  <c r="I348" i="2" s="1"/>
  <c r="I339" i="2"/>
  <c r="I346" i="2" s="1"/>
  <c r="I353" i="2" s="1"/>
  <c r="E336" i="2"/>
  <c r="E343" i="2" s="1"/>
  <c r="E350" i="2" s="1"/>
  <c r="E337" i="2"/>
  <c r="E344" i="2" s="1"/>
  <c r="E351" i="2" s="1"/>
  <c r="E338" i="2"/>
  <c r="E345" i="2" s="1"/>
  <c r="E352" i="2" s="1"/>
  <c r="E339" i="2"/>
  <c r="E346" i="2" s="1"/>
  <c r="E353" i="2" s="1"/>
  <c r="E341" i="2"/>
  <c r="E340" i="2"/>
  <c r="D337" i="2"/>
  <c r="D344" i="2" s="1"/>
  <c r="D351" i="2" s="1"/>
  <c r="D336" i="2"/>
  <c r="D343" i="2" s="1"/>
  <c r="D350" i="2" s="1"/>
  <c r="D339" i="2"/>
  <c r="D346" i="2" s="1"/>
  <c r="D353" i="2" s="1"/>
  <c r="D341" i="2"/>
  <c r="D348" i="2" s="1"/>
  <c r="D340" i="2"/>
  <c r="D347" i="2" s="1"/>
  <c r="D338" i="2"/>
  <c r="D345" i="2" s="1"/>
  <c r="D352" i="2" s="1"/>
  <c r="Q336" i="2"/>
  <c r="Q343" i="2" s="1"/>
  <c r="Q350" i="2" s="1"/>
  <c r="Q337" i="2"/>
  <c r="Q344" i="2" s="1"/>
  <c r="Q351" i="2" s="1"/>
  <c r="Q338" i="2"/>
  <c r="Q345" i="2" s="1"/>
  <c r="Q352" i="2" s="1"/>
  <c r="Q341" i="2"/>
  <c r="Q348" i="2" s="1"/>
  <c r="Q340" i="2"/>
  <c r="Q347" i="2" s="1"/>
  <c r="Q339" i="2"/>
  <c r="Q346" i="2" s="1"/>
  <c r="Q353" i="2" s="1"/>
  <c r="I342" i="2"/>
  <c r="I349" i="2" s="1"/>
  <c r="H336" i="2"/>
  <c r="H343" i="2" s="1"/>
  <c r="H350" i="2" s="1"/>
  <c r="H341" i="2"/>
  <c r="H348" i="2" s="1"/>
  <c r="H339" i="2"/>
  <c r="H346" i="2" s="1"/>
  <c r="H353" i="2" s="1"/>
  <c r="H338" i="2"/>
  <c r="H345" i="2" s="1"/>
  <c r="H352" i="2" s="1"/>
  <c r="H337" i="2"/>
  <c r="H344" i="2" s="1"/>
  <c r="H351" i="2" s="1"/>
  <c r="H340" i="2"/>
  <c r="H347" i="2" s="1"/>
  <c r="P336" i="2"/>
  <c r="P343" i="2" s="1"/>
  <c r="P350" i="2" s="1"/>
  <c r="P339" i="2"/>
  <c r="P346" i="2" s="1"/>
  <c r="P353" i="2" s="1"/>
  <c r="P341" i="2"/>
  <c r="P348" i="2" s="1"/>
  <c r="P338" i="2"/>
  <c r="P345" i="2" s="1"/>
  <c r="P352" i="2" s="1"/>
  <c r="P340" i="2"/>
  <c r="P347" i="2" s="1"/>
  <c r="P337" i="2"/>
  <c r="P344" i="2" s="1"/>
  <c r="P351" i="2" s="1"/>
  <c r="K336" i="2"/>
  <c r="K343" i="2" s="1"/>
  <c r="K350" i="2" s="1"/>
  <c r="K338" i="2"/>
  <c r="K345" i="2" s="1"/>
  <c r="K352" i="2" s="1"/>
  <c r="K339" i="2"/>
  <c r="K346" i="2" s="1"/>
  <c r="K353" i="2" s="1"/>
  <c r="K337" i="2"/>
  <c r="K344" i="2" s="1"/>
  <c r="K351" i="2" s="1"/>
  <c r="K340" i="2"/>
  <c r="K347" i="2" s="1"/>
  <c r="K341" i="2"/>
  <c r="K348" i="2" s="1"/>
  <c r="Q342" i="2"/>
  <c r="Q349" i="2" s="1"/>
  <c r="E342" i="2"/>
  <c r="D342" i="2"/>
  <c r="D349" i="2" s="1"/>
  <c r="H342" i="2"/>
  <c r="H349" i="2" s="1"/>
  <c r="P342" i="2"/>
  <c r="P349" i="2" s="1"/>
  <c r="K342" i="2"/>
  <c r="K349" i="2" s="1"/>
  <c r="O336" i="2"/>
  <c r="O343" i="2" s="1"/>
  <c r="O350" i="2" s="1"/>
  <c r="O337" i="2"/>
  <c r="O344" i="2" s="1"/>
  <c r="O351" i="2" s="1"/>
  <c r="O338" i="2"/>
  <c r="O345" i="2" s="1"/>
  <c r="O352" i="2" s="1"/>
  <c r="O341" i="2"/>
  <c r="O348" i="2" s="1"/>
  <c r="O340" i="2"/>
  <c r="O347" i="2" s="1"/>
  <c r="O339" i="2"/>
  <c r="O346" i="2" s="1"/>
  <c r="O353" i="2" s="1"/>
  <c r="G336" i="2"/>
  <c r="G343" i="2" s="1"/>
  <c r="G350" i="2" s="1"/>
  <c r="G337" i="2"/>
  <c r="G344" i="2" s="1"/>
  <c r="G351" i="2" s="1"/>
  <c r="G341" i="2"/>
  <c r="G348" i="2" s="1"/>
  <c r="G339" i="2"/>
  <c r="G346" i="2" s="1"/>
  <c r="G353" i="2" s="1"/>
  <c r="G340" i="2"/>
  <c r="G347" i="2" s="1"/>
  <c r="G338" i="2"/>
  <c r="G345" i="2" s="1"/>
  <c r="G352" i="2" s="1"/>
  <c r="L336" i="2"/>
  <c r="L343" i="2" s="1"/>
  <c r="L350" i="2" s="1"/>
  <c r="L337" i="2"/>
  <c r="L344" i="2" s="1"/>
  <c r="L351" i="2" s="1"/>
  <c r="L341" i="2"/>
  <c r="L348" i="2" s="1"/>
  <c r="L338" i="2"/>
  <c r="L345" i="2" s="1"/>
  <c r="L352" i="2" s="1"/>
  <c r="L339" i="2"/>
  <c r="L346" i="2" s="1"/>
  <c r="L353" i="2" s="1"/>
  <c r="L340" i="2"/>
  <c r="L347" i="2" s="1"/>
  <c r="M336" i="2"/>
  <c r="M343" i="2" s="1"/>
  <c r="M350" i="2" s="1"/>
  <c r="M337" i="2"/>
  <c r="M344" i="2" s="1"/>
  <c r="M351" i="2" s="1"/>
  <c r="M339" i="2"/>
  <c r="M346" i="2" s="1"/>
  <c r="M353" i="2" s="1"/>
  <c r="M341" i="2"/>
  <c r="M348" i="2" s="1"/>
  <c r="M338" i="2"/>
  <c r="M345" i="2" s="1"/>
  <c r="M352" i="2" s="1"/>
  <c r="M340" i="2"/>
  <c r="M347" i="2" s="1"/>
  <c r="C336" i="2"/>
  <c r="C343" i="2" s="1"/>
  <c r="C350" i="2" s="1"/>
  <c r="C337" i="2"/>
  <c r="C344" i="2" s="1"/>
  <c r="C351" i="2" s="1"/>
  <c r="C341" i="2"/>
  <c r="C348" i="2" s="1"/>
  <c r="C340" i="2"/>
  <c r="C347" i="2" s="1"/>
  <c r="C338" i="2"/>
  <c r="C345" i="2" s="1"/>
  <c r="C352" i="2" s="1"/>
  <c r="C339" i="2"/>
  <c r="C346" i="2" s="1"/>
  <c r="C353" i="2" s="1"/>
  <c r="O342" i="2"/>
  <c r="O349" i="2" s="1"/>
  <c r="G342" i="2"/>
  <c r="G349" i="2" s="1"/>
  <c r="C353" i="3"/>
  <c r="B226" i="3"/>
  <c r="B226" i="2"/>
  <c r="W226" i="2" l="1"/>
  <c r="W226" i="3"/>
  <c r="B227" i="3" l="1"/>
  <c r="B227" i="2"/>
  <c r="W227" i="2" l="1"/>
  <c r="W227" i="3"/>
  <c r="B228" i="3" l="1"/>
  <c r="B228" i="2"/>
  <c r="W228" i="3" l="1"/>
  <c r="W228" i="2"/>
  <c r="B229" i="2" l="1"/>
  <c r="B229" i="3"/>
  <c r="W229" i="2" l="1"/>
  <c r="B45" i="5"/>
  <c r="B45" i="4"/>
  <c r="W229" i="3"/>
  <c r="B47" i="5" l="1"/>
  <c r="B109" i="5" s="1"/>
  <c r="B45" i="7"/>
  <c r="B47" i="7" s="1"/>
  <c r="B109" i="7" s="1"/>
  <c r="B230" i="3"/>
  <c r="B45" i="8"/>
  <c r="B47" i="8" s="1"/>
  <c r="B109" i="8" s="1"/>
  <c r="B47" i="4"/>
  <c r="B109" i="4" s="1"/>
  <c r="B230" i="2"/>
  <c r="W230" i="2" l="1"/>
  <c r="W230" i="3"/>
  <c r="B231" i="3" l="1"/>
  <c r="B231" i="2"/>
  <c r="W231" i="3" l="1"/>
  <c r="W231" i="2"/>
  <c r="B232" i="2" l="1"/>
  <c r="B232" i="3"/>
  <c r="W232" i="2" l="1"/>
  <c r="W232" i="3"/>
  <c r="B233" i="3" l="1"/>
  <c r="B233" i="2"/>
  <c r="W233" i="2" l="1"/>
  <c r="W233" i="3"/>
  <c r="B234" i="3" l="1"/>
  <c r="B234" i="2"/>
  <c r="W234" i="3" l="1"/>
  <c r="W234" i="2"/>
  <c r="B235" i="2" l="1"/>
  <c r="B235" i="3"/>
  <c r="W235" i="2" l="1"/>
  <c r="W235" i="3"/>
  <c r="B236" i="3" l="1"/>
  <c r="B236" i="2"/>
  <c r="W236" i="2" l="1"/>
  <c r="W236" i="3"/>
  <c r="B237" i="3" l="1"/>
  <c r="B237" i="2"/>
  <c r="W237" i="2" l="1"/>
  <c r="W237" i="3"/>
  <c r="B238" i="3" l="1"/>
  <c r="B238" i="2"/>
  <c r="W238" i="2" l="1"/>
  <c r="W238" i="3"/>
  <c r="B239" i="3" l="1"/>
  <c r="B239" i="2"/>
  <c r="W239" i="2" l="1"/>
  <c r="W239" i="3"/>
  <c r="B240" i="3" l="1"/>
  <c r="B240" i="2"/>
  <c r="W240" i="2" l="1"/>
  <c r="W240" i="3"/>
  <c r="B241" i="3" l="1"/>
  <c r="B241" i="2"/>
  <c r="W241" i="2" l="1"/>
  <c r="W241" i="3"/>
  <c r="B242" i="3" l="1"/>
  <c r="B242" i="2"/>
  <c r="W242" i="2" l="1"/>
  <c r="W242" i="3"/>
  <c r="B243" i="3" l="1"/>
  <c r="B243" i="2"/>
  <c r="W243" i="3" l="1"/>
  <c r="W243" i="2"/>
  <c r="B244" i="2" l="1"/>
  <c r="B244" i="3"/>
  <c r="W244" i="3" l="1"/>
  <c r="W244" i="2"/>
  <c r="B245" i="2" l="1"/>
  <c r="B245" i="3"/>
  <c r="W245" i="3" l="1"/>
  <c r="W245" i="2"/>
  <c r="B246" i="2" l="1"/>
  <c r="B246" i="3"/>
  <c r="W246" i="3" l="1"/>
  <c r="W246" i="2"/>
  <c r="B247" i="2" l="1"/>
  <c r="B247" i="3"/>
  <c r="W247" i="3" l="1"/>
  <c r="W247" i="2"/>
  <c r="B248" i="2" l="1"/>
  <c r="B248" i="3"/>
  <c r="W248" i="2" l="1"/>
  <c r="W248" i="3"/>
  <c r="B249" i="3" l="1"/>
  <c r="B249" i="2"/>
  <c r="W249" i="2" l="1"/>
  <c r="W249" i="3"/>
  <c r="B250" i="3" l="1"/>
  <c r="B250" i="2"/>
  <c r="W250" i="2" l="1"/>
  <c r="W250" i="3"/>
  <c r="B251" i="3" l="1"/>
  <c r="B251" i="2"/>
  <c r="W251" i="2" l="1"/>
  <c r="W251" i="3"/>
  <c r="B252" i="3" l="1"/>
  <c r="B252" i="2"/>
  <c r="W252" i="2" l="1"/>
  <c r="W252" i="3"/>
  <c r="B253" i="3" l="1"/>
  <c r="B253" i="2"/>
  <c r="W253" i="2" l="1"/>
  <c r="W253" i="3"/>
  <c r="B254" i="3" l="1"/>
  <c r="B254" i="2"/>
  <c r="W254" i="2" l="1"/>
  <c r="W254" i="3"/>
  <c r="B255" i="3" l="1"/>
  <c r="B255" i="2"/>
  <c r="W255" i="2" l="1"/>
  <c r="W255" i="3"/>
  <c r="B256" i="3" l="1"/>
  <c r="B256" i="2"/>
  <c r="W256" i="2" l="1"/>
  <c r="W256" i="3"/>
  <c r="B257" i="3" l="1"/>
  <c r="B257" i="2"/>
  <c r="W257" i="2" l="1"/>
  <c r="W257" i="3"/>
  <c r="B258" i="2" l="1"/>
  <c r="B258" i="3"/>
  <c r="W258" i="3" l="1"/>
  <c r="W258" i="2"/>
  <c r="B259" i="2" l="1"/>
  <c r="B259" i="3"/>
  <c r="W259" i="3" l="1"/>
  <c r="W259" i="2"/>
  <c r="B260" i="2" l="1"/>
  <c r="B260" i="3"/>
  <c r="W260" i="3" l="1"/>
  <c r="W260" i="2"/>
  <c r="B261" i="2" l="1"/>
  <c r="B261" i="3"/>
  <c r="W261" i="3" l="1"/>
  <c r="W261" i="2"/>
  <c r="B262" i="2" l="1"/>
  <c r="B262" i="3"/>
  <c r="W262" i="2" l="1"/>
  <c r="W262" i="3"/>
  <c r="B263" i="3" l="1"/>
  <c r="B263" i="2"/>
  <c r="W263" i="3" l="1"/>
  <c r="W263" i="2"/>
  <c r="B264" i="2" l="1"/>
  <c r="B264" i="3"/>
  <c r="W264" i="3" l="1"/>
  <c r="W264" i="2"/>
  <c r="B265" i="2" l="1"/>
  <c r="B265" i="3"/>
  <c r="W265" i="3" l="1"/>
  <c r="W265" i="2"/>
  <c r="B266" i="2" l="1"/>
  <c r="B266" i="3"/>
  <c r="W266" i="2" l="1"/>
  <c r="W266" i="3"/>
  <c r="B267" i="3" l="1"/>
  <c r="B267" i="2"/>
  <c r="W267" i="2" l="1"/>
  <c r="W267" i="3"/>
  <c r="B268" i="3" l="1"/>
  <c r="B268" i="2"/>
  <c r="W268" i="2" l="1"/>
  <c r="W268" i="3"/>
  <c r="B269" i="3" l="1"/>
  <c r="B269" i="2"/>
  <c r="W269" i="2" l="1"/>
  <c r="W269" i="3"/>
  <c r="B270" i="3" l="1"/>
  <c r="B270" i="2"/>
  <c r="W270" i="2" l="1"/>
  <c r="W270" i="3"/>
  <c r="B271" i="3" l="1"/>
  <c r="B271" i="2"/>
  <c r="W271" i="2" l="1"/>
  <c r="W271" i="3"/>
  <c r="B272" i="3" l="1"/>
  <c r="B272" i="2"/>
  <c r="W272" i="2" l="1"/>
  <c r="W272" i="3"/>
  <c r="B273" i="3" l="1"/>
  <c r="B273" i="2"/>
  <c r="W273" i="2" l="1"/>
  <c r="W273" i="3"/>
  <c r="B274" i="3" l="1"/>
  <c r="B274" i="2"/>
  <c r="W274" i="2" l="1"/>
  <c r="W274" i="3"/>
  <c r="B275" i="3" l="1"/>
  <c r="B275" i="2"/>
  <c r="W275" i="2" l="1"/>
  <c r="W275" i="3"/>
  <c r="B276" i="3" l="1"/>
  <c r="B276" i="2"/>
  <c r="W276" i="2" l="1"/>
  <c r="W276" i="3"/>
  <c r="B277" i="3" l="1"/>
  <c r="B277" i="2"/>
  <c r="W277" i="2" l="1"/>
  <c r="W277" i="3"/>
  <c r="B278" i="3" l="1"/>
  <c r="B278" i="2"/>
  <c r="W278" i="2" l="1"/>
  <c r="W278" i="3"/>
  <c r="B279" i="3" l="1"/>
  <c r="B279" i="2"/>
  <c r="W279" i="2" l="1"/>
  <c r="W279" i="3"/>
  <c r="B280" i="3" l="1"/>
  <c r="B280" i="2"/>
  <c r="W280" i="2" l="1"/>
  <c r="W280" i="3"/>
  <c r="B281" i="3" l="1"/>
  <c r="B281" i="2"/>
  <c r="W281" i="2" l="1"/>
  <c r="W281" i="3"/>
  <c r="B282" i="2" l="1"/>
  <c r="B282" i="3"/>
  <c r="W282" i="3" l="1"/>
  <c r="W282" i="2"/>
  <c r="B283" i="2" l="1"/>
  <c r="B283" i="3"/>
  <c r="W283" i="3" l="1"/>
  <c r="W283" i="2"/>
  <c r="B284" i="2" l="1"/>
  <c r="B284" i="3"/>
  <c r="W284" i="3" l="1"/>
  <c r="W284" i="2"/>
  <c r="B285" i="2" l="1"/>
  <c r="B285" i="3"/>
  <c r="W285" i="3" l="1"/>
  <c r="W285" i="2"/>
  <c r="B286" i="2" l="1"/>
  <c r="B286" i="3"/>
  <c r="W286" i="3" l="1"/>
  <c r="W286" i="2"/>
  <c r="B287" i="2" l="1"/>
  <c r="B287" i="3"/>
  <c r="W287" i="3" l="1"/>
  <c r="W287" i="2"/>
  <c r="B288" i="2" l="1"/>
  <c r="B288" i="3"/>
  <c r="W288" i="2" l="1"/>
  <c r="W288" i="3"/>
  <c r="B289" i="3" l="1"/>
  <c r="B289" i="2"/>
  <c r="W289" i="2" l="1"/>
  <c r="W289" i="3"/>
  <c r="B290" i="3" l="1"/>
  <c r="B290" i="2"/>
  <c r="W290" i="2" l="1"/>
  <c r="W290" i="3"/>
  <c r="B291" i="3" l="1"/>
  <c r="B291" i="2"/>
  <c r="W291" i="2" l="1"/>
  <c r="W291" i="3"/>
  <c r="B292" i="3" l="1"/>
  <c r="B292" i="2"/>
  <c r="W292" i="2" l="1"/>
  <c r="W292" i="3"/>
  <c r="B293" i="3" l="1"/>
  <c r="B293" i="2"/>
  <c r="W293" i="3" l="1"/>
  <c r="W293" i="2"/>
  <c r="B294" i="2" l="1"/>
  <c r="B294" i="3"/>
  <c r="W294" i="3" l="1"/>
  <c r="W294" i="2"/>
  <c r="B295" i="2" l="1"/>
  <c r="B295" i="3"/>
  <c r="W295" i="3" l="1"/>
  <c r="W295" i="2"/>
  <c r="B296" i="2" l="1"/>
  <c r="B296" i="3"/>
  <c r="W296" i="3" l="1"/>
  <c r="W296" i="2"/>
  <c r="B297" i="2" l="1"/>
  <c r="B297" i="3"/>
  <c r="W297" i="3" l="1"/>
  <c r="W297" i="2"/>
  <c r="B298" i="2" l="1"/>
  <c r="B298" i="3"/>
  <c r="W298" i="2" l="1"/>
  <c r="W298" i="3"/>
  <c r="B299" i="3" l="1"/>
  <c r="B299" i="2"/>
  <c r="W299" i="2" l="1"/>
  <c r="W299" i="3"/>
  <c r="B300" i="3" l="1"/>
  <c r="B300" i="2"/>
  <c r="W300" i="2" l="1"/>
  <c r="W300" i="3"/>
  <c r="B301" i="3" l="1"/>
  <c r="B301" i="2"/>
  <c r="W301" i="2" l="1"/>
  <c r="W301" i="3"/>
  <c r="B302" i="3" l="1"/>
  <c r="B302" i="2"/>
  <c r="W302" i="2" l="1"/>
  <c r="W302" i="3"/>
  <c r="B303" i="3" l="1"/>
  <c r="B303" i="2"/>
  <c r="W303" i="2" l="1"/>
  <c r="W303" i="3"/>
  <c r="B304" i="3" l="1"/>
  <c r="B304" i="2"/>
  <c r="W304" i="2" l="1"/>
  <c r="W304" i="3"/>
  <c r="B305" i="3" l="1"/>
  <c r="B305" i="2"/>
  <c r="W305" i="2" l="1"/>
  <c r="W305" i="3"/>
  <c r="B306" i="3" l="1"/>
  <c r="B306" i="2"/>
  <c r="W306" i="2" l="1"/>
  <c r="W306" i="3"/>
  <c r="B307" i="3" l="1"/>
  <c r="B307" i="2"/>
  <c r="W307" i="2" l="1"/>
  <c r="W307" i="3"/>
  <c r="B308" i="3" l="1"/>
  <c r="B308" i="2"/>
  <c r="W308" i="2" l="1"/>
  <c r="W308" i="3"/>
  <c r="B309" i="3" l="1"/>
  <c r="B309" i="2"/>
  <c r="W309" i="2" l="1"/>
  <c r="W309" i="3"/>
  <c r="B310" i="3" l="1"/>
  <c r="B310" i="2"/>
  <c r="W310" i="2" s="1"/>
  <c r="B311" i="2" l="1"/>
  <c r="W311" i="2" s="1"/>
  <c r="B312" i="2" s="1"/>
  <c r="W312" i="2" s="1"/>
  <c r="B313" i="2" s="1"/>
  <c r="W310" i="3"/>
  <c r="W313" i="2" l="1"/>
  <c r="B314" i="2" s="1"/>
  <c r="W314" i="2" s="1"/>
  <c r="B311" i="3"/>
  <c r="W311" i="3" s="1"/>
  <c r="B315" i="2"/>
  <c r="B312" i="3" l="1"/>
  <c r="W312" i="3" s="1"/>
  <c r="B313" i="3" s="1"/>
  <c r="W315" i="2"/>
  <c r="B316" i="2" l="1"/>
  <c r="W313" i="3"/>
  <c r="B314" i="3" s="1"/>
  <c r="W314" i="3" s="1"/>
  <c r="B315" i="3" s="1"/>
  <c r="W315" i="3" s="1"/>
  <c r="B316" i="3" s="1"/>
  <c r="W316" i="3" l="1"/>
  <c r="B317" i="3"/>
  <c r="W316" i="2"/>
  <c r="W317" i="3" l="1"/>
  <c r="B317" i="2"/>
  <c r="W317" i="2" l="1"/>
  <c r="B318" i="3"/>
  <c r="W318" i="3" l="1"/>
  <c r="B318" i="2"/>
  <c r="W318" i="2" l="1"/>
  <c r="B319" i="3"/>
  <c r="W319" i="3" l="1"/>
  <c r="B319" i="2"/>
  <c r="B320" i="3" l="1"/>
  <c r="W319" i="2"/>
  <c r="W320" i="3" l="1"/>
  <c r="B320" i="2"/>
  <c r="W320" i="2" l="1"/>
  <c r="B321" i="3"/>
  <c r="W321" i="3" l="1"/>
  <c r="B321" i="2"/>
  <c r="W321" i="2" l="1"/>
  <c r="B322" i="3"/>
  <c r="W322" i="3" l="1"/>
  <c r="B322" i="2"/>
  <c r="W322" i="2" l="1"/>
  <c r="B323" i="3"/>
  <c r="W323" i="3" l="1"/>
  <c r="B323" i="2"/>
  <c r="W323" i="2" l="1"/>
  <c r="B324" i="3"/>
  <c r="W324" i="3" l="1"/>
  <c r="B324" i="2"/>
  <c r="W324" i="2" l="1"/>
  <c r="B325" i="3"/>
  <c r="W325" i="3" l="1"/>
  <c r="B325" i="2"/>
  <c r="W325" i="2" l="1"/>
  <c r="B326" i="3"/>
  <c r="W326" i="3" l="1"/>
  <c r="B326" i="2"/>
  <c r="W326" i="2" l="1"/>
  <c r="B327" i="3"/>
  <c r="B327" i="2" l="1"/>
  <c r="W327" i="3"/>
  <c r="B328" i="3" l="1"/>
  <c r="W327" i="2"/>
  <c r="B328" i="2" l="1"/>
  <c r="W328" i="3"/>
  <c r="B329" i="3" l="1"/>
  <c r="W328" i="2"/>
  <c r="B329" i="2" l="1"/>
  <c r="W329" i="3"/>
  <c r="W329" i="2" l="1"/>
  <c r="B330" i="3"/>
  <c r="W330" i="3" l="1"/>
  <c r="B330" i="2"/>
  <c r="W330" i="2" l="1"/>
  <c r="B331" i="3"/>
  <c r="W331" i="3" l="1"/>
  <c r="B331" i="2"/>
  <c r="W331" i="2" l="1"/>
  <c r="B332" i="3"/>
  <c r="W332" i="3" l="1"/>
  <c r="B332" i="2"/>
  <c r="W332" i="2" l="1"/>
  <c r="B333" i="3"/>
  <c r="W333" i="3" l="1"/>
  <c r="B333" i="2"/>
  <c r="W333" i="2" l="1"/>
  <c r="B334" i="3"/>
  <c r="W334" i="3" l="1"/>
  <c r="B334" i="2"/>
  <c r="W334" i="2" l="1"/>
  <c r="B335" i="3"/>
  <c r="W335" i="3" l="1"/>
  <c r="B342" i="3"/>
  <c r="B349" i="3" s="1"/>
  <c r="B335" i="2"/>
  <c r="E337" i="3" l="1"/>
  <c r="E344" i="3" s="1"/>
  <c r="E351" i="3" s="1"/>
  <c r="E338" i="3"/>
  <c r="E345" i="3" s="1"/>
  <c r="E352" i="3" s="1"/>
  <c r="E339" i="3"/>
  <c r="E346" i="3" s="1"/>
  <c r="E353" i="3" s="1"/>
  <c r="E340" i="3"/>
  <c r="E347" i="3" s="1"/>
  <c r="E342" i="3"/>
  <c r="E349" i="3" s="1"/>
  <c r="E341" i="3"/>
  <c r="E348" i="3" s="1"/>
  <c r="E343" i="3"/>
  <c r="E350" i="3" s="1"/>
  <c r="W335" i="2"/>
  <c r="B336" i="3"/>
  <c r="B343" i="3" s="1"/>
  <c r="B350" i="3" s="1"/>
  <c r="B341" i="3"/>
  <c r="B348" i="3" s="1"/>
  <c r="B338" i="3"/>
  <c r="B345" i="3" s="1"/>
  <c r="B352" i="3" s="1"/>
  <c r="B339" i="3"/>
  <c r="B346" i="3" s="1"/>
  <c r="B353" i="3" s="1"/>
  <c r="B337" i="3"/>
  <c r="B344" i="3" s="1"/>
  <c r="B351" i="3" s="1"/>
  <c r="B340" i="3"/>
  <c r="B347" i="3" s="1"/>
  <c r="B342" i="2" l="1"/>
  <c r="B349" i="2" s="1"/>
  <c r="E349" i="2"/>
  <c r="E348" i="2"/>
  <c r="E347" i="2"/>
  <c r="B336" i="2"/>
  <c r="B343" i="2" s="1"/>
  <c r="B350" i="2" s="1"/>
  <c r="B337" i="2"/>
  <c r="B344" i="2" s="1"/>
  <c r="B351" i="2" s="1"/>
  <c r="B341" i="2"/>
  <c r="B348" i="2" s="1"/>
  <c r="B338" i="2"/>
  <c r="B345" i="2" s="1"/>
  <c r="B352" i="2" s="1"/>
  <c r="B339" i="2"/>
  <c r="B346" i="2" s="1"/>
  <c r="B353" i="2" s="1"/>
  <c r="B340" i="2"/>
  <c r="B347" i="2" s="1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<sst xmlns="http://schemas.openxmlformats.org/spreadsheetml/2006/main" count="159" uniqueCount="29">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</sst>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8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0" fontId="0" fillId="2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0" borderId="0" xfId="0" applyNumberFormat="1" applyFill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0" fillId="0" borderId="0" xfId="0" applyNumberFormat="1" applyFill="1" applyAlignment="1" applyProtection="1">
      <alignment vertical="top"/>
    </xf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Fill="1" applyBorder="1" applyAlignment="1" applyProtection="1"/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Font="1" applyAlignment="1" applyProtection="1"/>
    <xf numFmtId="0" fontId="5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vertical="top"/>
    </xf>
    <xf numFmtId="0" fontId="0" fillId="0" borderId="0" xfId="0" applyFill="1" applyAlignment="1" applyProtection="1">
      <alignment horizontal="left"/>
    </xf>
    <xf numFmtId="164" fontId="4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64" fontId="0" fillId="0" borderId="2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/>
    <xf numFmtId="1" fontId="0" fillId="0" borderId="2" xfId="0" applyNumberFormat="1" applyBorder="1" applyAlignment="1" applyProtection="1"/>
    <xf numFmtId="3" fontId="0" fillId="2" borderId="0" xfId="0" applyNumberFormat="1" applyFill="1" applyAlignment="1" applyProtection="1"/>
    <xf numFmtId="1" fontId="0" fillId="0" borderId="0" xfId="0" applyNumberFormat="1" applyBorder="1" applyAlignment="1" applyProtection="1"/>
    <xf numFmtId="0" fontId="5" fillId="0" borderId="3" xfId="0" applyNumberFormat="1" applyFont="1" applyFill="1" applyBorder="1" applyAlignment="1" applyProtection="1">
      <alignment vertical="top"/>
      <protection locked="0"/>
    </xf>
    <xf numFmtId="3" fontId="0" fillId="0" borderId="3" xfId="0" applyNumberFormat="1" applyFill="1" applyBorder="1" applyAlignment="1" applyProtection="1"/>
    <xf numFmtId="0" fontId="0" fillId="0" borderId="3" xfId="0" applyNumberFormat="1" applyFont="1" applyFill="1" applyBorder="1" applyAlignment="1" applyProtection="1">
      <alignment vertical="top"/>
      <protection locked="0"/>
    </xf>
    <xf numFmtId="0" fontId="0" fillId="0" borderId="3" xfId="0" applyFill="1" applyBorder="1" applyAlignment="1" applyProtection="1"/>
    <xf numFmtId="1" fontId="4" fillId="0" borderId="0" xfId="0" applyNumberFormat="1" applyFont="1" applyFill="1" applyAlignment="1" applyProtection="1">
      <alignment horizontal="right"/>
    </xf>
    <xf numFmtId="3" fontId="0" fillId="0" borderId="4" xfId="0" applyNumberFormat="1" applyFill="1" applyBorder="1" applyAlignment="1" applyProtection="1"/>
    <xf numFmtId="3" fontId="0" fillId="0" borderId="2" xfId="0" applyNumberFormat="1" applyFill="1" applyBorder="1" applyAlignment="1" applyProtection="1"/>
  </cellXfs>
  <cellStyles count="1">
    <cellStyle name="Normal" xfId="0" builtinId="0"/>
  </cellStyles>
  <dxfs count="8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workbookViewId="0">
      <pane ySplit="1" topLeftCell="A201" activePane="bottomLeft" state="frozen"/>
      <selection pane="bottomLeft" activeCell="A226" sqref="A226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34" t="s">
        <v>0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R1" s="51" t="s">
        <v>27</v>
      </c>
      <c r="S1" s="36" t="s">
        <v>28</v>
      </c>
      <c r="W1" s="35" t="s">
        <v>19</v>
      </c>
      <c r="X1" s="35" t="s">
        <v>12</v>
      </c>
      <c r="Y1" s="35" t="s">
        <v>20</v>
      </c>
      <c r="Z1" s="35" t="s">
        <v>11</v>
      </c>
      <c r="AA1" s="36" t="s">
        <v>21</v>
      </c>
      <c r="AB1" s="35" t="s">
        <v>14</v>
      </c>
      <c r="AC1" s="35" t="s">
        <v>13</v>
      </c>
      <c r="AD1" s="36" t="s">
        <v>22</v>
      </c>
      <c r="AE1" s="36" t="s">
        <v>15</v>
      </c>
      <c r="AF1" s="36" t="s">
        <v>23</v>
      </c>
      <c r="AG1" s="36" t="s">
        <v>16</v>
      </c>
      <c r="AH1" s="36" t="s">
        <v>24</v>
      </c>
      <c r="AI1" s="36" t="s">
        <v>17</v>
      </c>
      <c r="AJ1" s="36" t="s">
        <v>18</v>
      </c>
      <c r="AK1" s="36" t="s">
        <v>25</v>
      </c>
      <c r="AL1" s="36" t="s">
        <v>26</v>
      </c>
      <c r="AM1" s="1"/>
      <c r="AN1" s="1"/>
    </row>
    <row r="2" spans="1:40" x14ac:dyDescent="0.25">
      <c r="A2" s="3">
        <v>42503</v>
      </c>
      <c r="B2" s="7">
        <v>3173</v>
      </c>
      <c r="C2" s="7">
        <v>6393</v>
      </c>
      <c r="D2" s="7">
        <v>33804</v>
      </c>
      <c r="E2" s="17">
        <v>45352</v>
      </c>
      <c r="F2" s="7">
        <v>1132</v>
      </c>
      <c r="G2" s="7">
        <v>9169</v>
      </c>
      <c r="H2" s="7">
        <v>4976</v>
      </c>
      <c r="I2" s="7">
        <v>740</v>
      </c>
      <c r="J2" s="7">
        <v>11075</v>
      </c>
      <c r="K2" s="7">
        <v>35741</v>
      </c>
      <c r="L2" s="7">
        <v>6406</v>
      </c>
      <c r="M2" s="7">
        <v>2988</v>
      </c>
      <c r="N2" s="7">
        <v>2705</v>
      </c>
      <c r="O2" s="7">
        <v>5046</v>
      </c>
      <c r="P2" s="7">
        <v>1668</v>
      </c>
      <c r="Q2" s="7">
        <v>2663</v>
      </c>
      <c r="R2" s="52">
        <f>SUM(B2:Q2)</f>
        <v>173031</v>
      </c>
      <c r="S2" s="5"/>
      <c r="AH2" s="5"/>
    </row>
    <row r="3" spans="1:40" x14ac:dyDescent="0.25">
      <c r="A3" s="3">
        <f t="shared" ref="A3:A66" si="0">A2+1</f>
        <v>42504</v>
      </c>
      <c r="B3" s="7">
        <v>18</v>
      </c>
      <c r="C3" s="7">
        <v>31</v>
      </c>
      <c r="D3" s="7">
        <v>54</v>
      </c>
      <c r="E3" s="18">
        <v>180</v>
      </c>
      <c r="F3" s="7">
        <v>21</v>
      </c>
      <c r="G3" s="7">
        <v>35</v>
      </c>
      <c r="H3" s="7">
        <v>33</v>
      </c>
      <c r="I3" s="7">
        <v>5</v>
      </c>
      <c r="J3" s="7">
        <v>36</v>
      </c>
      <c r="K3" s="7">
        <v>226</v>
      </c>
      <c r="L3" s="7">
        <v>33</v>
      </c>
      <c r="M3" s="7">
        <v>10</v>
      </c>
      <c r="N3" s="7">
        <v>0</v>
      </c>
      <c r="O3" s="7">
        <v>36</v>
      </c>
      <c r="P3" s="7">
        <v>8</v>
      </c>
      <c r="Q3" s="7">
        <v>26</v>
      </c>
      <c r="R3" s="52">
        <f t="shared" ref="R3" si="1">SUM(B3:Q3)</f>
        <v>752</v>
      </c>
      <c r="S3" s="15">
        <f>SUM(R$2:R3)</f>
        <v>173783</v>
      </c>
      <c r="AH3" s="5"/>
    </row>
    <row r="4" spans="1:40" x14ac:dyDescent="0.25">
      <c r="A4" s="3">
        <f t="shared" si="0"/>
        <v>42505</v>
      </c>
      <c r="B4" s="7">
        <v>6</v>
      </c>
      <c r="C4" s="7">
        <v>19</v>
      </c>
      <c r="D4" s="7">
        <v>54</v>
      </c>
      <c r="E4" s="18">
        <v>133</v>
      </c>
      <c r="F4" s="7">
        <v>14</v>
      </c>
      <c r="G4" s="7">
        <v>57</v>
      </c>
      <c r="H4" s="7">
        <v>22</v>
      </c>
      <c r="I4" s="7">
        <v>5</v>
      </c>
      <c r="J4" s="7">
        <v>36</v>
      </c>
      <c r="K4" s="7">
        <v>167</v>
      </c>
      <c r="L4" s="7">
        <v>10</v>
      </c>
      <c r="M4" s="7">
        <v>0</v>
      </c>
      <c r="N4" s="7">
        <v>3</v>
      </c>
      <c r="O4" s="7">
        <v>28</v>
      </c>
      <c r="P4" s="7">
        <v>0</v>
      </c>
      <c r="Q4" s="7">
        <v>22</v>
      </c>
      <c r="R4" s="52">
        <f t="shared" ref="R4:R67" si="2">SUM(B4:Q4)</f>
        <v>576</v>
      </c>
      <c r="S4" s="15">
        <f>SUM(R$2:R4)</f>
        <v>174359</v>
      </c>
      <c r="AH4" s="5"/>
    </row>
    <row r="5" spans="1:40" x14ac:dyDescent="0.25">
      <c r="A5" s="3">
        <f t="shared" si="0"/>
        <v>42506</v>
      </c>
      <c r="B5" s="7">
        <v>7</v>
      </c>
      <c r="C5" s="7">
        <v>11</v>
      </c>
      <c r="D5" s="7">
        <v>50</v>
      </c>
      <c r="E5" s="18">
        <v>112</v>
      </c>
      <c r="F5" s="7">
        <v>7</v>
      </c>
      <c r="G5" s="7">
        <v>56</v>
      </c>
      <c r="H5" s="7">
        <v>-2</v>
      </c>
      <c r="I5" s="7">
        <v>1</v>
      </c>
      <c r="J5" s="7">
        <v>12</v>
      </c>
      <c r="K5" s="7">
        <v>152</v>
      </c>
      <c r="L5" s="7">
        <v>37</v>
      </c>
      <c r="M5" s="7">
        <v>2</v>
      </c>
      <c r="N5" s="7">
        <v>1</v>
      </c>
      <c r="O5" s="7">
        <v>12</v>
      </c>
      <c r="P5" s="7">
        <v>2</v>
      </c>
      <c r="Q5" s="7">
        <v>14</v>
      </c>
      <c r="R5" s="52">
        <f t="shared" si="2"/>
        <v>474</v>
      </c>
      <c r="S5" s="15">
        <f>SUM(R$2:R5)</f>
        <v>174833</v>
      </c>
      <c r="W5" s="5"/>
      <c r="AH5" s="5"/>
    </row>
    <row r="6" spans="1:40" x14ac:dyDescent="0.25">
      <c r="A6" s="3">
        <f t="shared" si="0"/>
        <v>42507</v>
      </c>
      <c r="B6" s="7">
        <v>1</v>
      </c>
      <c r="C6" s="7">
        <v>20</v>
      </c>
      <c r="D6" s="7">
        <v>44</v>
      </c>
      <c r="E6" s="18">
        <v>86</v>
      </c>
      <c r="F6" s="7">
        <v>66</v>
      </c>
      <c r="G6" s="7">
        <v>20</v>
      </c>
      <c r="H6" s="7">
        <v>8</v>
      </c>
      <c r="I6" s="7">
        <v>1</v>
      </c>
      <c r="J6" s="7">
        <v>34</v>
      </c>
      <c r="K6" s="7">
        <v>79</v>
      </c>
      <c r="L6" s="7">
        <v>15</v>
      </c>
      <c r="M6" s="7">
        <v>2</v>
      </c>
      <c r="N6" s="7">
        <v>0</v>
      </c>
      <c r="O6" s="7">
        <v>8</v>
      </c>
      <c r="P6" s="7">
        <v>1</v>
      </c>
      <c r="Q6" s="7">
        <v>16</v>
      </c>
      <c r="R6" s="52">
        <f t="shared" si="2"/>
        <v>401</v>
      </c>
      <c r="S6" s="15">
        <f>SUM(R$2:R6)</f>
        <v>175234</v>
      </c>
      <c r="AH6" s="5"/>
    </row>
    <row r="7" spans="1:40" x14ac:dyDescent="0.25">
      <c r="A7" s="3">
        <f t="shared" si="0"/>
        <v>42508</v>
      </c>
      <c r="B7" s="7">
        <v>3</v>
      </c>
      <c r="C7" s="7">
        <v>29</v>
      </c>
      <c r="D7" s="7">
        <v>65</v>
      </c>
      <c r="E7" s="18">
        <v>103</v>
      </c>
      <c r="F7" s="7">
        <v>19</v>
      </c>
      <c r="G7" s="7">
        <v>31</v>
      </c>
      <c r="H7" s="7">
        <v>5</v>
      </c>
      <c r="I7" s="7">
        <v>2</v>
      </c>
      <c r="J7" s="7">
        <v>74</v>
      </c>
      <c r="K7" s="7">
        <v>120</v>
      </c>
      <c r="L7" s="7">
        <v>19</v>
      </c>
      <c r="M7" s="7">
        <v>0</v>
      </c>
      <c r="N7" s="7">
        <v>3</v>
      </c>
      <c r="O7" s="7">
        <v>12</v>
      </c>
      <c r="P7" s="7">
        <v>1</v>
      </c>
      <c r="Q7" s="7">
        <v>10</v>
      </c>
      <c r="R7" s="52">
        <f t="shared" si="2"/>
        <v>496</v>
      </c>
      <c r="S7" s="15">
        <f>SUM(R$2:R7)</f>
        <v>175730</v>
      </c>
      <c r="AH7" s="5"/>
    </row>
    <row r="8" spans="1:40" x14ac:dyDescent="0.25">
      <c r="A8" s="3">
        <f t="shared" si="0"/>
        <v>42509</v>
      </c>
      <c r="B8" s="7">
        <v>3</v>
      </c>
      <c r="C8" s="7">
        <v>49</v>
      </c>
      <c r="D8" s="7">
        <v>59</v>
      </c>
      <c r="E8" s="18">
        <v>118</v>
      </c>
      <c r="F8" s="7">
        <v>17</v>
      </c>
      <c r="G8" s="7">
        <v>115</v>
      </c>
      <c r="H8" s="7">
        <v>3</v>
      </c>
      <c r="I8" s="7">
        <v>9</v>
      </c>
      <c r="J8" s="7">
        <v>61</v>
      </c>
      <c r="K8" s="7">
        <v>281</v>
      </c>
      <c r="L8" s="7">
        <v>19</v>
      </c>
      <c r="M8" s="7">
        <v>12</v>
      </c>
      <c r="N8" s="7">
        <v>1</v>
      </c>
      <c r="O8" s="7">
        <v>31</v>
      </c>
      <c r="P8" s="7">
        <v>10</v>
      </c>
      <c r="Q8" s="7">
        <v>19</v>
      </c>
      <c r="R8" s="52">
        <f t="shared" si="2"/>
        <v>807</v>
      </c>
      <c r="S8" s="15">
        <f>SUM(R$2:R8)</f>
        <v>176537</v>
      </c>
      <c r="AH8" s="5"/>
    </row>
    <row r="9" spans="1:40" x14ac:dyDescent="0.25">
      <c r="A9" s="3">
        <f t="shared" si="0"/>
        <v>42510</v>
      </c>
      <c r="B9" s="7">
        <v>13</v>
      </c>
      <c r="C9" s="7">
        <v>30</v>
      </c>
      <c r="D9" s="7">
        <v>82</v>
      </c>
      <c r="E9" s="18">
        <v>184</v>
      </c>
      <c r="F9" s="7">
        <v>0</v>
      </c>
      <c r="G9" s="7">
        <v>91</v>
      </c>
      <c r="H9" s="7">
        <v>8</v>
      </c>
      <c r="I9" s="7">
        <v>0</v>
      </c>
      <c r="J9" s="7">
        <v>71</v>
      </c>
      <c r="K9" s="7">
        <v>146</v>
      </c>
      <c r="L9" s="7">
        <v>23</v>
      </c>
      <c r="M9" s="7">
        <v>7</v>
      </c>
      <c r="N9" s="7">
        <v>0</v>
      </c>
      <c r="O9" s="7">
        <v>21</v>
      </c>
      <c r="P9" s="7">
        <v>3</v>
      </c>
      <c r="Q9" s="7">
        <v>26</v>
      </c>
      <c r="R9" s="52">
        <f t="shared" si="2"/>
        <v>705</v>
      </c>
      <c r="S9" s="15">
        <f>SUM(R$2:R9)</f>
        <v>177242</v>
      </c>
      <c r="AH9" s="5"/>
    </row>
    <row r="10" spans="1:40" x14ac:dyDescent="0.25">
      <c r="A10" s="3">
        <f t="shared" si="0"/>
        <v>42511</v>
      </c>
      <c r="B10" s="7">
        <v>4</v>
      </c>
      <c r="C10" s="7">
        <v>29</v>
      </c>
      <c r="D10" s="7">
        <v>98</v>
      </c>
      <c r="E10" s="18">
        <v>50</v>
      </c>
      <c r="F10" s="7">
        <v>20</v>
      </c>
      <c r="G10" s="7">
        <v>82</v>
      </c>
      <c r="H10" s="7">
        <v>6</v>
      </c>
      <c r="I10" s="7">
        <v>-4</v>
      </c>
      <c r="J10" s="7">
        <v>57</v>
      </c>
      <c r="K10" s="7">
        <v>98</v>
      </c>
      <c r="L10" s="7">
        <v>14</v>
      </c>
      <c r="M10" s="7">
        <v>18</v>
      </c>
      <c r="N10" s="7">
        <v>0</v>
      </c>
      <c r="O10" s="7">
        <v>18</v>
      </c>
      <c r="P10" s="7">
        <v>0</v>
      </c>
      <c r="Q10" s="7">
        <v>23</v>
      </c>
      <c r="R10" s="52">
        <f t="shared" si="2"/>
        <v>513</v>
      </c>
      <c r="S10" s="15">
        <f>SUM(R$2:R10)</f>
        <v>177755</v>
      </c>
      <c r="AH10" s="5"/>
    </row>
    <row r="11" spans="1:40" x14ac:dyDescent="0.25">
      <c r="A11" s="3">
        <f t="shared" si="0"/>
        <v>42512</v>
      </c>
      <c r="B11" s="7">
        <v>4</v>
      </c>
      <c r="C11" s="7">
        <v>25</v>
      </c>
      <c r="D11" s="7">
        <v>57</v>
      </c>
      <c r="E11" s="18">
        <v>120</v>
      </c>
      <c r="F11" s="7">
        <v>3</v>
      </c>
      <c r="G11" s="7">
        <v>14</v>
      </c>
      <c r="H11" s="7">
        <v>4</v>
      </c>
      <c r="I11" s="7">
        <v>4</v>
      </c>
      <c r="J11" s="7">
        <v>73</v>
      </c>
      <c r="K11" s="7">
        <v>129</v>
      </c>
      <c r="L11" s="7">
        <v>10</v>
      </c>
      <c r="M11" s="7">
        <v>23</v>
      </c>
      <c r="N11" s="7">
        <v>0</v>
      </c>
      <c r="O11" s="7">
        <v>7</v>
      </c>
      <c r="P11" s="7">
        <v>2</v>
      </c>
      <c r="Q11" s="7">
        <v>22</v>
      </c>
      <c r="R11" s="52">
        <f t="shared" si="2"/>
        <v>497</v>
      </c>
      <c r="S11" s="15">
        <f>SUM(R$2:R11)</f>
        <v>178252</v>
      </c>
      <c r="AH11" s="5"/>
    </row>
    <row r="12" spans="1:40" x14ac:dyDescent="0.25">
      <c r="A12" s="3">
        <f t="shared" si="0"/>
        <v>42513</v>
      </c>
      <c r="B12" s="7">
        <v>5</v>
      </c>
      <c r="C12" s="7">
        <v>5</v>
      </c>
      <c r="D12" s="7">
        <v>32</v>
      </c>
      <c r="E12" s="18">
        <v>67</v>
      </c>
      <c r="F12" s="7">
        <v>13</v>
      </c>
      <c r="G12" s="7">
        <v>92</v>
      </c>
      <c r="H12" s="7">
        <v>3</v>
      </c>
      <c r="I12" s="7">
        <v>0</v>
      </c>
      <c r="J12" s="7">
        <v>49</v>
      </c>
      <c r="K12" s="7">
        <v>84</v>
      </c>
      <c r="L12" s="7">
        <v>6</v>
      </c>
      <c r="M12" s="7">
        <v>0</v>
      </c>
      <c r="N12" s="7">
        <v>0</v>
      </c>
      <c r="O12" s="7">
        <v>9</v>
      </c>
      <c r="P12" s="7">
        <v>0</v>
      </c>
      <c r="Q12" s="7">
        <v>24</v>
      </c>
      <c r="R12" s="52">
        <f t="shared" si="2"/>
        <v>389</v>
      </c>
      <c r="S12" s="15">
        <f>SUM(R$2:R12)</f>
        <v>178641</v>
      </c>
      <c r="AH12" s="5"/>
    </row>
    <row r="13" spans="1:40" x14ac:dyDescent="0.25">
      <c r="A13" s="3">
        <f t="shared" si="0"/>
        <v>42514</v>
      </c>
      <c r="B13" s="7">
        <v>1</v>
      </c>
      <c r="C13" s="7">
        <v>10</v>
      </c>
      <c r="D13" s="7">
        <v>36</v>
      </c>
      <c r="E13" s="18">
        <v>137</v>
      </c>
      <c r="F13" s="7">
        <v>1</v>
      </c>
      <c r="G13" s="7">
        <v>8</v>
      </c>
      <c r="H13" s="7">
        <v>3</v>
      </c>
      <c r="I13" s="7">
        <v>-3</v>
      </c>
      <c r="J13" s="7">
        <v>0</v>
      </c>
      <c r="K13" s="7">
        <v>75</v>
      </c>
      <c r="L13" s="7">
        <v>4</v>
      </c>
      <c r="M13" s="7">
        <v>0</v>
      </c>
      <c r="N13" s="7">
        <v>3</v>
      </c>
      <c r="O13" s="7">
        <v>3</v>
      </c>
      <c r="P13" s="7">
        <v>4</v>
      </c>
      <c r="Q13" s="7">
        <v>6</v>
      </c>
      <c r="R13" s="52">
        <f t="shared" si="2"/>
        <v>288</v>
      </c>
      <c r="S13" s="15">
        <f>SUM(R$2:R13)</f>
        <v>178929</v>
      </c>
      <c r="AH13" s="5"/>
    </row>
    <row r="14" spans="1:40" x14ac:dyDescent="0.25">
      <c r="A14" s="3">
        <f t="shared" si="0"/>
        <v>42515</v>
      </c>
      <c r="B14" s="7">
        <v>8</v>
      </c>
      <c r="C14" s="7">
        <v>21</v>
      </c>
      <c r="D14" s="7">
        <v>60</v>
      </c>
      <c r="E14" s="18">
        <v>103</v>
      </c>
      <c r="F14" s="7">
        <v>10</v>
      </c>
      <c r="G14" s="7">
        <v>34</v>
      </c>
      <c r="H14" s="7">
        <v>0</v>
      </c>
      <c r="I14" s="7">
        <v>0</v>
      </c>
      <c r="J14" s="7">
        <v>68</v>
      </c>
      <c r="K14" s="7">
        <v>97</v>
      </c>
      <c r="L14" s="7">
        <v>4</v>
      </c>
      <c r="M14" s="7">
        <v>5</v>
      </c>
      <c r="N14" s="7">
        <v>11</v>
      </c>
      <c r="O14" s="7">
        <v>5</v>
      </c>
      <c r="P14" s="7">
        <v>0</v>
      </c>
      <c r="Q14" s="7">
        <v>10</v>
      </c>
      <c r="R14" s="52">
        <f t="shared" si="2"/>
        <v>436</v>
      </c>
      <c r="S14" s="15">
        <f>SUM(R$2:R14)</f>
        <v>179365</v>
      </c>
      <c r="AH14" s="5"/>
    </row>
    <row r="15" spans="1:40" x14ac:dyDescent="0.25">
      <c r="A15" s="3">
        <f t="shared" si="0"/>
        <v>42516</v>
      </c>
      <c r="B15" s="7">
        <v>10</v>
      </c>
      <c r="C15" s="7">
        <v>30</v>
      </c>
      <c r="D15" s="7">
        <v>80</v>
      </c>
      <c r="E15" s="18">
        <v>140</v>
      </c>
      <c r="F15" s="7">
        <v>25</v>
      </c>
      <c r="G15" s="7">
        <v>56</v>
      </c>
      <c r="H15" s="7">
        <v>3</v>
      </c>
      <c r="I15" s="7">
        <v>0</v>
      </c>
      <c r="J15" s="7">
        <v>41</v>
      </c>
      <c r="K15" s="7">
        <v>146</v>
      </c>
      <c r="L15" s="7">
        <v>44</v>
      </c>
      <c r="M15" s="7">
        <v>3</v>
      </c>
      <c r="N15" s="7">
        <v>3</v>
      </c>
      <c r="O15" s="7">
        <v>12</v>
      </c>
      <c r="P15" s="7">
        <v>3</v>
      </c>
      <c r="Q15" s="7">
        <v>29</v>
      </c>
      <c r="R15" s="52">
        <f t="shared" si="2"/>
        <v>625</v>
      </c>
      <c r="S15" s="15">
        <f>SUM(R$2:R15)</f>
        <v>179990</v>
      </c>
      <c r="AH15" s="5"/>
    </row>
    <row r="16" spans="1:40" x14ac:dyDescent="0.25">
      <c r="A16" s="3">
        <f t="shared" si="0"/>
        <v>42517</v>
      </c>
      <c r="B16" s="7">
        <v>6</v>
      </c>
      <c r="C16" s="7">
        <v>35</v>
      </c>
      <c r="D16" s="7">
        <v>67</v>
      </c>
      <c r="E16" s="18">
        <v>113</v>
      </c>
      <c r="F16" s="7">
        <v>24</v>
      </c>
      <c r="G16" s="7">
        <v>55</v>
      </c>
      <c r="H16" s="7">
        <v>4</v>
      </c>
      <c r="I16" s="7">
        <v>0</v>
      </c>
      <c r="J16" s="7">
        <v>87</v>
      </c>
      <c r="K16" s="7">
        <v>157</v>
      </c>
      <c r="L16" s="7">
        <v>24</v>
      </c>
      <c r="M16" s="7">
        <v>2</v>
      </c>
      <c r="N16" s="7">
        <v>1</v>
      </c>
      <c r="O16" s="7">
        <v>20</v>
      </c>
      <c r="P16" s="7">
        <v>1</v>
      </c>
      <c r="Q16" s="7">
        <v>31</v>
      </c>
      <c r="R16" s="52">
        <f t="shared" si="2"/>
        <v>627</v>
      </c>
      <c r="S16" s="15">
        <f>SUM(R$2:R16)</f>
        <v>180617</v>
      </c>
      <c r="W16">
        <f>IF(ISERROR(B16/B9),1,B16/B9)</f>
        <v>0.46153846153846156</v>
      </c>
      <c r="X16">
        <f>IF(ISERROR(C16/C9),1,C16/C9)</f>
        <v>1.1666666666666667</v>
      </c>
      <c r="Y16">
        <f>IF(ISERROR(D16/D9),1,D16/D9)</f>
        <v>0.81707317073170727</v>
      </c>
      <c r="Z16">
        <f>IF(ISERROR(E16/E9),1,E16/E9)</f>
        <v>0.61413043478260865</v>
      </c>
      <c r="AA16">
        <f>IF(ISERROR(F16/F9),1,F16/F9)</f>
        <v>1</v>
      </c>
      <c r="AB16">
        <f>IF(ISERROR(G16/G9),1,G16/G9)</f>
        <v>0.60439560439560436</v>
      </c>
      <c r="AC16">
        <f>IF(ISERROR(H16/H9),1,H16/H9)</f>
        <v>0.5</v>
      </c>
      <c r="AD16">
        <f>IF(ISERROR(I16/I9),1,I16/I9)</f>
        <v>1</v>
      </c>
      <c r="AE16">
        <f>IF(ISERROR(J16/J9),1,J16/J9)</f>
        <v>1.2253521126760563</v>
      </c>
      <c r="AF16">
        <f>IF(ISERROR(K16/K9),1,K16/K9)</f>
        <v>1.0753424657534247</v>
      </c>
      <c r="AG16">
        <f>IF(ISERROR(L16/L9),1,L16/L9)</f>
        <v>1.0434782608695652</v>
      </c>
      <c r="AH16">
        <f>IF(ISERROR(M16/M9),1,M16/M9)</f>
        <v>0.2857142857142857</v>
      </c>
      <c r="AI16">
        <f>IF(ISERROR(N16/N9),1,N16/N9)</f>
        <v>1</v>
      </c>
      <c r="AJ16">
        <f>IF(ISERROR(O16/O9),1,O16/O9)</f>
        <v>0.95238095238095233</v>
      </c>
      <c r="AK16">
        <f>IF(ISERROR(P16/P9),1,P16/P9)</f>
        <v>0.33333333333333331</v>
      </c>
      <c r="AL16">
        <f>IF(ISERROR(Q16/Q9),1,Q16/Q9)</f>
        <v>1.1923076923076923</v>
      </c>
    </row>
    <row r="17" spans="1:38" x14ac:dyDescent="0.25">
      <c r="A17" s="3">
        <f t="shared" si="0"/>
        <v>42518</v>
      </c>
      <c r="B17" s="7">
        <v>9</v>
      </c>
      <c r="C17" s="7">
        <v>29</v>
      </c>
      <c r="D17" s="7">
        <v>66</v>
      </c>
      <c r="E17" s="18">
        <v>75</v>
      </c>
      <c r="F17" s="7">
        <v>32</v>
      </c>
      <c r="G17" s="7">
        <v>47</v>
      </c>
      <c r="H17" s="7">
        <v>2</v>
      </c>
      <c r="I17" s="7">
        <v>0</v>
      </c>
      <c r="J17" s="7">
        <v>119</v>
      </c>
      <c r="K17" s="7">
        <v>105</v>
      </c>
      <c r="L17" s="7">
        <v>5</v>
      </c>
      <c r="M17" s="7">
        <v>6</v>
      </c>
      <c r="N17" s="7">
        <v>0</v>
      </c>
      <c r="O17" s="7">
        <v>21</v>
      </c>
      <c r="P17" s="7">
        <v>1</v>
      </c>
      <c r="Q17" s="7">
        <v>20</v>
      </c>
      <c r="R17" s="52">
        <f t="shared" si="2"/>
        <v>537</v>
      </c>
      <c r="S17" s="15">
        <f>SUM(R$2:R17)</f>
        <v>181154</v>
      </c>
      <c r="W17">
        <f>IF(ISERROR(B17/B10),1,B17/B10)</f>
        <v>2.25</v>
      </c>
      <c r="X17">
        <f>IF(ISERROR(C17/C10),1,C17/C10)</f>
        <v>1</v>
      </c>
      <c r="Y17">
        <f>IF(ISERROR(D17/D10),1,D17/D10)</f>
        <v>0.67346938775510201</v>
      </c>
      <c r="Z17">
        <f>IF(ISERROR(E17/E10),1,E17/E10)</f>
        <v>1.5</v>
      </c>
      <c r="AA17">
        <f>IF(ISERROR(F17/F10),1,F17/F10)</f>
        <v>1.6</v>
      </c>
      <c r="AB17">
        <f>IF(ISERROR(G17/G10),1,G17/G10)</f>
        <v>0.57317073170731703</v>
      </c>
      <c r="AC17">
        <f>IF(ISERROR(H17/H10),1,H17/H10)</f>
        <v>0.33333333333333331</v>
      </c>
      <c r="AD17">
        <f>IF(ISERROR(I17/I10),1,I17/I10)</f>
        <v>0</v>
      </c>
      <c r="AE17">
        <f>IF(ISERROR(J17/J10),1,J17/J10)</f>
        <v>2.0877192982456139</v>
      </c>
      <c r="AF17">
        <f>IF(ISERROR(K17/K10),1,K17/K10)</f>
        <v>1.0714285714285714</v>
      </c>
      <c r="AG17">
        <f>IF(ISERROR(L17/L10),1,L17/L10)</f>
        <v>0.35714285714285715</v>
      </c>
      <c r="AH17">
        <f>IF(ISERROR(M17/M10),1,M17/M10)</f>
        <v>0.33333333333333331</v>
      </c>
      <c r="AI17">
        <f>IF(ISERROR(N17/N10),1,N17/N10)</f>
        <v>1</v>
      </c>
      <c r="AJ17">
        <f>IF(ISERROR(O17/O10),1,O17/O10)</f>
        <v>1.1666666666666667</v>
      </c>
      <c r="AK17">
        <f>IF(ISERROR(P17/P10),1,P17/P10)</f>
        <v>1</v>
      </c>
      <c r="AL17">
        <f>IF(ISERROR(Q17/Q10),1,Q17/Q10)</f>
        <v>0.86956521739130432</v>
      </c>
    </row>
    <row r="18" spans="1:38" x14ac:dyDescent="0.25">
      <c r="A18" s="3">
        <f t="shared" si="0"/>
        <v>42519</v>
      </c>
      <c r="B18" s="7">
        <v>8</v>
      </c>
      <c r="C18" s="7">
        <v>33</v>
      </c>
      <c r="D18" s="7">
        <v>28</v>
      </c>
      <c r="E18" s="18">
        <v>42</v>
      </c>
      <c r="F18" s="7">
        <v>0</v>
      </c>
      <c r="G18" s="7">
        <v>41</v>
      </c>
      <c r="H18" s="7">
        <v>4</v>
      </c>
      <c r="I18" s="7">
        <v>1</v>
      </c>
      <c r="J18" s="7">
        <v>65</v>
      </c>
      <c r="K18" s="7">
        <v>107</v>
      </c>
      <c r="L18" s="7">
        <v>22</v>
      </c>
      <c r="M18" s="7">
        <v>12</v>
      </c>
      <c r="N18" s="7">
        <v>0</v>
      </c>
      <c r="O18" s="7">
        <v>10</v>
      </c>
      <c r="P18" s="7">
        <v>0</v>
      </c>
      <c r="Q18" s="7">
        <v>16</v>
      </c>
      <c r="R18" s="52">
        <f t="shared" si="2"/>
        <v>389</v>
      </c>
      <c r="S18" s="15">
        <f>SUM(R$2:R18)</f>
        <v>181543</v>
      </c>
      <c r="W18">
        <f>IF(ISERROR(B18/B11),1,B18/B11)</f>
        <v>2</v>
      </c>
      <c r="X18">
        <f>IF(ISERROR(C18/C11),1,C18/C11)</f>
        <v>1.32</v>
      </c>
      <c r="Y18">
        <f>IF(ISERROR(D18/D11),1,D18/D11)</f>
        <v>0.49122807017543857</v>
      </c>
      <c r="Z18">
        <f>IF(ISERROR(E18/E11),1,E18/E11)</f>
        <v>0.35</v>
      </c>
      <c r="AA18">
        <f>IF(ISERROR(F18/F11),1,F18/F11)</f>
        <v>0</v>
      </c>
      <c r="AB18">
        <f>IF(ISERROR(G18/G11),1,G18/G11)</f>
        <v>2.9285714285714284</v>
      </c>
      <c r="AC18">
        <f>IF(ISERROR(H18/H11),1,H18/H11)</f>
        <v>1</v>
      </c>
      <c r="AD18">
        <f>IF(ISERROR(I18/I11),1,I18/I11)</f>
        <v>0.25</v>
      </c>
      <c r="AE18">
        <f>IF(ISERROR(J18/J11),1,J18/J11)</f>
        <v>0.8904109589041096</v>
      </c>
      <c r="AF18">
        <f>IF(ISERROR(K18/K11),1,K18/K11)</f>
        <v>0.8294573643410853</v>
      </c>
      <c r="AG18">
        <f>IF(ISERROR(L18/L11),1,L18/L11)</f>
        <v>2.2000000000000002</v>
      </c>
      <c r="AH18">
        <f>IF(ISERROR(M18/M11),1,M18/M11)</f>
        <v>0.52173913043478259</v>
      </c>
      <c r="AI18">
        <f>IF(ISERROR(N18/N11),1,N18/N11)</f>
        <v>1</v>
      </c>
      <c r="AJ18">
        <f>IF(ISERROR(O18/O11),1,O18/O11)</f>
        <v>1.4285714285714286</v>
      </c>
      <c r="AK18">
        <f>IF(ISERROR(P18/P11),1,P18/P11)</f>
        <v>0</v>
      </c>
      <c r="AL18">
        <f>IF(ISERROR(Q18/Q11),1,Q18/Q11)</f>
        <v>0.72727272727272729</v>
      </c>
    </row>
    <row r="19" spans="1:38" x14ac:dyDescent="0.25">
      <c r="A19" s="3">
        <f t="shared" si="0"/>
        <v>42520</v>
      </c>
      <c r="B19" s="7">
        <v>4</v>
      </c>
      <c r="C19" s="7">
        <v>16</v>
      </c>
      <c r="D19" s="7">
        <v>19</v>
      </c>
      <c r="E19" s="18">
        <v>63</v>
      </c>
      <c r="F19" s="7">
        <v>0</v>
      </c>
      <c r="G19" s="7">
        <v>30</v>
      </c>
      <c r="H19" s="7">
        <v>6</v>
      </c>
      <c r="I19" s="7">
        <v>0</v>
      </c>
      <c r="J19" s="7">
        <v>41</v>
      </c>
      <c r="K19" s="7">
        <v>90</v>
      </c>
      <c r="L19" s="7">
        <v>3</v>
      </c>
      <c r="M19" s="7">
        <v>5</v>
      </c>
      <c r="N19" s="7">
        <v>0</v>
      </c>
      <c r="O19" s="7">
        <v>5</v>
      </c>
      <c r="P19" s="7">
        <v>1</v>
      </c>
      <c r="Q19" s="7">
        <v>9</v>
      </c>
      <c r="R19" s="52">
        <f t="shared" si="2"/>
        <v>292</v>
      </c>
      <c r="S19" s="15">
        <f>SUM(R$2:R19)</f>
        <v>181835</v>
      </c>
      <c r="W19">
        <f>IF(ISERROR(B19/B12),1,B19/B12)</f>
        <v>0.8</v>
      </c>
      <c r="X19">
        <f>IF(ISERROR(C19/C12),1,C19/C12)</f>
        <v>3.2</v>
      </c>
      <c r="Y19">
        <f>IF(ISERROR(D19/D12),1,D19/D12)</f>
        <v>0.59375</v>
      </c>
      <c r="Z19">
        <f>IF(ISERROR(E19/E12),1,E19/E12)</f>
        <v>0.94029850746268662</v>
      </c>
      <c r="AA19">
        <f>IF(ISERROR(F19/F12),1,F19/F12)</f>
        <v>0</v>
      </c>
      <c r="AB19">
        <f>IF(ISERROR(G19/G12),1,G19/G12)</f>
        <v>0.32608695652173914</v>
      </c>
      <c r="AC19">
        <f>IF(ISERROR(H19/H12),1,H19/H12)</f>
        <v>2</v>
      </c>
      <c r="AD19">
        <f>IF(ISERROR(I19/I12),1,I19/I12)</f>
        <v>1</v>
      </c>
      <c r="AE19">
        <f>IF(ISERROR(J19/J12),1,J19/J12)</f>
        <v>0.83673469387755106</v>
      </c>
      <c r="AF19">
        <f>IF(ISERROR(K19/K12),1,K19/K12)</f>
        <v>1.0714285714285714</v>
      </c>
      <c r="AG19">
        <f>IF(ISERROR(L19/L12),1,L19/L12)</f>
        <v>0.5</v>
      </c>
      <c r="AH19">
        <f>IF(ISERROR(M19/M12),1,M19/M12)</f>
        <v>1</v>
      </c>
      <c r="AI19">
        <f>IF(ISERROR(N19/N12),1,N19/N12)</f>
        <v>1</v>
      </c>
      <c r="AJ19">
        <f>IF(ISERROR(O19/O12),1,O19/O12)</f>
        <v>0.55555555555555558</v>
      </c>
      <c r="AK19">
        <f>IF(ISERROR(P19/P12),1,P19/P12)</f>
        <v>1</v>
      </c>
      <c r="AL19">
        <f>IF(ISERROR(Q19/Q12),1,Q19/Q12)</f>
        <v>0.375</v>
      </c>
    </row>
    <row r="20" spans="1:38" x14ac:dyDescent="0.25">
      <c r="A20" s="3">
        <f t="shared" si="0"/>
        <v>42521</v>
      </c>
      <c r="B20" s="7">
        <v>3</v>
      </c>
      <c r="C20" s="7">
        <v>23</v>
      </c>
      <c r="D20" s="7">
        <v>29</v>
      </c>
      <c r="E20" s="18">
        <v>91</v>
      </c>
      <c r="F20" s="7">
        <v>0</v>
      </c>
      <c r="G20" s="7">
        <v>14</v>
      </c>
      <c r="H20" s="7">
        <v>8</v>
      </c>
      <c r="I20" s="7">
        <v>0</v>
      </c>
      <c r="J20" s="7">
        <v>44</v>
      </c>
      <c r="K20" s="7">
        <v>46</v>
      </c>
      <c r="L20" s="7">
        <v>5</v>
      </c>
      <c r="M20" s="7">
        <v>6</v>
      </c>
      <c r="N20" s="7">
        <v>0</v>
      </c>
      <c r="O20" s="7">
        <v>5</v>
      </c>
      <c r="P20" s="7">
        <v>1</v>
      </c>
      <c r="Q20" s="7">
        <v>29</v>
      </c>
      <c r="R20" s="52">
        <f t="shared" si="2"/>
        <v>304</v>
      </c>
      <c r="S20" s="15">
        <f>SUM(R$2:R20)</f>
        <v>182139</v>
      </c>
      <c r="W20">
        <f>IF(ISERROR(B20/B13),1,B20/B13)</f>
        <v>3</v>
      </c>
      <c r="X20">
        <f>IF(ISERROR(C20/C13),1,C20/C13)</f>
        <v>2.2999999999999998</v>
      </c>
      <c r="Y20">
        <f>IF(ISERROR(D20/D13),1,D20/D13)</f>
        <v>0.80555555555555558</v>
      </c>
      <c r="Z20">
        <f>IF(ISERROR(E20/E13),1,E20/E13)</f>
        <v>0.66423357664233573</v>
      </c>
      <c r="AA20">
        <f>IF(ISERROR(F20/F13),1,F20/F13)</f>
        <v>0</v>
      </c>
      <c r="AB20">
        <f>IF(ISERROR(G20/G13),1,G20/G13)</f>
        <v>1.75</v>
      </c>
      <c r="AC20">
        <f>IF(ISERROR(H20/H13),1,H20/H13)</f>
        <v>2.6666666666666665</v>
      </c>
      <c r="AD20">
        <f>IF(ISERROR(I20/I13),1,I20/I13)</f>
        <v>0</v>
      </c>
      <c r="AE20">
        <f>IF(ISERROR(J20/J13),1,J20/J13)</f>
        <v>1</v>
      </c>
      <c r="AF20">
        <f>IF(ISERROR(K20/K13),1,K20/K13)</f>
        <v>0.61333333333333329</v>
      </c>
      <c r="AG20">
        <f>IF(ISERROR(L20/L13),1,L20/L13)</f>
        <v>1.25</v>
      </c>
      <c r="AH20">
        <f>IF(ISERROR(M20/M13),1,M20/M13)</f>
        <v>1</v>
      </c>
      <c r="AI20">
        <f>IF(ISERROR(N20/N13),1,N20/N13)</f>
        <v>0</v>
      </c>
      <c r="AJ20">
        <f>IF(ISERROR(O20/O13),1,O20/O13)</f>
        <v>1.6666666666666667</v>
      </c>
      <c r="AK20">
        <f>IF(ISERROR(P20/P13),1,P20/P13)</f>
        <v>0.25</v>
      </c>
      <c r="AL20">
        <f>IF(ISERROR(Q20/Q13),1,Q20/Q13)</f>
        <v>4.833333333333333</v>
      </c>
    </row>
    <row r="21" spans="1:38" x14ac:dyDescent="0.25">
      <c r="A21" s="3">
        <f t="shared" si="0"/>
        <v>42522</v>
      </c>
      <c r="B21" s="7">
        <v>0</v>
      </c>
      <c r="C21" s="7">
        <v>35</v>
      </c>
      <c r="D21" s="7">
        <v>12</v>
      </c>
      <c r="E21" s="18">
        <v>29</v>
      </c>
      <c r="F21" s="7">
        <v>44</v>
      </c>
      <c r="G21" s="7">
        <v>13</v>
      </c>
      <c r="H21" s="7">
        <v>2</v>
      </c>
      <c r="I21" s="7">
        <v>0</v>
      </c>
      <c r="J21" s="7">
        <v>26</v>
      </c>
      <c r="K21" s="7">
        <v>54</v>
      </c>
      <c r="L21" s="7">
        <v>1</v>
      </c>
      <c r="M21" s="7">
        <v>2</v>
      </c>
      <c r="N21" s="7">
        <v>1</v>
      </c>
      <c r="O21" s="7">
        <v>0</v>
      </c>
      <c r="P21" s="7">
        <v>2</v>
      </c>
      <c r="Q21" s="7">
        <v>5</v>
      </c>
      <c r="R21" s="52">
        <f t="shared" si="2"/>
        <v>226</v>
      </c>
      <c r="S21" s="15">
        <f>SUM(R$2:R21)</f>
        <v>182365</v>
      </c>
      <c r="W21">
        <f>IF(ISERROR(B21/B14),1,B21/B14)</f>
        <v>0</v>
      </c>
      <c r="X21">
        <f>IF(ISERROR(C21/C14),1,C21/C14)</f>
        <v>1.6666666666666667</v>
      </c>
      <c r="Y21">
        <f>IF(ISERROR(D21/D14),1,D21/D14)</f>
        <v>0.2</v>
      </c>
      <c r="Z21">
        <f>IF(ISERROR(E21/E14),1,E21/E14)</f>
        <v>0.28155339805825241</v>
      </c>
      <c r="AA21">
        <f>IF(ISERROR(F21/F14),1,F21/F14)</f>
        <v>4.4000000000000004</v>
      </c>
      <c r="AB21">
        <f>IF(ISERROR(G21/G14),1,G21/G14)</f>
        <v>0.38235294117647056</v>
      </c>
      <c r="AC21">
        <f>IF(ISERROR(H21/H14),1,H21/H14)</f>
        <v>1</v>
      </c>
      <c r="AD21">
        <f>IF(ISERROR(I21/I14),1,I21/I14)</f>
        <v>1</v>
      </c>
      <c r="AE21">
        <f>IF(ISERROR(J21/J14),1,J21/J14)</f>
        <v>0.38235294117647056</v>
      </c>
      <c r="AF21">
        <f>IF(ISERROR(K21/K14),1,K21/K14)</f>
        <v>0.55670103092783507</v>
      </c>
      <c r="AG21">
        <f>IF(ISERROR(L21/L14),1,L21/L14)</f>
        <v>0.25</v>
      </c>
      <c r="AH21">
        <f>IF(ISERROR(M21/M14),1,M21/M14)</f>
        <v>0.4</v>
      </c>
      <c r="AI21">
        <f>IF(ISERROR(N21/N14),1,N21/N14)</f>
        <v>9.0909090909090912E-2</v>
      </c>
      <c r="AJ21">
        <f>IF(ISERROR(O21/O14),1,O21/O14)</f>
        <v>0</v>
      </c>
      <c r="AK21">
        <f>IF(ISERROR(P21/P14),1,P21/P14)</f>
        <v>1</v>
      </c>
      <c r="AL21">
        <f>IF(ISERROR(Q21/Q14),1,Q21/Q14)</f>
        <v>0.5</v>
      </c>
    </row>
    <row r="22" spans="1:38" x14ac:dyDescent="0.25">
      <c r="A22" s="3">
        <f t="shared" si="0"/>
        <v>42523</v>
      </c>
      <c r="B22" s="7">
        <v>-3</v>
      </c>
      <c r="C22" s="7">
        <v>27</v>
      </c>
      <c r="D22" s="7">
        <v>38</v>
      </c>
      <c r="E22" s="18">
        <v>47</v>
      </c>
      <c r="F22" s="7">
        <v>16</v>
      </c>
      <c r="G22" s="7">
        <v>20</v>
      </c>
      <c r="H22" s="7">
        <v>0</v>
      </c>
      <c r="I22" s="7">
        <v>0</v>
      </c>
      <c r="J22" s="7">
        <v>68</v>
      </c>
      <c r="K22" s="7">
        <v>85</v>
      </c>
      <c r="L22" s="7">
        <v>9</v>
      </c>
      <c r="M22" s="7">
        <v>3</v>
      </c>
      <c r="N22" s="7">
        <v>3</v>
      </c>
      <c r="O22" s="7">
        <v>0</v>
      </c>
      <c r="P22" s="7">
        <v>3</v>
      </c>
      <c r="Q22" s="7">
        <v>4</v>
      </c>
      <c r="R22" s="52">
        <f t="shared" si="2"/>
        <v>320</v>
      </c>
      <c r="S22" s="15">
        <f>SUM(R$2:R22)</f>
        <v>182685</v>
      </c>
      <c r="W22">
        <f>IF(ISERROR(B22/B15),1,B22/B15)</f>
        <v>-0.3</v>
      </c>
      <c r="X22">
        <f>IF(ISERROR(C22/C15),1,C22/C15)</f>
        <v>0.9</v>
      </c>
      <c r="Y22">
        <f>IF(ISERROR(D22/D15),1,D22/D15)</f>
        <v>0.47499999999999998</v>
      </c>
      <c r="Z22">
        <f>IF(ISERROR(E22/E15),1,E22/E15)</f>
        <v>0.33571428571428569</v>
      </c>
      <c r="AA22">
        <f>IF(ISERROR(F22/F15),1,F22/F15)</f>
        <v>0.64</v>
      </c>
      <c r="AB22">
        <f>IF(ISERROR(G22/G15),1,G22/G15)</f>
        <v>0.35714285714285715</v>
      </c>
      <c r="AC22">
        <f>IF(ISERROR(H22/H15),1,H22/H15)</f>
        <v>0</v>
      </c>
      <c r="AD22">
        <f>IF(ISERROR(I22/I15),1,I22/I15)</f>
        <v>1</v>
      </c>
      <c r="AE22">
        <f>IF(ISERROR(J22/J15),1,J22/J15)</f>
        <v>1.6585365853658536</v>
      </c>
      <c r="AF22">
        <f>IF(ISERROR(K22/K15),1,K22/K15)</f>
        <v>0.5821917808219178</v>
      </c>
      <c r="AG22">
        <f>IF(ISERROR(L22/L15),1,L22/L15)</f>
        <v>0.20454545454545456</v>
      </c>
      <c r="AH22">
        <f>IF(ISERROR(M22/M15),1,M22/M15)</f>
        <v>1</v>
      </c>
      <c r="AI22">
        <f>IF(ISERROR(N22/N15),1,N22/N15)</f>
        <v>1</v>
      </c>
      <c r="AJ22">
        <f>IF(ISERROR(O22/O15),1,O22/O15)</f>
        <v>0</v>
      </c>
      <c r="AK22">
        <f>IF(ISERROR(P22/P15),1,P22/P15)</f>
        <v>1</v>
      </c>
      <c r="AL22">
        <f>IF(ISERROR(Q22/Q15),1,Q22/Q15)</f>
        <v>0.13793103448275862</v>
      </c>
    </row>
    <row r="23" spans="1:38" x14ac:dyDescent="0.25">
      <c r="A23" s="3">
        <f t="shared" si="0"/>
        <v>42524</v>
      </c>
      <c r="B23" s="7">
        <v>7</v>
      </c>
      <c r="C23" s="7">
        <v>45</v>
      </c>
      <c r="D23" s="7">
        <v>9</v>
      </c>
      <c r="E23" s="18">
        <v>44</v>
      </c>
      <c r="F23" s="7">
        <v>36</v>
      </c>
      <c r="G23" s="7">
        <v>49</v>
      </c>
      <c r="H23" s="7">
        <v>8</v>
      </c>
      <c r="I23" s="7">
        <v>2</v>
      </c>
      <c r="J23" s="7">
        <v>95</v>
      </c>
      <c r="K23" s="7">
        <v>112</v>
      </c>
      <c r="L23" s="7">
        <v>13</v>
      </c>
      <c r="M23" s="7">
        <v>0</v>
      </c>
      <c r="N23" s="7">
        <v>2</v>
      </c>
      <c r="O23" s="7">
        <v>3</v>
      </c>
      <c r="P23" s="7">
        <v>1</v>
      </c>
      <c r="Q23" s="7">
        <v>19</v>
      </c>
      <c r="R23" s="52">
        <f t="shared" si="2"/>
        <v>445</v>
      </c>
      <c r="S23" s="15">
        <f>SUM(R$2:R23)</f>
        <v>183130</v>
      </c>
      <c r="W23">
        <f>IF(ISERROR(B23/B16),1,B23/B16)</f>
        <v>1.1666666666666667</v>
      </c>
      <c r="X23">
        <f>IF(ISERROR(C23/C16),1,C23/C16)</f>
        <v>1.2857142857142858</v>
      </c>
      <c r="Y23">
        <f>IF(ISERROR(D23/D16),1,D23/D16)</f>
        <v>0.13432835820895522</v>
      </c>
      <c r="Z23">
        <f>IF(ISERROR(E23/E16),1,E23/E16)</f>
        <v>0.38938053097345132</v>
      </c>
      <c r="AA23">
        <f>IF(ISERROR(F23/F16),1,F23/F16)</f>
        <v>1.5</v>
      </c>
      <c r="AB23">
        <f>IF(ISERROR(G23/G16),1,G23/G16)</f>
        <v>0.89090909090909087</v>
      </c>
      <c r="AC23">
        <f>IF(ISERROR(H23/H16),1,H23/H16)</f>
        <v>2</v>
      </c>
      <c r="AD23">
        <f>IF(ISERROR(I23/I16),1,I23/I16)</f>
        <v>1</v>
      </c>
      <c r="AE23">
        <f>IF(ISERROR(J23/J16),1,J23/J16)</f>
        <v>1.0919540229885059</v>
      </c>
      <c r="AF23">
        <f>IF(ISERROR(K23/K16),1,K23/K16)</f>
        <v>0.7133757961783439</v>
      </c>
      <c r="AG23">
        <f>IF(ISERROR(L23/L16),1,L23/L16)</f>
        <v>0.54166666666666663</v>
      </c>
      <c r="AH23">
        <f>IF(ISERROR(M23/M16),1,M23/M16)</f>
        <v>0</v>
      </c>
      <c r="AI23">
        <f>IF(ISERROR(N23/N16),1,N23/N16)</f>
        <v>2</v>
      </c>
      <c r="AJ23">
        <f>IF(ISERROR(O23/O16),1,O23/O16)</f>
        <v>0.15</v>
      </c>
      <c r="AK23">
        <f>IF(ISERROR(P23/P16),1,P23/P16)</f>
        <v>1</v>
      </c>
      <c r="AL23">
        <f>IF(ISERROR(Q23/Q16),1,Q23/Q16)</f>
        <v>0.61290322580645162</v>
      </c>
    </row>
    <row r="24" spans="1:38" x14ac:dyDescent="0.25">
      <c r="A24" s="3">
        <f t="shared" si="0"/>
        <v>42525</v>
      </c>
      <c r="B24" s="7">
        <v>6</v>
      </c>
      <c r="C24" s="7">
        <v>18</v>
      </c>
      <c r="D24" s="7">
        <v>49</v>
      </c>
      <c r="E24" s="18">
        <v>0</v>
      </c>
      <c r="F24" s="7">
        <v>14</v>
      </c>
      <c r="G24" s="7">
        <v>34</v>
      </c>
      <c r="H24" s="7">
        <v>4</v>
      </c>
      <c r="I24" s="7">
        <v>3</v>
      </c>
      <c r="J24" s="7">
        <v>124</v>
      </c>
      <c r="K24" s="7">
        <v>142</v>
      </c>
      <c r="L24" s="7">
        <v>26</v>
      </c>
      <c r="M24" s="7">
        <v>0</v>
      </c>
      <c r="N24" s="7">
        <v>1</v>
      </c>
      <c r="O24" s="7">
        <v>7</v>
      </c>
      <c r="P24" s="7">
        <v>5</v>
      </c>
      <c r="Q24" s="7">
        <v>10</v>
      </c>
      <c r="R24" s="52">
        <f t="shared" si="2"/>
        <v>443</v>
      </c>
      <c r="S24" s="15">
        <f>SUM(R$2:R24)</f>
        <v>183573</v>
      </c>
      <c r="W24">
        <f>IF(ISERROR(B24/B17),1,B24/B17)</f>
        <v>0.66666666666666663</v>
      </c>
      <c r="X24">
        <f>IF(ISERROR(C24/C17),1,C24/C17)</f>
        <v>0.62068965517241381</v>
      </c>
      <c r="Y24">
        <f>IF(ISERROR(D24/D17),1,D24/D17)</f>
        <v>0.74242424242424243</v>
      </c>
      <c r="Z24">
        <f>IF(ISERROR(E24/E17),1,E24/E17)</f>
        <v>0</v>
      </c>
      <c r="AA24">
        <f>IF(ISERROR(F24/F17),1,F24/F17)</f>
        <v>0.4375</v>
      </c>
      <c r="AB24">
        <f>IF(ISERROR(G24/G17),1,G24/G17)</f>
        <v>0.72340425531914898</v>
      </c>
      <c r="AC24">
        <f>IF(ISERROR(H24/H17),1,H24/H17)</f>
        <v>2</v>
      </c>
      <c r="AD24">
        <f>IF(ISERROR(I24/I17),1,I24/I17)</f>
        <v>1</v>
      </c>
      <c r="AE24">
        <f>IF(ISERROR(J24/J17),1,J24/J17)</f>
        <v>1.0420168067226891</v>
      </c>
      <c r="AF24">
        <f>IF(ISERROR(K24/K17),1,K24/K17)</f>
        <v>1.3523809523809525</v>
      </c>
      <c r="AG24">
        <f>IF(ISERROR(L24/L17),1,L24/L17)</f>
        <v>5.2</v>
      </c>
      <c r="AH24">
        <f>IF(ISERROR(M24/M17),1,M24/M17)</f>
        <v>0</v>
      </c>
      <c r="AI24">
        <f>IF(ISERROR(N24/N17),1,N24/N17)</f>
        <v>1</v>
      </c>
      <c r="AJ24">
        <f>IF(ISERROR(O24/O17),1,O24/O17)</f>
        <v>0.33333333333333331</v>
      </c>
      <c r="AK24">
        <f>IF(ISERROR(P24/P17),1,P24/P17)</f>
        <v>5</v>
      </c>
      <c r="AL24">
        <f>IF(ISERROR(Q24/Q17),1,Q24/Q17)</f>
        <v>0.5</v>
      </c>
    </row>
    <row r="25" spans="1:38" x14ac:dyDescent="0.25">
      <c r="A25" s="3">
        <f t="shared" si="0"/>
        <v>42526</v>
      </c>
      <c r="B25" s="7">
        <v>3</v>
      </c>
      <c r="C25" s="7">
        <v>33</v>
      </c>
      <c r="D25" s="7">
        <v>14</v>
      </c>
      <c r="E25" s="18">
        <v>0</v>
      </c>
      <c r="F25" s="7">
        <v>5</v>
      </c>
      <c r="G25" s="7">
        <v>8</v>
      </c>
      <c r="H25" s="7">
        <v>1</v>
      </c>
      <c r="I25" s="7">
        <v>0</v>
      </c>
      <c r="J25" s="7">
        <v>67</v>
      </c>
      <c r="K25" s="7">
        <v>85</v>
      </c>
      <c r="L25" s="7">
        <v>17</v>
      </c>
      <c r="M25" s="7">
        <v>1</v>
      </c>
      <c r="N25" s="7">
        <v>2</v>
      </c>
      <c r="O25" s="7">
        <v>2</v>
      </c>
      <c r="P25" s="7">
        <v>0</v>
      </c>
      <c r="Q25" s="7">
        <v>24</v>
      </c>
      <c r="R25" s="52">
        <f t="shared" si="2"/>
        <v>262</v>
      </c>
      <c r="S25" s="15">
        <f>SUM(R$2:R25)</f>
        <v>183835</v>
      </c>
      <c r="W25">
        <f>IF(ISERROR(B25/B18),1,B25/B18)</f>
        <v>0.375</v>
      </c>
      <c r="X25">
        <f>IF(ISERROR(C25/C18),1,C25/C18)</f>
        <v>1</v>
      </c>
      <c r="Y25">
        <f>IF(ISERROR(D25/D18),1,D25/D18)</f>
        <v>0.5</v>
      </c>
      <c r="Z25">
        <f>IF(ISERROR(E25/E18),1,E25/E18)</f>
        <v>0</v>
      </c>
      <c r="AA25">
        <f>IF(ISERROR(F25/F18),1,F25/F18)</f>
        <v>1</v>
      </c>
      <c r="AB25">
        <f>IF(ISERROR(G25/G18),1,G25/G18)</f>
        <v>0.1951219512195122</v>
      </c>
      <c r="AC25">
        <f>IF(ISERROR(H25/H18),1,H25/H18)</f>
        <v>0.25</v>
      </c>
      <c r="AD25">
        <f>IF(ISERROR(I25/I18),1,I25/I18)</f>
        <v>0</v>
      </c>
      <c r="AE25">
        <f>IF(ISERROR(J25/J18),1,J25/J18)</f>
        <v>1.0307692307692307</v>
      </c>
      <c r="AF25">
        <f>IF(ISERROR(K25/K18),1,K25/K18)</f>
        <v>0.79439252336448596</v>
      </c>
      <c r="AG25">
        <f>IF(ISERROR(L25/L18),1,L25/L18)</f>
        <v>0.77272727272727271</v>
      </c>
      <c r="AH25">
        <f>IF(ISERROR(M25/M18),1,M25/M18)</f>
        <v>8.3333333333333329E-2</v>
      </c>
      <c r="AI25">
        <f>IF(ISERROR(N25/N18),1,N25/N18)</f>
        <v>1</v>
      </c>
      <c r="AJ25">
        <f>IF(ISERROR(O25/O18),1,O25/O18)</f>
        <v>0.2</v>
      </c>
      <c r="AK25">
        <f>IF(ISERROR(P25/P18),1,P25/P18)</f>
        <v>1</v>
      </c>
      <c r="AL25">
        <f>IF(ISERROR(Q25/Q18),1,Q25/Q18)</f>
        <v>1.5</v>
      </c>
    </row>
    <row r="26" spans="1:38" x14ac:dyDescent="0.25">
      <c r="A26" s="3">
        <f t="shared" si="0"/>
        <v>42527</v>
      </c>
      <c r="B26" s="7">
        <v>0</v>
      </c>
      <c r="C26" s="7">
        <v>19</v>
      </c>
      <c r="D26" s="7">
        <v>24</v>
      </c>
      <c r="E26" s="18">
        <v>0</v>
      </c>
      <c r="F26" s="7">
        <v>15</v>
      </c>
      <c r="G26" s="7">
        <v>32</v>
      </c>
      <c r="H26" s="7">
        <v>3</v>
      </c>
      <c r="I26" s="7">
        <v>7</v>
      </c>
      <c r="J26" s="7">
        <v>43</v>
      </c>
      <c r="K26" s="7">
        <v>92</v>
      </c>
      <c r="L26" s="7">
        <v>6</v>
      </c>
      <c r="M26" s="7">
        <v>2</v>
      </c>
      <c r="N26" s="7">
        <v>7</v>
      </c>
      <c r="O26" s="7">
        <v>6</v>
      </c>
      <c r="P26" s="7">
        <v>3</v>
      </c>
      <c r="Q26" s="7">
        <v>2</v>
      </c>
      <c r="R26" s="52">
        <f t="shared" si="2"/>
        <v>261</v>
      </c>
      <c r="S26" s="15">
        <f>SUM(R$2:R26)</f>
        <v>184096</v>
      </c>
      <c r="W26">
        <f>IF(ISERROR(B26/B19),1,B26/B19)</f>
        <v>0</v>
      </c>
      <c r="X26">
        <f>IF(ISERROR(C26/C19),1,C26/C19)</f>
        <v>1.1875</v>
      </c>
      <c r="Y26">
        <f>IF(ISERROR(D26/D19),1,D26/D19)</f>
        <v>1.263157894736842</v>
      </c>
      <c r="Z26">
        <f>IF(ISERROR(E26/E19),1,E26/E19)</f>
        <v>0</v>
      </c>
      <c r="AA26">
        <f>IF(ISERROR(F26/F19),1,F26/F19)</f>
        <v>1</v>
      </c>
      <c r="AB26">
        <f>IF(ISERROR(G26/G19),1,G26/G19)</f>
        <v>1.0666666666666667</v>
      </c>
      <c r="AC26">
        <f>IF(ISERROR(H26/H19),1,H26/H19)</f>
        <v>0.5</v>
      </c>
      <c r="AD26">
        <f>IF(ISERROR(I26/I19),1,I26/I19)</f>
        <v>1</v>
      </c>
      <c r="AE26">
        <f>IF(ISERROR(J26/J19),1,J26/J19)</f>
        <v>1.0487804878048781</v>
      </c>
      <c r="AF26">
        <f>IF(ISERROR(K26/K19),1,K26/K19)</f>
        <v>1.0222222222222221</v>
      </c>
      <c r="AG26">
        <f>IF(ISERROR(L26/L19),1,L26/L19)</f>
        <v>2</v>
      </c>
      <c r="AH26">
        <f>IF(ISERROR(M26/M19),1,M26/M19)</f>
        <v>0.4</v>
      </c>
      <c r="AI26">
        <f>IF(ISERROR(N26/N19),1,N26/N19)</f>
        <v>1</v>
      </c>
      <c r="AJ26">
        <f>IF(ISERROR(O26/O19),1,O26/O19)</f>
        <v>1.2</v>
      </c>
      <c r="AK26">
        <f>IF(ISERROR(P26/P19),1,P26/P19)</f>
        <v>3</v>
      </c>
      <c r="AL26">
        <f>IF(ISERROR(Q26/Q19),1,Q26/Q19)</f>
        <v>0.22222222222222221</v>
      </c>
    </row>
    <row r="27" spans="1:38" x14ac:dyDescent="0.25">
      <c r="A27" s="3">
        <f t="shared" si="0"/>
        <v>42528</v>
      </c>
      <c r="B27" s="7">
        <v>5</v>
      </c>
      <c r="C27" s="7">
        <v>26</v>
      </c>
      <c r="D27" s="7">
        <v>19</v>
      </c>
      <c r="E27" s="18">
        <v>13</v>
      </c>
      <c r="F27" s="7">
        <v>1</v>
      </c>
      <c r="G27" s="7">
        <v>4</v>
      </c>
      <c r="H27" s="7">
        <v>2</v>
      </c>
      <c r="I27" s="7">
        <v>1</v>
      </c>
      <c r="J27" s="7">
        <v>83</v>
      </c>
      <c r="K27" s="7">
        <v>44</v>
      </c>
      <c r="L27" s="7">
        <v>6</v>
      </c>
      <c r="M27" s="7">
        <v>1</v>
      </c>
      <c r="N27" s="7">
        <v>0</v>
      </c>
      <c r="O27" s="7">
        <v>3</v>
      </c>
      <c r="P27" s="7">
        <v>1</v>
      </c>
      <c r="Q27" s="7">
        <v>8</v>
      </c>
      <c r="R27" s="52">
        <f t="shared" si="2"/>
        <v>217</v>
      </c>
      <c r="S27" s="15">
        <f>SUM(R$2:R27)</f>
        <v>184313</v>
      </c>
      <c r="W27">
        <f>IF(ISERROR(B27/B20),1,B27/B20)</f>
        <v>1.6666666666666667</v>
      </c>
      <c r="X27">
        <f>IF(ISERROR(C27/C20),1,C27/C20)</f>
        <v>1.1304347826086956</v>
      </c>
      <c r="Y27">
        <f>IF(ISERROR(D27/D20),1,D27/D20)</f>
        <v>0.65517241379310343</v>
      </c>
      <c r="Z27">
        <f>IF(ISERROR(E27/E20),1,E27/E20)</f>
        <v>0.14285714285714285</v>
      </c>
      <c r="AA27">
        <f>IF(ISERROR(F27/F20),1,F27/F20)</f>
        <v>1</v>
      </c>
      <c r="AB27">
        <f>IF(ISERROR(G27/G20),1,G27/G20)</f>
        <v>0.2857142857142857</v>
      </c>
      <c r="AC27">
        <f>IF(ISERROR(H27/H20),1,H27/H20)</f>
        <v>0.25</v>
      </c>
      <c r="AD27">
        <f>IF(ISERROR(I27/I20),1,I27/I20)</f>
        <v>1</v>
      </c>
      <c r="AE27">
        <f>IF(ISERROR(J27/J20),1,J27/J20)</f>
        <v>1.8863636363636365</v>
      </c>
      <c r="AF27">
        <f>IF(ISERROR(K27/K20),1,K27/K20)</f>
        <v>0.95652173913043481</v>
      </c>
      <c r="AG27">
        <f>IF(ISERROR(L27/L20),1,L27/L20)</f>
        <v>1.2</v>
      </c>
      <c r="AH27">
        <f>IF(ISERROR(M27/M20),1,M27/M20)</f>
        <v>0.16666666666666666</v>
      </c>
      <c r="AI27">
        <f>IF(ISERROR(N27/N20),1,N27/N20)</f>
        <v>1</v>
      </c>
      <c r="AJ27">
        <f>IF(ISERROR(O27/O20),1,O27/O20)</f>
        <v>0.6</v>
      </c>
      <c r="AK27">
        <f>IF(ISERROR(P27/P20),1,P27/P20)</f>
        <v>1</v>
      </c>
      <c r="AL27">
        <f>IF(ISERROR(Q27/Q20),1,Q27/Q20)</f>
        <v>0.27586206896551724</v>
      </c>
    </row>
    <row r="28" spans="1:38" x14ac:dyDescent="0.25">
      <c r="A28" s="3">
        <f t="shared" si="0"/>
        <v>42529</v>
      </c>
      <c r="B28" s="7">
        <v>-2</v>
      </c>
      <c r="C28" s="7">
        <v>40</v>
      </c>
      <c r="D28" s="7">
        <v>25</v>
      </c>
      <c r="E28" s="18">
        <v>50</v>
      </c>
      <c r="F28" s="7">
        <v>15</v>
      </c>
      <c r="G28" s="7">
        <v>30</v>
      </c>
      <c r="H28" s="7">
        <v>4</v>
      </c>
      <c r="I28" s="7">
        <v>6</v>
      </c>
      <c r="J28" s="7">
        <v>52</v>
      </c>
      <c r="K28" s="7">
        <v>83</v>
      </c>
      <c r="L28" s="7">
        <v>17</v>
      </c>
      <c r="M28" s="7">
        <v>4</v>
      </c>
      <c r="N28" s="7">
        <v>7</v>
      </c>
      <c r="O28" s="7">
        <v>3</v>
      </c>
      <c r="P28" s="7">
        <v>1</v>
      </c>
      <c r="Q28" s="7">
        <v>15</v>
      </c>
      <c r="R28" s="52">
        <f t="shared" si="2"/>
        <v>350</v>
      </c>
      <c r="S28" s="15">
        <f>SUM(R$2:R28)</f>
        <v>184663</v>
      </c>
      <c r="W28">
        <f>IF(ISERROR(B28/B21),1,B28/B21)</f>
        <v>1</v>
      </c>
      <c r="X28">
        <f>IF(ISERROR(C28/C21),1,C28/C21)</f>
        <v>1.1428571428571428</v>
      </c>
      <c r="Y28">
        <f>IF(ISERROR(D28/D21),1,D28/D21)</f>
        <v>2.0833333333333335</v>
      </c>
      <c r="Z28">
        <f>IF(ISERROR(E28/E21),1,E28/E21)</f>
        <v>1.7241379310344827</v>
      </c>
      <c r="AA28">
        <f>IF(ISERROR(F28/F21),1,F28/F21)</f>
        <v>0.34090909090909088</v>
      </c>
      <c r="AB28">
        <f>IF(ISERROR(G28/G21),1,G28/G21)</f>
        <v>2.3076923076923075</v>
      </c>
      <c r="AC28">
        <f>IF(ISERROR(H28/H21),1,H28/H21)</f>
        <v>2</v>
      </c>
      <c r="AD28">
        <f>IF(ISERROR(I28/I21),1,I28/I21)</f>
        <v>1</v>
      </c>
      <c r="AE28">
        <f>IF(ISERROR(J28/J21),1,J28/J21)</f>
        <v>2</v>
      </c>
      <c r="AF28">
        <f>IF(ISERROR(K28/K21),1,K28/K21)</f>
        <v>1.537037037037037</v>
      </c>
      <c r="AG28">
        <f>IF(ISERROR(L28/L21),1,L28/L21)</f>
        <v>17</v>
      </c>
      <c r="AH28">
        <f>IF(ISERROR(M28/M21),1,M28/M21)</f>
        <v>2</v>
      </c>
      <c r="AI28">
        <f>IF(ISERROR(N28/N21),1,N28/N21)</f>
        <v>7</v>
      </c>
      <c r="AJ28">
        <f>IF(ISERROR(O28/O21),1,O28/O21)</f>
        <v>1</v>
      </c>
      <c r="AK28">
        <f>IF(ISERROR(P28/P21),1,P28/P21)</f>
        <v>0.5</v>
      </c>
      <c r="AL28">
        <f>IF(ISERROR(Q28/Q21),1,Q28/Q21)</f>
        <v>3</v>
      </c>
    </row>
    <row r="29" spans="1:38" x14ac:dyDescent="0.25">
      <c r="A29" s="3">
        <f t="shared" si="0"/>
        <v>42530</v>
      </c>
      <c r="B29" s="7">
        <v>7</v>
      </c>
      <c r="C29" s="7">
        <v>54</v>
      </c>
      <c r="D29" s="7">
        <v>30</v>
      </c>
      <c r="E29" s="18">
        <v>44</v>
      </c>
      <c r="F29" s="7">
        <v>18</v>
      </c>
      <c r="G29" s="7">
        <v>19</v>
      </c>
      <c r="H29" s="7">
        <v>5</v>
      </c>
      <c r="I29" s="7">
        <v>0</v>
      </c>
      <c r="J29" s="7">
        <v>84</v>
      </c>
      <c r="K29" s="7">
        <v>102</v>
      </c>
      <c r="L29" s="7">
        <v>15</v>
      </c>
      <c r="M29" s="7">
        <v>1</v>
      </c>
      <c r="N29" s="7">
        <v>9</v>
      </c>
      <c r="O29" s="7">
        <v>5</v>
      </c>
      <c r="P29" s="7">
        <v>7</v>
      </c>
      <c r="Q29" s="7">
        <v>10</v>
      </c>
      <c r="R29" s="52">
        <f t="shared" si="2"/>
        <v>410</v>
      </c>
      <c r="S29" s="15">
        <f>SUM(R$2:R29)</f>
        <v>185073</v>
      </c>
      <c r="W29">
        <f>IF(ISERROR(B29/B22),1,B29/B22)</f>
        <v>-2.3333333333333335</v>
      </c>
      <c r="X29">
        <f>IF(ISERROR(C29/C22),1,C29/C22)</f>
        <v>2</v>
      </c>
      <c r="Y29">
        <f>IF(ISERROR(D29/D22),1,D29/D22)</f>
        <v>0.78947368421052633</v>
      </c>
      <c r="Z29">
        <f>IF(ISERROR(E29/E22),1,E29/E22)</f>
        <v>0.93617021276595747</v>
      </c>
      <c r="AA29">
        <f>IF(ISERROR(F29/F22),1,F29/F22)</f>
        <v>1.125</v>
      </c>
      <c r="AB29">
        <f>IF(ISERROR(G29/G22),1,G29/G22)</f>
        <v>0.95</v>
      </c>
      <c r="AC29">
        <f>IF(ISERROR(H29/H22),1,H29/H22)</f>
        <v>1</v>
      </c>
      <c r="AD29">
        <f>IF(ISERROR(I29/I22),1,I29/I22)</f>
        <v>1</v>
      </c>
      <c r="AE29">
        <f>IF(ISERROR(J29/J22),1,J29/J22)</f>
        <v>1.2352941176470589</v>
      </c>
      <c r="AF29">
        <f>IF(ISERROR(K29/K22),1,K29/K22)</f>
        <v>1.2</v>
      </c>
      <c r="AG29">
        <f>IF(ISERROR(L29/L22),1,L29/L22)</f>
        <v>1.6666666666666667</v>
      </c>
      <c r="AH29">
        <f>IF(ISERROR(M29/M22),1,M29/M22)</f>
        <v>0.33333333333333331</v>
      </c>
      <c r="AI29">
        <f>IF(ISERROR(N29/N22),1,N29/N22)</f>
        <v>3</v>
      </c>
      <c r="AJ29">
        <f>IF(ISERROR(O29/O22),1,O29/O22)</f>
        <v>1</v>
      </c>
      <c r="AK29">
        <f>IF(ISERROR(P29/P22),1,P29/P22)</f>
        <v>2.3333333333333335</v>
      </c>
      <c r="AL29">
        <f>IF(ISERROR(Q29/Q22),1,Q29/Q22)</f>
        <v>2.5</v>
      </c>
    </row>
    <row r="30" spans="1:38" x14ac:dyDescent="0.25">
      <c r="A30" s="3">
        <f t="shared" si="0"/>
        <v>42531</v>
      </c>
      <c r="B30" s="7">
        <v>43</v>
      </c>
      <c r="C30" s="7">
        <v>29</v>
      </c>
      <c r="D30" s="7">
        <v>55</v>
      </c>
      <c r="E30" s="18">
        <v>40</v>
      </c>
      <c r="F30" s="7">
        <v>6</v>
      </c>
      <c r="G30" s="7">
        <v>40</v>
      </c>
      <c r="H30" s="7">
        <v>8</v>
      </c>
      <c r="I30" s="7">
        <v>0</v>
      </c>
      <c r="J30" s="7">
        <v>45</v>
      </c>
      <c r="K30" s="7">
        <v>138</v>
      </c>
      <c r="L30" s="7">
        <v>6</v>
      </c>
      <c r="M30" s="7">
        <v>0</v>
      </c>
      <c r="N30" s="7">
        <v>3</v>
      </c>
      <c r="O30" s="7">
        <v>8</v>
      </c>
      <c r="P30" s="7">
        <v>4</v>
      </c>
      <c r="Q30" s="7">
        <v>20</v>
      </c>
      <c r="R30" s="52">
        <f t="shared" si="2"/>
        <v>445</v>
      </c>
      <c r="S30" s="15">
        <f>SUM(R$2:R30)</f>
        <v>185518</v>
      </c>
      <c r="W30">
        <f>IF(ISERROR(B30/B23),1,B30/B23)</f>
        <v>6.1428571428571432</v>
      </c>
      <c r="X30">
        <f>IF(ISERROR(C30/C23),1,C30/C23)</f>
        <v>0.64444444444444449</v>
      </c>
      <c r="Y30">
        <f>IF(ISERROR(D30/D23),1,D30/D23)</f>
        <v>6.1111111111111107</v>
      </c>
      <c r="Z30">
        <f>IF(ISERROR(E30/E23),1,E30/E23)</f>
        <v>0.90909090909090906</v>
      </c>
      <c r="AA30">
        <f>IF(ISERROR(F30/F23),1,F30/F23)</f>
        <v>0.16666666666666666</v>
      </c>
      <c r="AB30">
        <f>IF(ISERROR(G30/G23),1,G30/G23)</f>
        <v>0.81632653061224492</v>
      </c>
      <c r="AC30">
        <f>IF(ISERROR(H30/H23),1,H30/H23)</f>
        <v>1</v>
      </c>
      <c r="AD30">
        <f>IF(ISERROR(I30/I23),1,I30/I23)</f>
        <v>0</v>
      </c>
      <c r="AE30">
        <f>IF(ISERROR(J30/J23),1,J30/J23)</f>
        <v>0.47368421052631576</v>
      </c>
      <c r="AF30">
        <f>IF(ISERROR(K30/K23),1,K30/K23)</f>
        <v>1.2321428571428572</v>
      </c>
      <c r="AG30">
        <f>IF(ISERROR(L30/L23),1,L30/L23)</f>
        <v>0.46153846153846156</v>
      </c>
      <c r="AH30">
        <f>IF(ISERROR(M30/M23),1,M30/M23)</f>
        <v>1</v>
      </c>
      <c r="AI30">
        <f>IF(ISERROR(N30/N23),1,N30/N23)</f>
        <v>1.5</v>
      </c>
      <c r="AJ30">
        <f>IF(ISERROR(O30/O23),1,O30/O23)</f>
        <v>2.6666666666666665</v>
      </c>
      <c r="AK30">
        <f>IF(ISERROR(P30/P23),1,P30/P23)</f>
        <v>4</v>
      </c>
      <c r="AL30">
        <f>IF(ISERROR(Q30/Q23),1,Q30/Q23)</f>
        <v>1.0526315789473684</v>
      </c>
    </row>
    <row r="31" spans="1:38" x14ac:dyDescent="0.25">
      <c r="A31" s="3">
        <f t="shared" si="0"/>
        <v>42532</v>
      </c>
      <c r="B31" s="7">
        <v>-39</v>
      </c>
      <c r="C31" s="7">
        <v>87</v>
      </c>
      <c r="D31" s="7">
        <v>35</v>
      </c>
      <c r="E31" s="18">
        <v>44</v>
      </c>
      <c r="F31" s="7">
        <v>10</v>
      </c>
      <c r="G31" s="7">
        <v>17</v>
      </c>
      <c r="H31" s="7">
        <v>1</v>
      </c>
      <c r="I31" s="7">
        <v>1</v>
      </c>
      <c r="J31" s="7">
        <v>47</v>
      </c>
      <c r="K31" s="7">
        <v>77</v>
      </c>
      <c r="L31" s="7">
        <v>8</v>
      </c>
      <c r="M31" s="7">
        <v>5</v>
      </c>
      <c r="N31" s="7">
        <v>3</v>
      </c>
      <c r="O31" s="7">
        <v>0</v>
      </c>
      <c r="P31" s="7">
        <v>2</v>
      </c>
      <c r="Q31" s="7">
        <v>20</v>
      </c>
      <c r="R31" s="52">
        <f t="shared" si="2"/>
        <v>318</v>
      </c>
      <c r="S31" s="15">
        <f>SUM(R$2:R31)</f>
        <v>185836</v>
      </c>
      <c r="W31">
        <f>IF(ISERROR(B31/B24),1,B31/B24)</f>
        <v>-6.5</v>
      </c>
      <c r="X31">
        <f>IF(ISERROR(C31/C24),1,C31/C24)</f>
        <v>4.833333333333333</v>
      </c>
      <c r="Y31">
        <f>IF(ISERROR(D31/D24),1,D31/D24)</f>
        <v>0.7142857142857143</v>
      </c>
      <c r="Z31">
        <f>IF(ISERROR(E31/E24),1,E31/E24)</f>
        <v>1</v>
      </c>
      <c r="AA31">
        <f>IF(ISERROR(F31/F24),1,F31/F24)</f>
        <v>0.7142857142857143</v>
      </c>
      <c r="AB31">
        <f>IF(ISERROR(G31/G24),1,G31/G24)</f>
        <v>0.5</v>
      </c>
      <c r="AC31">
        <f>IF(ISERROR(H31/H24),1,H31/H24)</f>
        <v>0.25</v>
      </c>
      <c r="AD31">
        <f>IF(ISERROR(I31/I24),1,I31/I24)</f>
        <v>0.33333333333333331</v>
      </c>
      <c r="AE31">
        <f>IF(ISERROR(J31/J24),1,J31/J24)</f>
        <v>0.37903225806451613</v>
      </c>
      <c r="AF31">
        <f>IF(ISERROR(K31/K24),1,K31/K24)</f>
        <v>0.54225352112676062</v>
      </c>
      <c r="AG31">
        <f>IF(ISERROR(L31/L24),1,L31/L24)</f>
        <v>0.30769230769230771</v>
      </c>
      <c r="AH31">
        <f>IF(ISERROR(M31/M24),1,M31/M24)</f>
        <v>1</v>
      </c>
      <c r="AI31">
        <f>IF(ISERROR(N31/N24),1,N31/N24)</f>
        <v>3</v>
      </c>
      <c r="AJ31">
        <f>IF(ISERROR(O31/O24),1,O31/O24)</f>
        <v>0</v>
      </c>
      <c r="AK31">
        <f>IF(ISERROR(P31/P24),1,P31/P24)</f>
        <v>0.4</v>
      </c>
      <c r="AL31">
        <f>IF(ISERROR(Q31/Q24),1,Q31/Q24)</f>
        <v>2</v>
      </c>
    </row>
    <row r="32" spans="1:38" x14ac:dyDescent="0.25">
      <c r="A32" s="3">
        <f t="shared" si="0"/>
        <v>42533</v>
      </c>
      <c r="B32" s="7">
        <v>13</v>
      </c>
      <c r="C32" s="7">
        <v>30</v>
      </c>
      <c r="D32" s="7">
        <v>0</v>
      </c>
      <c r="E32" s="18">
        <v>33</v>
      </c>
      <c r="F32" s="7">
        <v>0</v>
      </c>
      <c r="G32" s="7">
        <v>8</v>
      </c>
      <c r="H32" s="7">
        <v>5</v>
      </c>
      <c r="I32" s="7">
        <v>1</v>
      </c>
      <c r="J32" s="7">
        <v>57</v>
      </c>
      <c r="K32" s="7">
        <v>77</v>
      </c>
      <c r="L32" s="7">
        <v>11</v>
      </c>
      <c r="M32" s="7">
        <v>0</v>
      </c>
      <c r="N32" s="7">
        <v>1</v>
      </c>
      <c r="O32" s="7">
        <v>0</v>
      </c>
      <c r="P32" s="7">
        <v>0</v>
      </c>
      <c r="Q32" s="7">
        <v>4</v>
      </c>
      <c r="R32" s="52">
        <f t="shared" si="2"/>
        <v>240</v>
      </c>
      <c r="S32" s="15">
        <f>SUM(R$2:R32)</f>
        <v>186076</v>
      </c>
      <c r="W32">
        <f>IF(ISERROR(B32/B25),1,B32/B25)</f>
        <v>4.333333333333333</v>
      </c>
      <c r="X32">
        <f>IF(ISERROR(C32/C25),1,C32/C25)</f>
        <v>0.90909090909090906</v>
      </c>
      <c r="Y32">
        <f>IF(ISERROR(D32/D25),1,D32/D25)</f>
        <v>0</v>
      </c>
      <c r="Z32">
        <f>IF(ISERROR(E32/E25),1,E32/E25)</f>
        <v>1</v>
      </c>
      <c r="AA32">
        <f>IF(ISERROR(F32/F25),1,F32/F25)</f>
        <v>0</v>
      </c>
      <c r="AB32">
        <f>IF(ISERROR(G32/G25),1,G32/G25)</f>
        <v>1</v>
      </c>
      <c r="AC32">
        <f>IF(ISERROR(H32/H25),1,H32/H25)</f>
        <v>5</v>
      </c>
      <c r="AD32">
        <f>IF(ISERROR(I32/I25),1,I32/I25)</f>
        <v>1</v>
      </c>
      <c r="AE32">
        <f>IF(ISERROR(J32/J25),1,J32/J25)</f>
        <v>0.85074626865671643</v>
      </c>
      <c r="AF32">
        <f>IF(ISERROR(K32/K25),1,K32/K25)</f>
        <v>0.90588235294117647</v>
      </c>
      <c r="AG32">
        <f>IF(ISERROR(L32/L25),1,L32/L25)</f>
        <v>0.6470588235294118</v>
      </c>
      <c r="AH32">
        <f>IF(ISERROR(M32/M25),1,M32/M25)</f>
        <v>0</v>
      </c>
      <c r="AI32">
        <f>IF(ISERROR(N32/N25),1,N32/N25)</f>
        <v>0.5</v>
      </c>
      <c r="AJ32">
        <f>IF(ISERROR(O32/O25),1,O32/O25)</f>
        <v>0</v>
      </c>
      <c r="AK32">
        <f>IF(ISERROR(P32/P25),1,P32/P25)</f>
        <v>1</v>
      </c>
      <c r="AL32">
        <f>IF(ISERROR(Q32/Q25),1,Q32/Q25)</f>
        <v>0.16666666666666666</v>
      </c>
    </row>
    <row r="33" spans="1:38" x14ac:dyDescent="0.25">
      <c r="A33" s="3">
        <f t="shared" si="0"/>
        <v>42534</v>
      </c>
      <c r="B33" s="7">
        <v>0</v>
      </c>
      <c r="C33" s="7">
        <v>40</v>
      </c>
      <c r="D33" s="7">
        <v>0</v>
      </c>
      <c r="E33" s="18">
        <v>16</v>
      </c>
      <c r="F33" s="7">
        <v>5</v>
      </c>
      <c r="G33" s="7">
        <v>3</v>
      </c>
      <c r="H33" s="7">
        <v>4</v>
      </c>
      <c r="I33" s="7">
        <v>0</v>
      </c>
      <c r="J33" s="7">
        <v>40</v>
      </c>
      <c r="K33" s="7">
        <v>96</v>
      </c>
      <c r="L33" s="7">
        <v>2</v>
      </c>
      <c r="M33" s="7">
        <v>1</v>
      </c>
      <c r="N33" s="7">
        <v>2</v>
      </c>
      <c r="O33" s="7">
        <v>0</v>
      </c>
      <c r="P33" s="7">
        <v>21</v>
      </c>
      <c r="Q33" s="7">
        <v>13</v>
      </c>
      <c r="R33" s="52">
        <f t="shared" si="2"/>
        <v>243</v>
      </c>
      <c r="S33" s="15">
        <f>SUM(R$2:R33)</f>
        <v>186319</v>
      </c>
      <c r="W33">
        <f>IF(ISERROR(B33/B26),1,B33/B26)</f>
        <v>1</v>
      </c>
      <c r="X33">
        <f>IF(ISERROR(C33/C26),1,C33/C26)</f>
        <v>2.1052631578947367</v>
      </c>
      <c r="Y33">
        <f>IF(ISERROR(D33/D26),1,D33/D26)</f>
        <v>0</v>
      </c>
      <c r="Z33">
        <f>IF(ISERROR(E33/E26),1,E33/E26)</f>
        <v>1</v>
      </c>
      <c r="AA33">
        <f>IF(ISERROR(F33/F26),1,F33/F26)</f>
        <v>0.33333333333333331</v>
      </c>
      <c r="AB33">
        <f>IF(ISERROR(G33/G26),1,G33/G26)</f>
        <v>9.375E-2</v>
      </c>
      <c r="AC33">
        <f>IF(ISERROR(H33/H26),1,H33/H26)</f>
        <v>1.3333333333333333</v>
      </c>
      <c r="AD33">
        <f>IF(ISERROR(I33/I26),1,I33/I26)</f>
        <v>0</v>
      </c>
      <c r="AE33">
        <f>IF(ISERROR(J33/J26),1,J33/J26)</f>
        <v>0.93023255813953487</v>
      </c>
      <c r="AF33">
        <f>IF(ISERROR(K33/K26),1,K33/K26)</f>
        <v>1.0434782608695652</v>
      </c>
      <c r="AG33">
        <f>IF(ISERROR(L33/L26),1,L33/L26)</f>
        <v>0.33333333333333331</v>
      </c>
      <c r="AH33">
        <f>IF(ISERROR(M33/M26),1,M33/M26)</f>
        <v>0.5</v>
      </c>
      <c r="AI33">
        <f>IF(ISERROR(N33/N26),1,N33/N26)</f>
        <v>0.2857142857142857</v>
      </c>
      <c r="AJ33">
        <f>IF(ISERROR(O33/O26),1,O33/O26)</f>
        <v>0</v>
      </c>
      <c r="AK33">
        <f>IF(ISERROR(P33/P26),1,P33/P26)</f>
        <v>7</v>
      </c>
      <c r="AL33">
        <f>IF(ISERROR(Q33/Q26),1,Q33/Q26)</f>
        <v>6.5</v>
      </c>
    </row>
    <row r="34" spans="1:38" x14ac:dyDescent="0.25">
      <c r="A34" s="3">
        <f t="shared" si="0"/>
        <v>42535</v>
      </c>
      <c r="B34" s="7">
        <v>3</v>
      </c>
      <c r="C34" s="7">
        <v>47</v>
      </c>
      <c r="D34" s="7">
        <v>60</v>
      </c>
      <c r="E34" s="18">
        <v>14</v>
      </c>
      <c r="F34" s="7">
        <v>7</v>
      </c>
      <c r="G34" s="7">
        <v>0</v>
      </c>
      <c r="H34" s="7">
        <v>3</v>
      </c>
      <c r="I34" s="7">
        <v>2</v>
      </c>
      <c r="J34" s="7">
        <v>35</v>
      </c>
      <c r="K34" s="7">
        <v>74</v>
      </c>
      <c r="L34" s="7">
        <v>1</v>
      </c>
      <c r="M34" s="7">
        <v>0</v>
      </c>
      <c r="N34" s="7">
        <v>0</v>
      </c>
      <c r="O34" s="7">
        <v>1</v>
      </c>
      <c r="P34" s="7">
        <v>16</v>
      </c>
      <c r="Q34" s="7">
        <v>4</v>
      </c>
      <c r="R34" s="52">
        <f t="shared" si="2"/>
        <v>267</v>
      </c>
      <c r="S34" s="15">
        <f>SUM(R$2:R34)</f>
        <v>186586</v>
      </c>
      <c r="W34">
        <f>IF(ISERROR(B34/B27),1,B34/B27)</f>
        <v>0.6</v>
      </c>
      <c r="X34">
        <f>IF(ISERROR(C34/C27),1,C34/C27)</f>
        <v>1.8076923076923077</v>
      </c>
      <c r="Y34">
        <f>IF(ISERROR(D34/D27),1,D34/D27)</f>
        <v>3.1578947368421053</v>
      </c>
      <c r="Z34">
        <f>IF(ISERROR(E34/E27),1,E34/E27)</f>
        <v>1.0769230769230769</v>
      </c>
      <c r="AA34">
        <f>IF(ISERROR(F34/F27),1,F34/F27)</f>
        <v>7</v>
      </c>
      <c r="AB34">
        <f>IF(ISERROR(G34/G27),1,G34/G27)</f>
        <v>0</v>
      </c>
      <c r="AC34">
        <f>IF(ISERROR(H34/H27),1,H34/H27)</f>
        <v>1.5</v>
      </c>
      <c r="AD34">
        <f>IF(ISERROR(I34/I27),1,I34/I27)</f>
        <v>2</v>
      </c>
      <c r="AE34">
        <f>IF(ISERROR(J34/J27),1,J34/J27)</f>
        <v>0.42168674698795183</v>
      </c>
      <c r="AF34">
        <f>IF(ISERROR(K34/K27),1,K34/K27)</f>
        <v>1.6818181818181819</v>
      </c>
      <c r="AG34">
        <f>IF(ISERROR(L34/L27),1,L34/L27)</f>
        <v>0.16666666666666666</v>
      </c>
      <c r="AH34">
        <f>IF(ISERROR(M34/M27),1,M34/M27)</f>
        <v>0</v>
      </c>
      <c r="AI34">
        <f>IF(ISERROR(N34/N27),1,N34/N27)</f>
        <v>1</v>
      </c>
      <c r="AJ34">
        <f>IF(ISERROR(O34/O27),1,O34/O27)</f>
        <v>0.33333333333333331</v>
      </c>
      <c r="AK34">
        <f>IF(ISERROR(P34/P27),1,P34/P27)</f>
        <v>16</v>
      </c>
      <c r="AL34">
        <f>IF(ISERROR(Q34/Q27),1,Q34/Q27)</f>
        <v>0.5</v>
      </c>
    </row>
    <row r="35" spans="1:38" x14ac:dyDescent="0.25">
      <c r="A35" s="3">
        <f t="shared" si="0"/>
        <v>42536</v>
      </c>
      <c r="B35" s="7">
        <v>5</v>
      </c>
      <c r="C35" s="7">
        <v>33</v>
      </c>
      <c r="D35" s="7">
        <v>27</v>
      </c>
      <c r="E35" s="18">
        <v>53</v>
      </c>
      <c r="F35" s="7">
        <v>14</v>
      </c>
      <c r="G35" s="7">
        <v>47</v>
      </c>
      <c r="H35" s="7">
        <v>2</v>
      </c>
      <c r="I35" s="7">
        <v>2</v>
      </c>
      <c r="J35" s="7">
        <v>41</v>
      </c>
      <c r="K35" s="7">
        <v>108</v>
      </c>
      <c r="L35" s="7">
        <v>5</v>
      </c>
      <c r="M35" s="7">
        <v>1</v>
      </c>
      <c r="N35" s="7">
        <v>1</v>
      </c>
      <c r="O35" s="7">
        <v>2</v>
      </c>
      <c r="P35" s="7">
        <v>4</v>
      </c>
      <c r="Q35" s="7">
        <v>3</v>
      </c>
      <c r="R35" s="52">
        <f t="shared" si="2"/>
        <v>348</v>
      </c>
      <c r="S35" s="15">
        <f>SUM(R$2:R35)</f>
        <v>186934</v>
      </c>
      <c r="W35">
        <f>IF(ISERROR(B35/B28),1,B35/B28)</f>
        <v>-2.5</v>
      </c>
      <c r="X35">
        <f>IF(ISERROR(C35/C28),1,C35/C28)</f>
        <v>0.82499999999999996</v>
      </c>
      <c r="Y35">
        <f>IF(ISERROR(D35/D28),1,D35/D28)</f>
        <v>1.08</v>
      </c>
      <c r="Z35">
        <f>IF(ISERROR(E35/E28),1,E35/E28)</f>
        <v>1.06</v>
      </c>
      <c r="AA35">
        <f>IF(ISERROR(F35/F28),1,F35/F28)</f>
        <v>0.93333333333333335</v>
      </c>
      <c r="AB35">
        <f>IF(ISERROR(G35/G28),1,G35/G28)</f>
        <v>1.5666666666666667</v>
      </c>
      <c r="AC35">
        <f>IF(ISERROR(H35/H28),1,H35/H28)</f>
        <v>0.5</v>
      </c>
      <c r="AD35">
        <f>IF(ISERROR(I35/I28),1,I35/I28)</f>
        <v>0.33333333333333331</v>
      </c>
      <c r="AE35">
        <f>IF(ISERROR(J35/J28),1,J35/J28)</f>
        <v>0.78846153846153844</v>
      </c>
      <c r="AF35">
        <f>IF(ISERROR(K35/K28),1,K35/K28)</f>
        <v>1.3012048192771084</v>
      </c>
      <c r="AG35">
        <f>IF(ISERROR(L35/L28),1,L35/L28)</f>
        <v>0.29411764705882354</v>
      </c>
      <c r="AH35">
        <f>IF(ISERROR(M35/M28),1,M35/M28)</f>
        <v>0.25</v>
      </c>
      <c r="AI35">
        <f>IF(ISERROR(N35/N28),1,N35/N28)</f>
        <v>0.14285714285714285</v>
      </c>
      <c r="AJ35">
        <f>IF(ISERROR(O35/O28),1,O35/O28)</f>
        <v>0.66666666666666663</v>
      </c>
      <c r="AK35">
        <f>IF(ISERROR(P35/P28),1,P35/P28)</f>
        <v>4</v>
      </c>
      <c r="AL35">
        <f>IF(ISERROR(Q35/Q28),1,Q35/Q28)</f>
        <v>0.2</v>
      </c>
    </row>
    <row r="36" spans="1:38" x14ac:dyDescent="0.25">
      <c r="A36" s="3">
        <f t="shared" si="0"/>
        <v>42537</v>
      </c>
      <c r="B36" s="7">
        <v>28</v>
      </c>
      <c r="C36" s="7">
        <v>73</v>
      </c>
      <c r="D36" s="7">
        <v>42</v>
      </c>
      <c r="E36" s="18">
        <v>8</v>
      </c>
      <c r="F36" s="7">
        <v>12</v>
      </c>
      <c r="G36" s="7">
        <v>15</v>
      </c>
      <c r="H36" s="7">
        <v>2</v>
      </c>
      <c r="I36" s="7">
        <v>4</v>
      </c>
      <c r="J36" s="7">
        <v>27</v>
      </c>
      <c r="K36" s="7">
        <v>158</v>
      </c>
      <c r="L36" s="7">
        <v>12</v>
      </c>
      <c r="M36" s="7">
        <v>0</v>
      </c>
      <c r="N36" s="7">
        <v>0</v>
      </c>
      <c r="O36" s="7">
        <v>1</v>
      </c>
      <c r="P36" s="7">
        <v>27</v>
      </c>
      <c r="Q36" s="7">
        <v>17</v>
      </c>
      <c r="R36" s="52">
        <f t="shared" si="2"/>
        <v>426</v>
      </c>
      <c r="S36" s="15">
        <f>SUM(R$2:R36)</f>
        <v>187360</v>
      </c>
      <c r="W36">
        <f>IF(ISERROR(B36/B29),1,B36/B29)</f>
        <v>4</v>
      </c>
      <c r="X36">
        <f>IF(ISERROR(C36/C29),1,C36/C29)</f>
        <v>1.3518518518518519</v>
      </c>
      <c r="Y36">
        <f>IF(ISERROR(D36/D29),1,D36/D29)</f>
        <v>1.4</v>
      </c>
      <c r="Z36">
        <f>IF(ISERROR(E36/E29),1,E36/E29)</f>
        <v>0.18181818181818182</v>
      </c>
      <c r="AA36">
        <f>IF(ISERROR(F36/F29),1,F36/F29)</f>
        <v>0.66666666666666663</v>
      </c>
      <c r="AB36">
        <f>IF(ISERROR(G36/G29),1,G36/G29)</f>
        <v>0.78947368421052633</v>
      </c>
      <c r="AC36">
        <f>IF(ISERROR(H36/H29),1,H36/H29)</f>
        <v>0.4</v>
      </c>
      <c r="AD36">
        <f>IF(ISERROR(I36/I29),1,I36/I29)</f>
        <v>1</v>
      </c>
      <c r="AE36">
        <f>IF(ISERROR(J36/J29),1,J36/J29)</f>
        <v>0.32142857142857145</v>
      </c>
      <c r="AF36">
        <f>IF(ISERROR(K36/K29),1,K36/K29)</f>
        <v>1.5490196078431373</v>
      </c>
      <c r="AG36">
        <f>IF(ISERROR(L36/L29),1,L36/L29)</f>
        <v>0.8</v>
      </c>
      <c r="AH36">
        <f>IF(ISERROR(M36/M29),1,M36/M29)</f>
        <v>0</v>
      </c>
      <c r="AI36">
        <f>IF(ISERROR(N36/N29),1,N36/N29)</f>
        <v>0</v>
      </c>
      <c r="AJ36">
        <f>IF(ISERROR(O36/O29),1,O36/O29)</f>
        <v>0.2</v>
      </c>
      <c r="AK36">
        <f>IF(ISERROR(P36/P29),1,P36/P29)</f>
        <v>3.8571428571428572</v>
      </c>
      <c r="AL36">
        <f>IF(ISERROR(Q36/Q29),1,Q36/Q29)</f>
        <v>1.7</v>
      </c>
    </row>
    <row r="37" spans="1:38" x14ac:dyDescent="0.25">
      <c r="A37" s="3">
        <f t="shared" si="0"/>
        <v>42538</v>
      </c>
      <c r="B37" s="7">
        <v>3</v>
      </c>
      <c r="C37" s="7">
        <v>128</v>
      </c>
      <c r="D37" s="7">
        <v>20</v>
      </c>
      <c r="E37" s="18">
        <v>43</v>
      </c>
      <c r="F37" s="7">
        <v>7</v>
      </c>
      <c r="G37" s="7">
        <v>54</v>
      </c>
      <c r="H37" s="7">
        <v>5</v>
      </c>
      <c r="I37" s="7">
        <v>1</v>
      </c>
      <c r="J37" s="7">
        <v>86</v>
      </c>
      <c r="K37" s="7">
        <v>861</v>
      </c>
      <c r="L37" s="7">
        <v>17</v>
      </c>
      <c r="M37" s="7">
        <v>0</v>
      </c>
      <c r="N37" s="7">
        <v>0</v>
      </c>
      <c r="O37" s="7">
        <v>24</v>
      </c>
      <c r="P37" s="7">
        <v>16</v>
      </c>
      <c r="Q37" s="7">
        <v>5</v>
      </c>
      <c r="R37" s="52">
        <f t="shared" si="2"/>
        <v>1270</v>
      </c>
      <c r="S37" s="15">
        <f>SUM(R$2:R37)</f>
        <v>188630</v>
      </c>
      <c r="W37">
        <f>IF(ISERROR(B37/B30),1,B37/B30)</f>
        <v>6.9767441860465115E-2</v>
      </c>
      <c r="X37">
        <f>IF(ISERROR(C37/C30),1,C37/C30)</f>
        <v>4.4137931034482758</v>
      </c>
      <c r="Y37">
        <f>IF(ISERROR(D37/D30),1,D37/D30)</f>
        <v>0.36363636363636365</v>
      </c>
      <c r="Z37">
        <f>IF(ISERROR(E37/E30),1,E37/E30)</f>
        <v>1.075</v>
      </c>
      <c r="AA37">
        <f>IF(ISERROR(F37/F30),1,F37/F30)</f>
        <v>1.1666666666666667</v>
      </c>
      <c r="AB37">
        <f>IF(ISERROR(G37/G30),1,G37/G30)</f>
        <v>1.35</v>
      </c>
      <c r="AC37">
        <f>IF(ISERROR(H37/H30),1,H37/H30)</f>
        <v>0.625</v>
      </c>
      <c r="AD37">
        <f>IF(ISERROR(I37/I30),1,I37/I30)</f>
        <v>1</v>
      </c>
      <c r="AE37">
        <f>IF(ISERROR(J37/J30),1,J37/J30)</f>
        <v>1.9111111111111112</v>
      </c>
      <c r="AF37">
        <f>IF(ISERROR(K37/K30),1,K37/K30)</f>
        <v>6.2391304347826084</v>
      </c>
      <c r="AG37">
        <f>IF(ISERROR(L37/L30),1,L37/L30)</f>
        <v>2.8333333333333335</v>
      </c>
      <c r="AH37">
        <f>IF(ISERROR(M37/M30),1,M37/M30)</f>
        <v>1</v>
      </c>
      <c r="AI37">
        <f>IF(ISERROR(N37/N30),1,N37/N30)</f>
        <v>0</v>
      </c>
      <c r="AJ37">
        <f>IF(ISERROR(O37/O30),1,O37/O30)</f>
        <v>3</v>
      </c>
      <c r="AK37">
        <f>IF(ISERROR(P37/P30),1,P37/P30)</f>
        <v>4</v>
      </c>
      <c r="AL37">
        <f>IF(ISERROR(Q37/Q30),1,Q37/Q30)</f>
        <v>0.25</v>
      </c>
    </row>
    <row r="38" spans="1:38" x14ac:dyDescent="0.25">
      <c r="A38" s="3">
        <f t="shared" si="0"/>
        <v>42539</v>
      </c>
      <c r="B38" s="7">
        <v>9</v>
      </c>
      <c r="C38" s="7">
        <v>130</v>
      </c>
      <c r="D38" s="7">
        <v>39</v>
      </c>
      <c r="E38" s="18">
        <v>52</v>
      </c>
      <c r="F38" s="7">
        <v>10</v>
      </c>
      <c r="G38" s="7">
        <v>63</v>
      </c>
      <c r="H38" s="7">
        <v>4</v>
      </c>
      <c r="I38" s="7">
        <v>0</v>
      </c>
      <c r="J38" s="7">
        <v>34</v>
      </c>
      <c r="K38" s="7">
        <v>0</v>
      </c>
      <c r="L38" s="7">
        <v>14</v>
      </c>
      <c r="M38" s="7">
        <v>9</v>
      </c>
      <c r="N38" s="7">
        <v>1</v>
      </c>
      <c r="O38" s="7">
        <v>24</v>
      </c>
      <c r="P38" s="7">
        <v>21</v>
      </c>
      <c r="Q38" s="7">
        <v>8</v>
      </c>
      <c r="R38" s="52">
        <f t="shared" si="2"/>
        <v>418</v>
      </c>
      <c r="S38" s="15">
        <f>SUM(R$2:R38)</f>
        <v>189048</v>
      </c>
      <c r="W38">
        <f>IF(ISERROR(B38/B31),1,B38/B31)</f>
        <v>-0.23076923076923078</v>
      </c>
      <c r="X38">
        <f>IF(ISERROR(C38/C31),1,C38/C31)</f>
        <v>1.4942528735632183</v>
      </c>
      <c r="Y38">
        <f>IF(ISERROR(D38/D31),1,D38/D31)</f>
        <v>1.1142857142857143</v>
      </c>
      <c r="Z38">
        <f>IF(ISERROR(E38/E31),1,E38/E31)</f>
        <v>1.1818181818181819</v>
      </c>
      <c r="AA38">
        <f>IF(ISERROR(F38/F31),1,F38/F31)</f>
        <v>1</v>
      </c>
      <c r="AB38">
        <f>IF(ISERROR(G38/G31),1,G38/G31)</f>
        <v>3.7058823529411766</v>
      </c>
      <c r="AC38">
        <f>IF(ISERROR(H38/H31),1,H38/H31)</f>
        <v>4</v>
      </c>
      <c r="AD38">
        <f>IF(ISERROR(I38/I31),1,I38/I31)</f>
        <v>0</v>
      </c>
      <c r="AE38">
        <f>IF(ISERROR(J38/J31),1,J38/J31)</f>
        <v>0.72340425531914898</v>
      </c>
      <c r="AF38">
        <f>IF(ISERROR(K38/K31),1,K38/K31)</f>
        <v>0</v>
      </c>
      <c r="AG38">
        <f>IF(ISERROR(L38/L31),1,L38/L31)</f>
        <v>1.75</v>
      </c>
      <c r="AH38">
        <f>IF(ISERROR(M38/M31),1,M38/M31)</f>
        <v>1.8</v>
      </c>
      <c r="AI38">
        <f>IF(ISERROR(N38/N31),1,N38/N31)</f>
        <v>0.33333333333333331</v>
      </c>
      <c r="AJ38">
        <f>IF(ISERROR(O38/O31),1,O38/O31)</f>
        <v>1</v>
      </c>
      <c r="AK38">
        <f>IF(ISERROR(P38/P31),1,P38/P31)</f>
        <v>10.5</v>
      </c>
      <c r="AL38">
        <f>IF(ISERROR(Q38/Q31),1,Q38/Q31)</f>
        <v>0.4</v>
      </c>
    </row>
    <row r="39" spans="1:38" x14ac:dyDescent="0.25">
      <c r="A39" s="3">
        <f t="shared" si="0"/>
        <v>42540</v>
      </c>
      <c r="B39" s="7">
        <v>13</v>
      </c>
      <c r="C39" s="7">
        <v>71</v>
      </c>
      <c r="D39" s="7">
        <v>0</v>
      </c>
      <c r="E39" s="18">
        <v>28</v>
      </c>
      <c r="F39" s="7">
        <v>9</v>
      </c>
      <c r="G39" s="7">
        <v>53</v>
      </c>
      <c r="H39" s="7">
        <v>3</v>
      </c>
      <c r="I39" s="7">
        <v>1</v>
      </c>
      <c r="J39" s="7">
        <v>39</v>
      </c>
      <c r="K39" s="7">
        <v>0</v>
      </c>
      <c r="L39" s="7">
        <v>14</v>
      </c>
      <c r="M39" s="7">
        <v>2</v>
      </c>
      <c r="N39" s="7">
        <v>2</v>
      </c>
      <c r="O39" s="7">
        <v>10</v>
      </c>
      <c r="P39" s="7">
        <v>0</v>
      </c>
      <c r="Q39" s="7">
        <v>5</v>
      </c>
      <c r="R39" s="52">
        <f t="shared" si="2"/>
        <v>250</v>
      </c>
      <c r="S39" s="15">
        <f>SUM(R$2:R39)</f>
        <v>189298</v>
      </c>
      <c r="W39">
        <f>IF(ISERROR(B39/B32),1,B39/B32)</f>
        <v>1</v>
      </c>
      <c r="X39">
        <f>IF(ISERROR(C39/C32),1,C39/C32)</f>
        <v>2.3666666666666667</v>
      </c>
      <c r="Y39">
        <f>IF(ISERROR(D39/D32),1,D39/D32)</f>
        <v>1</v>
      </c>
      <c r="Z39">
        <f>IF(ISERROR(E39/E32),1,E39/E32)</f>
        <v>0.84848484848484851</v>
      </c>
      <c r="AA39">
        <f>IF(ISERROR(F39/F32),1,F39/F32)</f>
        <v>1</v>
      </c>
      <c r="AB39">
        <f>IF(ISERROR(G39/G32),1,G39/G32)</f>
        <v>6.625</v>
      </c>
      <c r="AC39">
        <f>IF(ISERROR(H39/H32),1,H39/H32)</f>
        <v>0.6</v>
      </c>
      <c r="AD39">
        <f>IF(ISERROR(I39/I32),1,I39/I32)</f>
        <v>1</v>
      </c>
      <c r="AE39">
        <f>IF(ISERROR(J39/J32),1,J39/J32)</f>
        <v>0.68421052631578949</v>
      </c>
      <c r="AF39">
        <f>IF(ISERROR(K39/K32),1,K39/K32)</f>
        <v>0</v>
      </c>
      <c r="AG39">
        <f>IF(ISERROR(L39/L32),1,L39/L32)</f>
        <v>1.2727272727272727</v>
      </c>
      <c r="AH39">
        <f>IF(ISERROR(M39/M32),1,M39/M32)</f>
        <v>1</v>
      </c>
      <c r="AI39">
        <f>IF(ISERROR(N39/N32),1,N39/N32)</f>
        <v>2</v>
      </c>
      <c r="AJ39">
        <f>IF(ISERROR(O39/O32),1,O39/O32)</f>
        <v>1</v>
      </c>
      <c r="AK39">
        <f>IF(ISERROR(P39/P32),1,P39/P32)</f>
        <v>1</v>
      </c>
      <c r="AL39">
        <f>IF(ISERROR(Q39/Q32),1,Q39/Q32)</f>
        <v>1.25</v>
      </c>
    </row>
    <row r="40" spans="1:38" x14ac:dyDescent="0.25">
      <c r="A40" s="3">
        <f t="shared" si="0"/>
        <v>42541</v>
      </c>
      <c r="B40" s="7">
        <v>12</v>
      </c>
      <c r="C40" s="7">
        <v>29</v>
      </c>
      <c r="D40" s="7">
        <v>0</v>
      </c>
      <c r="E40" s="18">
        <v>16</v>
      </c>
      <c r="F40" s="7">
        <v>3</v>
      </c>
      <c r="G40" s="7">
        <v>19</v>
      </c>
      <c r="H40" s="7">
        <v>7</v>
      </c>
      <c r="I40" s="7">
        <v>0</v>
      </c>
      <c r="J40" s="7">
        <v>107</v>
      </c>
      <c r="K40" s="7">
        <v>487</v>
      </c>
      <c r="L40" s="7">
        <v>6</v>
      </c>
      <c r="M40" s="7">
        <v>1</v>
      </c>
      <c r="N40" s="7">
        <v>2</v>
      </c>
      <c r="O40" s="7">
        <v>0</v>
      </c>
      <c r="P40" s="7">
        <v>2</v>
      </c>
      <c r="Q40" s="7">
        <v>3</v>
      </c>
      <c r="R40" s="52">
        <f t="shared" si="2"/>
        <v>694</v>
      </c>
      <c r="S40" s="15">
        <f>SUM(R$2:R40)</f>
        <v>189992</v>
      </c>
      <c r="W40">
        <f>IF(ISERROR(B40/B33),1,B40/B33)</f>
        <v>1</v>
      </c>
      <c r="X40">
        <f>IF(ISERROR(C40/C33),1,C40/C33)</f>
        <v>0.72499999999999998</v>
      </c>
      <c r="Y40">
        <f>IF(ISERROR(D40/D33),1,D40/D33)</f>
        <v>1</v>
      </c>
      <c r="Z40">
        <f>IF(ISERROR(E40/E33),1,E40/E33)</f>
        <v>1</v>
      </c>
      <c r="AA40">
        <f>IF(ISERROR(F40/F33),1,F40/F33)</f>
        <v>0.6</v>
      </c>
      <c r="AB40">
        <f>IF(ISERROR(G40/G33),1,G40/G33)</f>
        <v>6.333333333333333</v>
      </c>
      <c r="AC40">
        <f>IF(ISERROR(H40/H33),1,H40/H33)</f>
        <v>1.75</v>
      </c>
      <c r="AD40">
        <f>IF(ISERROR(I40/I33),1,I40/I33)</f>
        <v>1</v>
      </c>
      <c r="AE40">
        <f>IF(ISERROR(J40/J33),1,J40/J33)</f>
        <v>2.6749999999999998</v>
      </c>
      <c r="AF40">
        <f>IF(ISERROR(K40/K33),1,K40/K33)</f>
        <v>5.072916666666667</v>
      </c>
      <c r="AG40">
        <f>IF(ISERROR(L40/L33),1,L40/L33)</f>
        <v>3</v>
      </c>
      <c r="AH40">
        <f>IF(ISERROR(M40/M33),1,M40/M33)</f>
        <v>1</v>
      </c>
      <c r="AI40">
        <f>IF(ISERROR(N40/N33),1,N40/N33)</f>
        <v>1</v>
      </c>
      <c r="AJ40">
        <f>IF(ISERROR(O40/O33),1,O40/O33)</f>
        <v>1</v>
      </c>
      <c r="AK40">
        <f>IF(ISERROR(P40/P33),1,P40/P33)</f>
        <v>9.5238095238095233E-2</v>
      </c>
      <c r="AL40">
        <f>IF(ISERROR(Q40/Q33),1,Q40/Q33)</f>
        <v>0.23076923076923078</v>
      </c>
    </row>
    <row r="41" spans="1:38" x14ac:dyDescent="0.25">
      <c r="A41" s="3">
        <f t="shared" si="0"/>
        <v>42542</v>
      </c>
      <c r="B41" s="7">
        <v>3</v>
      </c>
      <c r="C41" s="7">
        <v>83</v>
      </c>
      <c r="D41" s="7">
        <v>93</v>
      </c>
      <c r="E41" s="18">
        <v>24</v>
      </c>
      <c r="F41" s="7">
        <v>6</v>
      </c>
      <c r="G41" s="7">
        <v>3</v>
      </c>
      <c r="H41" s="7">
        <v>1</v>
      </c>
      <c r="I41" s="7">
        <v>0</v>
      </c>
      <c r="J41" s="7">
        <v>40</v>
      </c>
      <c r="K41" s="7">
        <v>297</v>
      </c>
      <c r="L41" s="7">
        <v>8</v>
      </c>
      <c r="M41" s="7">
        <v>2</v>
      </c>
      <c r="N41" s="7">
        <v>0</v>
      </c>
      <c r="O41" s="7">
        <v>15</v>
      </c>
      <c r="P41" s="7">
        <v>10</v>
      </c>
      <c r="Q41" s="7">
        <v>7</v>
      </c>
      <c r="R41" s="52">
        <f t="shared" si="2"/>
        <v>592</v>
      </c>
      <c r="S41" s="15">
        <f>SUM(R$2:R41)</f>
        <v>190584</v>
      </c>
      <c r="W41">
        <f>IF(ISERROR(B41/B34),1,B41/B34)</f>
        <v>1</v>
      </c>
      <c r="X41">
        <f>IF(ISERROR(C41/C34),1,C41/C34)</f>
        <v>1.7659574468085106</v>
      </c>
      <c r="Y41">
        <f>IF(ISERROR(D41/D34),1,D41/D34)</f>
        <v>1.55</v>
      </c>
      <c r="Z41">
        <f>IF(ISERROR(E41/E34),1,E41/E34)</f>
        <v>1.7142857142857142</v>
      </c>
      <c r="AA41">
        <f>IF(ISERROR(F41/F34),1,F41/F34)</f>
        <v>0.8571428571428571</v>
      </c>
      <c r="AB41">
        <f>IF(ISERROR(G41/G34),1,G41/G34)</f>
        <v>1</v>
      </c>
      <c r="AC41">
        <f>IF(ISERROR(H41/H34),1,H41/H34)</f>
        <v>0.33333333333333331</v>
      </c>
      <c r="AD41">
        <f>IF(ISERROR(I41/I34),1,I41/I34)</f>
        <v>0</v>
      </c>
      <c r="AE41">
        <f>IF(ISERROR(J41/J34),1,J41/J34)</f>
        <v>1.1428571428571428</v>
      </c>
      <c r="AF41">
        <f>IF(ISERROR(K41/K34),1,K41/K34)</f>
        <v>4.0135135135135132</v>
      </c>
      <c r="AG41">
        <f>IF(ISERROR(L41/L34),1,L41/L34)</f>
        <v>8</v>
      </c>
      <c r="AH41">
        <f>IF(ISERROR(M41/M34),1,M41/M34)</f>
        <v>1</v>
      </c>
      <c r="AI41">
        <f>IF(ISERROR(N41/N34),1,N41/N34)</f>
        <v>1</v>
      </c>
      <c r="AJ41">
        <f>IF(ISERROR(O41/O34),1,O41/O34)</f>
        <v>15</v>
      </c>
      <c r="AK41">
        <f>IF(ISERROR(P41/P34),1,P41/P34)</f>
        <v>0.625</v>
      </c>
      <c r="AL41">
        <f>IF(ISERROR(Q41/Q34),1,Q41/Q34)</f>
        <v>1.75</v>
      </c>
    </row>
    <row r="42" spans="1:38" x14ac:dyDescent="0.25">
      <c r="A42" s="3">
        <f t="shared" si="0"/>
        <v>42543</v>
      </c>
      <c r="B42" s="7">
        <v>6</v>
      </c>
      <c r="C42" s="7">
        <v>59</v>
      </c>
      <c r="D42" s="7">
        <v>44</v>
      </c>
      <c r="E42" s="18">
        <v>29</v>
      </c>
      <c r="F42" s="7">
        <v>-1</v>
      </c>
      <c r="G42" s="7">
        <v>35</v>
      </c>
      <c r="H42" s="7">
        <v>4</v>
      </c>
      <c r="I42" s="7">
        <v>2</v>
      </c>
      <c r="J42" s="7">
        <v>29</v>
      </c>
      <c r="K42" s="7">
        <v>200</v>
      </c>
      <c r="L42" s="7">
        <v>2</v>
      </c>
      <c r="M42" s="7">
        <v>0</v>
      </c>
      <c r="N42" s="7">
        <v>0</v>
      </c>
      <c r="O42" s="7">
        <v>6</v>
      </c>
      <c r="P42" s="7">
        <v>5</v>
      </c>
      <c r="Q42" s="7">
        <v>8</v>
      </c>
      <c r="R42" s="52">
        <f t="shared" si="2"/>
        <v>428</v>
      </c>
      <c r="S42" s="15">
        <f>SUM(R$2:R42)</f>
        <v>191012</v>
      </c>
      <c r="W42">
        <f>IF(ISERROR(B42/B35),1,B42/B35)</f>
        <v>1.2</v>
      </c>
      <c r="X42">
        <f>IF(ISERROR(C42/C35),1,C42/C35)</f>
        <v>1.7878787878787878</v>
      </c>
      <c r="Y42">
        <f>IF(ISERROR(D42/D35),1,D42/D35)</f>
        <v>1.6296296296296295</v>
      </c>
      <c r="Z42">
        <f>IF(ISERROR(E42/E35),1,E42/E35)</f>
        <v>0.54716981132075471</v>
      </c>
      <c r="AA42">
        <f>IF(ISERROR(F42/F35),1,F42/F35)</f>
        <v>-7.1428571428571425E-2</v>
      </c>
      <c r="AB42">
        <f>IF(ISERROR(G42/G35),1,G42/G35)</f>
        <v>0.74468085106382975</v>
      </c>
      <c r="AC42">
        <f>IF(ISERROR(H42/H35),1,H42/H35)</f>
        <v>2</v>
      </c>
      <c r="AD42">
        <f>IF(ISERROR(I42/I35),1,I42/I35)</f>
        <v>1</v>
      </c>
      <c r="AE42">
        <f>IF(ISERROR(J42/J35),1,J42/J35)</f>
        <v>0.70731707317073167</v>
      </c>
      <c r="AF42">
        <f>IF(ISERROR(K42/K35),1,K42/K35)</f>
        <v>1.8518518518518519</v>
      </c>
      <c r="AG42">
        <f>IF(ISERROR(L42/L35),1,L42/L35)</f>
        <v>0.4</v>
      </c>
      <c r="AH42">
        <f>IF(ISERROR(M42/M35),1,M42/M35)</f>
        <v>0</v>
      </c>
      <c r="AI42">
        <f>IF(ISERROR(N42/N35),1,N42/N35)</f>
        <v>0</v>
      </c>
      <c r="AJ42">
        <f>IF(ISERROR(O42/O35),1,O42/O35)</f>
        <v>3</v>
      </c>
      <c r="AK42">
        <f>IF(ISERROR(P42/P35),1,P42/P35)</f>
        <v>1.25</v>
      </c>
      <c r="AL42">
        <f>IF(ISERROR(Q42/Q35),1,Q42/Q35)</f>
        <v>2.6666666666666665</v>
      </c>
    </row>
    <row r="43" spans="1:38" x14ac:dyDescent="0.25">
      <c r="A43" s="3">
        <f t="shared" si="0"/>
        <v>42544</v>
      </c>
      <c r="B43" s="7">
        <v>5</v>
      </c>
      <c r="C43" s="7">
        <v>46</v>
      </c>
      <c r="D43" s="7">
        <v>37</v>
      </c>
      <c r="E43" s="18">
        <v>99</v>
      </c>
      <c r="F43" s="7">
        <v>2</v>
      </c>
      <c r="G43" s="7">
        <v>32</v>
      </c>
      <c r="H43" s="7">
        <v>1</v>
      </c>
      <c r="I43" s="7">
        <v>2</v>
      </c>
      <c r="J43" s="7">
        <v>19</v>
      </c>
      <c r="K43" s="7">
        <v>260</v>
      </c>
      <c r="L43" s="7">
        <v>13</v>
      </c>
      <c r="M43" s="7">
        <v>1</v>
      </c>
      <c r="N43" s="7">
        <v>23</v>
      </c>
      <c r="O43" s="7">
        <v>7</v>
      </c>
      <c r="P43" s="7">
        <v>3</v>
      </c>
      <c r="Q43" s="7">
        <v>2</v>
      </c>
      <c r="R43" s="52">
        <f t="shared" si="2"/>
        <v>552</v>
      </c>
      <c r="S43" s="15">
        <f>SUM(R$2:R43)</f>
        <v>191564</v>
      </c>
      <c r="W43">
        <f>IF(ISERROR(B43/B36),1,B43/B36)</f>
        <v>0.17857142857142858</v>
      </c>
      <c r="X43">
        <f>IF(ISERROR(C43/C36),1,C43/C36)</f>
        <v>0.63013698630136983</v>
      </c>
      <c r="Y43">
        <f>IF(ISERROR(D43/D36),1,D43/D36)</f>
        <v>0.88095238095238093</v>
      </c>
      <c r="Z43">
        <f>IF(ISERROR(E43/E36),1,E43/E36)</f>
        <v>12.375</v>
      </c>
      <c r="AA43">
        <f>IF(ISERROR(F43/F36),1,F43/F36)</f>
        <v>0.16666666666666666</v>
      </c>
      <c r="AB43">
        <f>IF(ISERROR(G43/G36),1,G43/G36)</f>
        <v>2.1333333333333333</v>
      </c>
      <c r="AC43">
        <f>IF(ISERROR(H43/H36),1,H43/H36)</f>
        <v>0.5</v>
      </c>
      <c r="AD43">
        <f>IF(ISERROR(I43/I36),1,I43/I36)</f>
        <v>0.5</v>
      </c>
      <c r="AE43">
        <f>IF(ISERROR(J43/J36),1,J43/J36)</f>
        <v>0.70370370370370372</v>
      </c>
      <c r="AF43">
        <f>IF(ISERROR(K43/K36),1,K43/K36)</f>
        <v>1.6455696202531647</v>
      </c>
      <c r="AG43">
        <f>IF(ISERROR(L43/L36),1,L43/L36)</f>
        <v>1.0833333333333333</v>
      </c>
      <c r="AH43">
        <f>IF(ISERROR(M43/M36),1,M43/M36)</f>
        <v>1</v>
      </c>
      <c r="AI43">
        <f>IF(ISERROR(N43/N36),1,N43/N36)</f>
        <v>1</v>
      </c>
      <c r="AJ43">
        <f>IF(ISERROR(O43/O36),1,O43/O36)</f>
        <v>7</v>
      </c>
      <c r="AK43">
        <f>IF(ISERROR(P43/P36),1,P43/P36)</f>
        <v>0.1111111111111111</v>
      </c>
      <c r="AL43">
        <f>IF(ISERROR(Q43/Q36),1,Q43/Q36)</f>
        <v>0.11764705882352941</v>
      </c>
    </row>
    <row r="44" spans="1:38" x14ac:dyDescent="0.25">
      <c r="A44" s="3">
        <f t="shared" si="0"/>
        <v>42545</v>
      </c>
      <c r="B44" s="7">
        <v>15</v>
      </c>
      <c r="C44" s="7">
        <v>75</v>
      </c>
      <c r="D44" s="7">
        <v>30</v>
      </c>
      <c r="E44" s="18">
        <v>127</v>
      </c>
      <c r="F44" s="7">
        <v>3</v>
      </c>
      <c r="G44" s="7">
        <v>21</v>
      </c>
      <c r="H44" s="7">
        <v>0</v>
      </c>
      <c r="I44" s="7">
        <v>1</v>
      </c>
      <c r="J44" s="7">
        <v>47</v>
      </c>
      <c r="K44" s="7">
        <v>314</v>
      </c>
      <c r="L44" s="7">
        <v>8</v>
      </c>
      <c r="M44" s="7">
        <v>3</v>
      </c>
      <c r="N44" s="7">
        <v>0</v>
      </c>
      <c r="O44" s="7">
        <v>2</v>
      </c>
      <c r="P44" s="7">
        <v>4</v>
      </c>
      <c r="Q44" s="7">
        <v>4</v>
      </c>
      <c r="R44" s="52">
        <f t="shared" si="2"/>
        <v>654</v>
      </c>
      <c r="S44" s="15">
        <f>SUM(R$2:R44)</f>
        <v>192218</v>
      </c>
      <c r="W44">
        <f>IF(ISERROR(B44/B37),1,B44/B37)</f>
        <v>5</v>
      </c>
      <c r="X44">
        <f>IF(ISERROR(C44/C37),1,C44/C37)</f>
        <v>0.5859375</v>
      </c>
      <c r="Y44">
        <f>IF(ISERROR(D44/D37),1,D44/D37)</f>
        <v>1.5</v>
      </c>
      <c r="Z44">
        <f>IF(ISERROR(E44/E37),1,E44/E37)</f>
        <v>2.9534883720930232</v>
      </c>
      <c r="AA44">
        <f>IF(ISERROR(F44/F37),1,F44/F37)</f>
        <v>0.42857142857142855</v>
      </c>
      <c r="AB44">
        <f>IF(ISERROR(G44/G37),1,G44/G37)</f>
        <v>0.3888888888888889</v>
      </c>
      <c r="AC44">
        <f>IF(ISERROR(H44/H37),1,H44/H37)</f>
        <v>0</v>
      </c>
      <c r="AD44">
        <f>IF(ISERROR(I44/I37),1,I44/I37)</f>
        <v>1</v>
      </c>
      <c r="AE44">
        <f>IF(ISERROR(J44/J37),1,J44/J37)</f>
        <v>0.54651162790697672</v>
      </c>
      <c r="AF44">
        <f>IF(ISERROR(K44/K37),1,K44/K37)</f>
        <v>0.36469221835075494</v>
      </c>
      <c r="AG44">
        <f>IF(ISERROR(L44/L37),1,L44/L37)</f>
        <v>0.47058823529411764</v>
      </c>
      <c r="AH44">
        <f>IF(ISERROR(M44/M37),1,M44/M37)</f>
        <v>1</v>
      </c>
      <c r="AI44">
        <f>IF(ISERROR(N44/N37),1,N44/N37)</f>
        <v>1</v>
      </c>
      <c r="AJ44">
        <f>IF(ISERROR(O44/O37),1,O44/O37)</f>
        <v>8.3333333333333329E-2</v>
      </c>
      <c r="AK44">
        <f>IF(ISERROR(P44/P37),1,P44/P37)</f>
        <v>0.25</v>
      </c>
      <c r="AL44">
        <f>IF(ISERROR(Q44/Q37),1,Q44/Q37)</f>
        <v>0.8</v>
      </c>
    </row>
    <row r="45" spans="1:38" x14ac:dyDescent="0.25">
      <c r="A45" s="3">
        <f t="shared" si="0"/>
        <v>42546</v>
      </c>
      <c r="B45" s="7">
        <v>9</v>
      </c>
      <c r="C45" s="7">
        <v>49</v>
      </c>
      <c r="D45" s="7">
        <v>55</v>
      </c>
      <c r="E45" s="18">
        <v>80</v>
      </c>
      <c r="F45" s="7">
        <v>1</v>
      </c>
      <c r="G45" s="7">
        <v>41</v>
      </c>
      <c r="H45" s="7">
        <v>2</v>
      </c>
      <c r="I45" s="7">
        <v>1</v>
      </c>
      <c r="J45" s="7">
        <v>44</v>
      </c>
      <c r="K45" s="7">
        <v>158</v>
      </c>
      <c r="L45" s="7">
        <v>14</v>
      </c>
      <c r="M45" s="7">
        <v>4</v>
      </c>
      <c r="N45" s="7">
        <v>1</v>
      </c>
      <c r="O45" s="7">
        <v>2</v>
      </c>
      <c r="P45" s="7">
        <v>3</v>
      </c>
      <c r="Q45" s="7">
        <v>9</v>
      </c>
      <c r="R45" s="52">
        <f t="shared" si="2"/>
        <v>473</v>
      </c>
      <c r="S45" s="15">
        <f>SUM(R$2:R45)</f>
        <v>192691</v>
      </c>
      <c r="W45">
        <f>IF(ISERROR(B45/B38),1,B45/B38)</f>
        <v>1</v>
      </c>
      <c r="X45">
        <f>IF(ISERROR(C45/C38),1,C45/C38)</f>
        <v>0.37692307692307692</v>
      </c>
      <c r="Y45">
        <f>IF(ISERROR(D45/D38),1,D45/D38)</f>
        <v>1.4102564102564104</v>
      </c>
      <c r="Z45">
        <f>IF(ISERROR(E45/E38),1,E45/E38)</f>
        <v>1.5384615384615385</v>
      </c>
      <c r="AA45">
        <f>IF(ISERROR(F45/F38),1,F45/F38)</f>
        <v>0.1</v>
      </c>
      <c r="AB45">
        <f>IF(ISERROR(G45/G38),1,G45/G38)</f>
        <v>0.65079365079365081</v>
      </c>
      <c r="AC45">
        <f>IF(ISERROR(H45/H38),1,H45/H38)</f>
        <v>0.5</v>
      </c>
      <c r="AD45">
        <f>IF(ISERROR(I45/I38),1,I45/I38)</f>
        <v>1</v>
      </c>
      <c r="AE45">
        <f>IF(ISERROR(J45/J38),1,J45/J38)</f>
        <v>1.2941176470588236</v>
      </c>
      <c r="AF45">
        <f>IF(ISERROR(K45/K38),1,K45/K38)</f>
        <v>1</v>
      </c>
      <c r="AG45">
        <f>IF(ISERROR(L45/L38),1,L45/L38)</f>
        <v>1</v>
      </c>
      <c r="AH45">
        <f>IF(ISERROR(M45/M38),1,M45/M38)</f>
        <v>0.44444444444444442</v>
      </c>
      <c r="AI45">
        <f>IF(ISERROR(N45/N38),1,N45/N38)</f>
        <v>1</v>
      </c>
      <c r="AJ45">
        <f>IF(ISERROR(O45/O38),1,O45/O38)</f>
        <v>8.3333333333333329E-2</v>
      </c>
      <c r="AK45">
        <f>IF(ISERROR(P45/P38),1,P45/P38)</f>
        <v>0.14285714285714285</v>
      </c>
      <c r="AL45">
        <f>IF(ISERROR(Q45/Q38),1,Q45/Q38)</f>
        <v>1.125</v>
      </c>
    </row>
    <row r="46" spans="1:38" x14ac:dyDescent="0.25">
      <c r="A46" s="3">
        <f t="shared" si="0"/>
        <v>42547</v>
      </c>
      <c r="B46" s="7">
        <v>11</v>
      </c>
      <c r="C46" s="7">
        <v>23</v>
      </c>
      <c r="D46" s="7">
        <v>0</v>
      </c>
      <c r="E46" s="18">
        <v>60</v>
      </c>
      <c r="F46" s="7">
        <v>2</v>
      </c>
      <c r="G46" s="7">
        <v>24</v>
      </c>
      <c r="H46" s="7">
        <v>10</v>
      </c>
      <c r="I46" s="7">
        <v>3</v>
      </c>
      <c r="J46" s="7">
        <v>34</v>
      </c>
      <c r="K46" s="7">
        <v>421</v>
      </c>
      <c r="L46" s="7">
        <v>17</v>
      </c>
      <c r="M46" s="7">
        <v>2</v>
      </c>
      <c r="N46" s="7">
        <v>0</v>
      </c>
      <c r="O46" s="7">
        <v>4</v>
      </c>
      <c r="P46" s="7">
        <v>0</v>
      </c>
      <c r="Q46" s="7">
        <v>5</v>
      </c>
      <c r="R46" s="52">
        <f t="shared" si="2"/>
        <v>616</v>
      </c>
      <c r="S46" s="15">
        <f>SUM(R$2:R46)</f>
        <v>193307</v>
      </c>
      <c r="W46">
        <f>IF(ISERROR(B46/B39),1,B46/B39)</f>
        <v>0.84615384615384615</v>
      </c>
      <c r="X46">
        <f>IF(ISERROR(C46/C39),1,C46/C39)</f>
        <v>0.323943661971831</v>
      </c>
      <c r="Y46">
        <f>IF(ISERROR(D46/D39),1,D46/D39)</f>
        <v>1</v>
      </c>
      <c r="Z46">
        <f>IF(ISERROR(E46/E39),1,E46/E39)</f>
        <v>2.1428571428571428</v>
      </c>
      <c r="AA46">
        <f>IF(ISERROR(F46/F39),1,F46/F39)</f>
        <v>0.22222222222222221</v>
      </c>
      <c r="AB46">
        <f>IF(ISERROR(G46/G39),1,G46/G39)</f>
        <v>0.45283018867924529</v>
      </c>
      <c r="AC46">
        <f>IF(ISERROR(H46/H39),1,H46/H39)</f>
        <v>3.3333333333333335</v>
      </c>
      <c r="AD46">
        <f>IF(ISERROR(I46/I39),1,I46/I39)</f>
        <v>3</v>
      </c>
      <c r="AE46">
        <f>IF(ISERROR(J46/J39),1,J46/J39)</f>
        <v>0.87179487179487181</v>
      </c>
      <c r="AF46">
        <f>IF(ISERROR(K46/K39),1,K46/K39)</f>
        <v>1</v>
      </c>
      <c r="AG46">
        <f>IF(ISERROR(L46/L39),1,L46/L39)</f>
        <v>1.2142857142857142</v>
      </c>
      <c r="AH46">
        <f>IF(ISERROR(M46/M39),1,M46/M39)</f>
        <v>1</v>
      </c>
      <c r="AI46">
        <f>IF(ISERROR(N46/N39),1,N46/N39)</f>
        <v>0</v>
      </c>
      <c r="AJ46">
        <f>IF(ISERROR(O46/O39),1,O46/O39)</f>
        <v>0.4</v>
      </c>
      <c r="AK46">
        <f>IF(ISERROR(P46/P39),1,P46/P39)</f>
        <v>1</v>
      </c>
      <c r="AL46">
        <f>IF(ISERROR(Q46/Q39),1,Q46/Q39)</f>
        <v>1</v>
      </c>
    </row>
    <row r="47" spans="1:38" x14ac:dyDescent="0.25">
      <c r="A47" s="3">
        <f t="shared" si="0"/>
        <v>42548</v>
      </c>
      <c r="B47" s="7">
        <v>3</v>
      </c>
      <c r="C47" s="7">
        <v>8</v>
      </c>
      <c r="D47" s="7">
        <v>0</v>
      </c>
      <c r="E47" s="18">
        <v>32</v>
      </c>
      <c r="F47" s="7">
        <v>0</v>
      </c>
      <c r="G47" s="7">
        <v>30</v>
      </c>
      <c r="H47" s="7">
        <v>0</v>
      </c>
      <c r="I47" s="7">
        <v>0</v>
      </c>
      <c r="J47" s="7">
        <v>22</v>
      </c>
      <c r="K47" s="7">
        <v>152</v>
      </c>
      <c r="L47" s="7">
        <v>8</v>
      </c>
      <c r="M47" s="7">
        <v>1</v>
      </c>
      <c r="N47" s="7">
        <v>3</v>
      </c>
      <c r="O47" s="7">
        <v>0</v>
      </c>
      <c r="P47" s="7">
        <v>1</v>
      </c>
      <c r="Q47" s="7">
        <v>1</v>
      </c>
      <c r="R47" s="52">
        <f t="shared" si="2"/>
        <v>261</v>
      </c>
      <c r="S47" s="15">
        <f>SUM(R$2:R47)</f>
        <v>193568</v>
      </c>
      <c r="W47">
        <f>IF(ISERROR(B47/B40),1,B47/B40)</f>
        <v>0.25</v>
      </c>
      <c r="X47">
        <f>IF(ISERROR(C47/C40),1,C47/C40)</f>
        <v>0.27586206896551724</v>
      </c>
      <c r="Y47">
        <f>IF(ISERROR(D47/D40),1,D47/D40)</f>
        <v>1</v>
      </c>
      <c r="Z47">
        <f>IF(ISERROR(E47/E40),1,E47/E40)</f>
        <v>2</v>
      </c>
      <c r="AA47">
        <f>IF(ISERROR(F47/F40),1,F47/F40)</f>
        <v>0</v>
      </c>
      <c r="AB47">
        <f>IF(ISERROR(G47/G40),1,G47/G40)</f>
        <v>1.5789473684210527</v>
      </c>
      <c r="AC47">
        <f>IF(ISERROR(H47/H40),1,H47/H40)</f>
        <v>0</v>
      </c>
      <c r="AD47">
        <f>IF(ISERROR(I47/I40),1,I47/I40)</f>
        <v>1</v>
      </c>
      <c r="AE47">
        <f>IF(ISERROR(J47/J40),1,J47/J40)</f>
        <v>0.20560747663551401</v>
      </c>
      <c r="AF47">
        <f>IF(ISERROR(K47/K40),1,K47/K40)</f>
        <v>0.31211498973305957</v>
      </c>
      <c r="AG47">
        <f>IF(ISERROR(L47/L40),1,L47/L40)</f>
        <v>1.3333333333333333</v>
      </c>
      <c r="AH47">
        <f>IF(ISERROR(M47/M40),1,M47/M40)</f>
        <v>1</v>
      </c>
      <c r="AI47">
        <f>IF(ISERROR(N47/N40),1,N47/N40)</f>
        <v>1.5</v>
      </c>
      <c r="AJ47">
        <f>IF(ISERROR(O47/O40),1,O47/O40)</f>
        <v>1</v>
      </c>
      <c r="AK47">
        <f>IF(ISERROR(P47/P40),1,P47/P40)</f>
        <v>0.5</v>
      </c>
      <c r="AL47">
        <f>IF(ISERROR(Q47/Q40),1,Q47/Q40)</f>
        <v>0.33333333333333331</v>
      </c>
    </row>
    <row r="48" spans="1:38" x14ac:dyDescent="0.25">
      <c r="A48" s="3">
        <f t="shared" si="0"/>
        <v>42549</v>
      </c>
      <c r="B48" s="7">
        <v>0</v>
      </c>
      <c r="C48" s="7">
        <v>44</v>
      </c>
      <c r="D48" s="7">
        <v>89</v>
      </c>
      <c r="E48" s="18">
        <v>50</v>
      </c>
      <c r="F48" s="7">
        <v>1</v>
      </c>
      <c r="G48" s="7">
        <v>1</v>
      </c>
      <c r="H48" s="7">
        <v>13</v>
      </c>
      <c r="I48" s="7">
        <v>1</v>
      </c>
      <c r="J48" s="7">
        <v>24</v>
      </c>
      <c r="K48" s="7">
        <v>146</v>
      </c>
      <c r="L48" s="7">
        <v>8</v>
      </c>
      <c r="M48" s="7">
        <v>0</v>
      </c>
      <c r="N48" s="7">
        <v>1</v>
      </c>
      <c r="O48" s="7">
        <v>0</v>
      </c>
      <c r="P48" s="7">
        <v>5</v>
      </c>
      <c r="Q48" s="7">
        <v>0</v>
      </c>
      <c r="R48" s="52">
        <f t="shared" si="2"/>
        <v>383</v>
      </c>
      <c r="S48" s="15">
        <f>SUM(R$2:R48)</f>
        <v>193951</v>
      </c>
      <c r="W48">
        <f>IF(ISERROR(B48/B41),1,B48/B41)</f>
        <v>0</v>
      </c>
      <c r="X48">
        <f>IF(ISERROR(C48/C41),1,C48/C41)</f>
        <v>0.53012048192771088</v>
      </c>
      <c r="Y48">
        <f>IF(ISERROR(D48/D41),1,D48/D41)</f>
        <v>0.956989247311828</v>
      </c>
      <c r="Z48">
        <f>IF(ISERROR(E48/E41),1,E48/E41)</f>
        <v>2.0833333333333335</v>
      </c>
      <c r="AA48">
        <f>IF(ISERROR(F48/F41),1,F48/F41)</f>
        <v>0.16666666666666666</v>
      </c>
      <c r="AB48">
        <f>IF(ISERROR(G48/G41),1,G48/G41)</f>
        <v>0.33333333333333331</v>
      </c>
      <c r="AC48">
        <f>IF(ISERROR(H48/H41),1,H48/H41)</f>
        <v>13</v>
      </c>
      <c r="AD48">
        <f>IF(ISERROR(I48/I41),1,I48/I41)</f>
        <v>1</v>
      </c>
      <c r="AE48">
        <f>IF(ISERROR(J48/J41),1,J48/J41)</f>
        <v>0.6</v>
      </c>
      <c r="AF48">
        <f>IF(ISERROR(K48/K41),1,K48/K41)</f>
        <v>0.49158249158249157</v>
      </c>
      <c r="AG48">
        <f>IF(ISERROR(L48/L41),1,L48/L41)</f>
        <v>1</v>
      </c>
      <c r="AH48">
        <f>IF(ISERROR(M48/M41),1,M48/M41)</f>
        <v>0</v>
      </c>
      <c r="AI48">
        <f>IF(ISERROR(N48/N41),1,N48/N41)</f>
        <v>1</v>
      </c>
      <c r="AJ48">
        <f>IF(ISERROR(O48/O41),1,O48/O41)</f>
        <v>0</v>
      </c>
      <c r="AK48">
        <f>IF(ISERROR(P48/P41),1,P48/P41)</f>
        <v>0.5</v>
      </c>
      <c r="AL48">
        <f>IF(ISERROR(Q48/Q41),1,Q48/Q41)</f>
        <v>0</v>
      </c>
    </row>
    <row r="49" spans="1:42" x14ac:dyDescent="0.25">
      <c r="A49" s="3">
        <f t="shared" si="0"/>
        <v>42550</v>
      </c>
      <c r="B49" s="7">
        <v>0</v>
      </c>
      <c r="C49" s="7">
        <v>23</v>
      </c>
      <c r="D49" s="7">
        <v>75</v>
      </c>
      <c r="E49" s="18">
        <v>56</v>
      </c>
      <c r="F49" s="7">
        <v>5</v>
      </c>
      <c r="G49" s="7">
        <v>33</v>
      </c>
      <c r="H49" s="7">
        <v>3</v>
      </c>
      <c r="I49" s="7">
        <v>1</v>
      </c>
      <c r="J49" s="7">
        <v>33</v>
      </c>
      <c r="K49" s="7">
        <v>197</v>
      </c>
      <c r="L49" s="7">
        <v>14</v>
      </c>
      <c r="M49" s="7">
        <v>12</v>
      </c>
      <c r="N49" s="7">
        <v>0</v>
      </c>
      <c r="O49" s="7">
        <v>4</v>
      </c>
      <c r="P49" s="7">
        <v>2</v>
      </c>
      <c r="Q49" s="7">
        <v>4</v>
      </c>
      <c r="R49" s="52">
        <f t="shared" si="2"/>
        <v>462</v>
      </c>
      <c r="S49" s="15">
        <f>SUM(R$2:R49)</f>
        <v>194413</v>
      </c>
      <c r="W49">
        <f>IF(ISERROR(B49/B42),1,B49/B42)</f>
        <v>0</v>
      </c>
      <c r="X49">
        <f>IF(ISERROR(C49/C42),1,C49/C42)</f>
        <v>0.38983050847457629</v>
      </c>
      <c r="Y49">
        <f>IF(ISERROR(D49/D42),1,D49/D42)</f>
        <v>1.7045454545454546</v>
      </c>
      <c r="Z49">
        <f>IF(ISERROR(E49/E42),1,E49/E42)</f>
        <v>1.9310344827586208</v>
      </c>
      <c r="AA49">
        <f>IF(ISERROR(F49/F42),1,F49/F42)</f>
        <v>-5</v>
      </c>
      <c r="AB49">
        <f>IF(ISERROR(G49/G42),1,G49/G42)</f>
        <v>0.94285714285714284</v>
      </c>
      <c r="AC49">
        <f>IF(ISERROR(H49/H42),1,H49/H42)</f>
        <v>0.75</v>
      </c>
      <c r="AD49">
        <f>IF(ISERROR(I49/I42),1,I49/I42)</f>
        <v>0.5</v>
      </c>
      <c r="AE49">
        <f>IF(ISERROR(J49/J42),1,J49/J42)</f>
        <v>1.1379310344827587</v>
      </c>
      <c r="AF49">
        <f>IF(ISERROR(K49/K42),1,K49/K42)</f>
        <v>0.98499999999999999</v>
      </c>
      <c r="AG49">
        <f>IF(ISERROR(L49/L42),1,L49/L42)</f>
        <v>7</v>
      </c>
      <c r="AH49">
        <f>IF(ISERROR(M49/M42),1,M49/M42)</f>
        <v>1</v>
      </c>
      <c r="AI49">
        <f>IF(ISERROR(N49/N42),1,N49/N42)</f>
        <v>1</v>
      </c>
      <c r="AJ49">
        <f>IF(ISERROR(O49/O42),1,O49/O42)</f>
        <v>0.66666666666666663</v>
      </c>
      <c r="AK49">
        <f>IF(ISERROR(P49/P42),1,P49/P42)</f>
        <v>0.4</v>
      </c>
      <c r="AL49">
        <f>IF(ISERROR(Q49/Q42),1,Q49/Q42)</f>
        <v>0.5</v>
      </c>
    </row>
    <row r="50" spans="1:42" x14ac:dyDescent="0.25">
      <c r="A50" s="3">
        <f t="shared" si="0"/>
        <v>42551</v>
      </c>
      <c r="B50" s="7">
        <v>8</v>
      </c>
      <c r="C50" s="7">
        <v>59</v>
      </c>
      <c r="D50" s="7">
        <v>50</v>
      </c>
      <c r="E50" s="18">
        <v>80</v>
      </c>
      <c r="F50" s="7">
        <v>3</v>
      </c>
      <c r="G50" s="7">
        <v>16</v>
      </c>
      <c r="H50" s="7">
        <v>1</v>
      </c>
      <c r="I50" s="7">
        <v>0</v>
      </c>
      <c r="J50" s="7">
        <v>42</v>
      </c>
      <c r="K50" s="7">
        <v>176</v>
      </c>
      <c r="L50" s="7">
        <v>26</v>
      </c>
      <c r="M50" s="7">
        <v>4</v>
      </c>
      <c r="N50" s="7">
        <v>0</v>
      </c>
      <c r="O50" s="7">
        <v>3</v>
      </c>
      <c r="P50" s="7">
        <v>3</v>
      </c>
      <c r="Q50" s="7">
        <v>4</v>
      </c>
      <c r="R50" s="52">
        <f t="shared" si="2"/>
        <v>475</v>
      </c>
      <c r="S50" s="15">
        <f>SUM(R$2:R50)</f>
        <v>194888</v>
      </c>
      <c r="W50">
        <f>IF(ISERROR(B50/B43),1,B50/B43)</f>
        <v>1.6</v>
      </c>
      <c r="X50">
        <f>IF(ISERROR(C50/C43),1,C50/C43)</f>
        <v>1.2826086956521738</v>
      </c>
      <c r="Y50">
        <f>IF(ISERROR(D50/D43),1,D50/D43)</f>
        <v>1.3513513513513513</v>
      </c>
      <c r="Z50">
        <f>IF(ISERROR(E50/E43),1,E50/E43)</f>
        <v>0.80808080808080807</v>
      </c>
      <c r="AA50">
        <f>IF(ISERROR(F50/F43),1,F50/F43)</f>
        <v>1.5</v>
      </c>
      <c r="AB50">
        <f>IF(ISERROR(G50/G43),1,G50/G43)</f>
        <v>0.5</v>
      </c>
      <c r="AC50">
        <f>IF(ISERROR(H50/H43),1,H50/H43)</f>
        <v>1</v>
      </c>
      <c r="AD50">
        <f>IF(ISERROR(I50/I43),1,I50/I43)</f>
        <v>0</v>
      </c>
      <c r="AE50">
        <f>IF(ISERROR(J50/J43),1,J50/J43)</f>
        <v>2.2105263157894739</v>
      </c>
      <c r="AF50">
        <f>IF(ISERROR(K50/K43),1,K50/K43)</f>
        <v>0.67692307692307696</v>
      </c>
      <c r="AG50">
        <f>IF(ISERROR(L50/L43),1,L50/L43)</f>
        <v>2</v>
      </c>
      <c r="AH50">
        <f>IF(ISERROR(M50/M43),1,M50/M43)</f>
        <v>4</v>
      </c>
      <c r="AI50">
        <f>IF(ISERROR(N50/N43),1,N50/N43)</f>
        <v>0</v>
      </c>
      <c r="AJ50">
        <f>IF(ISERROR(O50/O43),1,O50/O43)</f>
        <v>0.42857142857142855</v>
      </c>
      <c r="AK50">
        <f>IF(ISERROR(P50/P43),1,P50/P43)</f>
        <v>1</v>
      </c>
      <c r="AL50">
        <f>IF(ISERROR(Q50/Q43),1,Q50/Q43)</f>
        <v>2</v>
      </c>
    </row>
    <row r="51" spans="1:42" x14ac:dyDescent="0.25">
      <c r="A51" s="3">
        <f t="shared" si="0"/>
        <v>42552</v>
      </c>
      <c r="B51" s="7">
        <v>11</v>
      </c>
      <c r="C51" s="7">
        <v>43</v>
      </c>
      <c r="D51" s="7">
        <v>25</v>
      </c>
      <c r="E51" s="18">
        <v>67</v>
      </c>
      <c r="F51" s="7">
        <v>5</v>
      </c>
      <c r="G51" s="7">
        <v>58</v>
      </c>
      <c r="H51" s="7">
        <v>7</v>
      </c>
      <c r="I51" s="7">
        <v>0</v>
      </c>
      <c r="J51" s="7">
        <v>28</v>
      </c>
      <c r="K51" s="7">
        <v>194</v>
      </c>
      <c r="L51" s="7">
        <v>9</v>
      </c>
      <c r="M51" s="7">
        <v>13</v>
      </c>
      <c r="N51" s="7">
        <v>1</v>
      </c>
      <c r="O51" s="7">
        <v>6</v>
      </c>
      <c r="P51" s="7">
        <v>2</v>
      </c>
      <c r="Q51" s="7">
        <v>2</v>
      </c>
      <c r="R51" s="52">
        <f t="shared" si="2"/>
        <v>471</v>
      </c>
      <c r="S51" s="15">
        <f>SUM(R$2:R51)</f>
        <v>195359</v>
      </c>
      <c r="W51">
        <f>IF(ISERROR(B51/B44),1,B51/B44)</f>
        <v>0.73333333333333328</v>
      </c>
      <c r="X51">
        <f>IF(ISERROR(C51/C44),1,C51/C44)</f>
        <v>0.57333333333333336</v>
      </c>
      <c r="Y51">
        <f>IF(ISERROR(D51/D44),1,D51/D44)</f>
        <v>0.83333333333333337</v>
      </c>
      <c r="Z51">
        <f>IF(ISERROR(E51/E44),1,E51/E44)</f>
        <v>0.52755905511811019</v>
      </c>
      <c r="AA51">
        <f>IF(ISERROR(F51/F44),1,F51/F44)</f>
        <v>1.6666666666666667</v>
      </c>
      <c r="AB51">
        <f>IF(ISERROR(G51/G44),1,G51/G44)</f>
        <v>2.7619047619047619</v>
      </c>
      <c r="AC51">
        <f>IF(ISERROR(H51/H44),1,H51/H44)</f>
        <v>1</v>
      </c>
      <c r="AD51">
        <f>IF(ISERROR(I51/I44),1,I51/I44)</f>
        <v>0</v>
      </c>
      <c r="AE51">
        <f>IF(ISERROR(J51/J44),1,J51/J44)</f>
        <v>0.5957446808510638</v>
      </c>
      <c r="AF51">
        <f>IF(ISERROR(K51/K44),1,K51/K44)</f>
        <v>0.61783439490445857</v>
      </c>
      <c r="AG51">
        <f>IF(ISERROR(L51/L44),1,L51/L44)</f>
        <v>1.125</v>
      </c>
      <c r="AH51">
        <f>IF(ISERROR(M51/M44),1,M51/M44)</f>
        <v>4.333333333333333</v>
      </c>
      <c r="AI51">
        <f>IF(ISERROR(N51/N44),1,N51/N44)</f>
        <v>1</v>
      </c>
      <c r="AJ51">
        <f>IF(ISERROR(O51/O44),1,O51/O44)</f>
        <v>3</v>
      </c>
      <c r="AK51">
        <f>IF(ISERROR(P51/P44),1,P51/P44)</f>
        <v>0.5</v>
      </c>
      <c r="AL51">
        <f>IF(ISERROR(Q51/Q44),1,Q51/Q44)</f>
        <v>0.5</v>
      </c>
    </row>
    <row r="52" spans="1:42" x14ac:dyDescent="0.25">
      <c r="A52" s="3">
        <f t="shared" si="0"/>
        <v>42553</v>
      </c>
      <c r="B52" s="7">
        <v>9</v>
      </c>
      <c r="C52" s="7">
        <v>48</v>
      </c>
      <c r="D52" s="7">
        <v>37</v>
      </c>
      <c r="E52" s="18">
        <v>40</v>
      </c>
      <c r="F52" s="7">
        <v>0</v>
      </c>
      <c r="G52" s="7">
        <v>25</v>
      </c>
      <c r="H52" s="7">
        <v>5</v>
      </c>
      <c r="I52" s="7">
        <v>1</v>
      </c>
      <c r="J52" s="7">
        <v>27</v>
      </c>
      <c r="K52" s="7">
        <v>224</v>
      </c>
      <c r="L52" s="7">
        <v>32</v>
      </c>
      <c r="M52" s="7">
        <v>2</v>
      </c>
      <c r="N52" s="7">
        <v>0</v>
      </c>
      <c r="O52" s="7">
        <v>0</v>
      </c>
      <c r="P52" s="7">
        <v>2</v>
      </c>
      <c r="Q52" s="7">
        <v>6</v>
      </c>
      <c r="R52" s="52">
        <f t="shared" si="2"/>
        <v>458</v>
      </c>
      <c r="S52" s="15">
        <f>SUM(R$2:R52)</f>
        <v>195817</v>
      </c>
      <c r="W52">
        <f>IF(ISERROR(B52/B45),1,B52/B45)</f>
        <v>1</v>
      </c>
      <c r="X52">
        <f>IF(ISERROR(C52/C45),1,C52/C45)</f>
        <v>0.97959183673469385</v>
      </c>
      <c r="Y52">
        <f>IF(ISERROR(D52/D45),1,D52/D45)</f>
        <v>0.67272727272727273</v>
      </c>
      <c r="Z52">
        <f>IF(ISERROR(E52/E45),1,E52/E45)</f>
        <v>0.5</v>
      </c>
      <c r="AA52">
        <f>IF(ISERROR(F52/F45),1,F52/F45)</f>
        <v>0</v>
      </c>
      <c r="AB52">
        <f>IF(ISERROR(G52/G45),1,G52/G45)</f>
        <v>0.6097560975609756</v>
      </c>
      <c r="AC52">
        <f>IF(ISERROR(H52/H45),1,H52/H45)</f>
        <v>2.5</v>
      </c>
      <c r="AD52">
        <f>IF(ISERROR(I52/I45),1,I52/I45)</f>
        <v>1</v>
      </c>
      <c r="AE52">
        <f>IF(ISERROR(J52/J45),1,J52/J45)</f>
        <v>0.61363636363636365</v>
      </c>
      <c r="AF52">
        <f>IF(ISERROR(K52/K45),1,K52/K45)</f>
        <v>1.4177215189873418</v>
      </c>
      <c r="AG52">
        <f>IF(ISERROR(L52/L45),1,L52/L45)</f>
        <v>2.2857142857142856</v>
      </c>
      <c r="AH52">
        <f>IF(ISERROR(M52/M45),1,M52/M45)</f>
        <v>0.5</v>
      </c>
      <c r="AI52">
        <f>IF(ISERROR(N52/N45),1,N52/N45)</f>
        <v>0</v>
      </c>
      <c r="AJ52">
        <f>IF(ISERROR(O52/O45),1,O52/O45)</f>
        <v>0</v>
      </c>
      <c r="AK52">
        <f>IF(ISERROR(P52/P45),1,P52/P45)</f>
        <v>0.66666666666666663</v>
      </c>
      <c r="AL52">
        <f>IF(ISERROR(Q52/Q45),1,Q52/Q45)</f>
        <v>0.66666666666666663</v>
      </c>
    </row>
    <row r="53" spans="1:42" x14ac:dyDescent="0.25">
      <c r="A53" s="3">
        <f t="shared" si="0"/>
        <v>42554</v>
      </c>
      <c r="B53" s="7">
        <v>9</v>
      </c>
      <c r="C53" s="7">
        <v>41</v>
      </c>
      <c r="D53" s="7">
        <v>0</v>
      </c>
      <c r="E53" s="18">
        <v>68</v>
      </c>
      <c r="F53" s="7">
        <v>3</v>
      </c>
      <c r="G53" s="7">
        <v>24</v>
      </c>
      <c r="H53" s="7">
        <v>3</v>
      </c>
      <c r="I53" s="7">
        <v>0</v>
      </c>
      <c r="J53" s="7">
        <v>15</v>
      </c>
      <c r="K53" s="7">
        <v>193</v>
      </c>
      <c r="L53" s="7">
        <v>12</v>
      </c>
      <c r="M53" s="7">
        <v>3</v>
      </c>
      <c r="N53" s="7">
        <v>0</v>
      </c>
      <c r="O53" s="7">
        <v>1</v>
      </c>
      <c r="P53" s="7">
        <v>0</v>
      </c>
      <c r="Q53" s="7">
        <v>1</v>
      </c>
      <c r="R53" s="52">
        <f t="shared" si="2"/>
        <v>373</v>
      </c>
      <c r="S53" s="15">
        <f>SUM(R$2:R53)</f>
        <v>196190</v>
      </c>
      <c r="W53">
        <f>IF(ISERROR(B53/B46),1,B53/B46)</f>
        <v>0.81818181818181823</v>
      </c>
      <c r="X53">
        <f>IF(ISERROR(C53/C46),1,C53/C46)</f>
        <v>1.7826086956521738</v>
      </c>
      <c r="Y53">
        <f>IF(ISERROR(D53/D46),1,D53/D46)</f>
        <v>1</v>
      </c>
      <c r="Z53">
        <f>IF(ISERROR(E53/E46),1,E53/E46)</f>
        <v>1.1333333333333333</v>
      </c>
      <c r="AA53">
        <f>IF(ISERROR(F53/F46),1,F53/F46)</f>
        <v>1.5</v>
      </c>
      <c r="AB53">
        <f>IF(ISERROR(G53/G46),1,G53/G46)</f>
        <v>1</v>
      </c>
      <c r="AC53">
        <f>IF(ISERROR(H53/H46),1,H53/H46)</f>
        <v>0.3</v>
      </c>
      <c r="AD53">
        <f>IF(ISERROR(I53/I46),1,I53/I46)</f>
        <v>0</v>
      </c>
      <c r="AE53">
        <f>IF(ISERROR(J53/J46),1,J53/J46)</f>
        <v>0.44117647058823528</v>
      </c>
      <c r="AF53">
        <f>IF(ISERROR(K53/K46),1,K53/K46)</f>
        <v>0.45843230403800472</v>
      </c>
      <c r="AG53">
        <f>IF(ISERROR(L53/L46),1,L53/L46)</f>
        <v>0.70588235294117652</v>
      </c>
      <c r="AH53">
        <f>IF(ISERROR(M53/M46),1,M53/M46)</f>
        <v>1.5</v>
      </c>
      <c r="AI53">
        <f>IF(ISERROR(N53/N46),1,N53/N46)</f>
        <v>1</v>
      </c>
      <c r="AJ53">
        <f>IF(ISERROR(O53/O46),1,O53/O46)</f>
        <v>0.25</v>
      </c>
      <c r="AK53">
        <f>IF(ISERROR(P53/P46),1,P53/P46)</f>
        <v>1</v>
      </c>
      <c r="AL53">
        <f>IF(ISERROR(Q53/Q46),1,Q53/Q46)</f>
        <v>0.2</v>
      </c>
    </row>
    <row r="54" spans="1:42" x14ac:dyDescent="0.25">
      <c r="A54" s="3">
        <f t="shared" si="0"/>
        <v>42555</v>
      </c>
      <c r="B54" s="7">
        <v>10</v>
      </c>
      <c r="C54" s="7">
        <v>17</v>
      </c>
      <c r="D54" s="7">
        <v>0</v>
      </c>
      <c r="E54" s="18">
        <v>10</v>
      </c>
      <c r="F54" s="7">
        <v>1</v>
      </c>
      <c r="G54" s="7">
        <v>21</v>
      </c>
      <c r="H54" s="7">
        <v>1</v>
      </c>
      <c r="I54" s="7">
        <v>0</v>
      </c>
      <c r="J54" s="7">
        <v>17</v>
      </c>
      <c r="K54" s="7">
        <v>137</v>
      </c>
      <c r="L54" s="7">
        <v>0</v>
      </c>
      <c r="M54" s="7">
        <v>6</v>
      </c>
      <c r="N54" s="7">
        <v>0</v>
      </c>
      <c r="O54" s="7">
        <v>0</v>
      </c>
      <c r="P54" s="7">
        <v>0</v>
      </c>
      <c r="Q54" s="7">
        <v>3</v>
      </c>
      <c r="R54" s="52">
        <f t="shared" si="2"/>
        <v>223</v>
      </c>
      <c r="S54" s="15">
        <f>SUM(R$2:R54)</f>
        <v>196413</v>
      </c>
      <c r="W54">
        <f>IF(ISERROR(B54/B47),1,B54/B47)</f>
        <v>3.3333333333333335</v>
      </c>
      <c r="X54">
        <f>IF(ISERROR(C54/C47),1,C54/C47)</f>
        <v>2.125</v>
      </c>
      <c r="Y54">
        <f>IF(ISERROR(D54/D47),1,D54/D47)</f>
        <v>1</v>
      </c>
      <c r="Z54">
        <f>IF(ISERROR(E54/E47),1,E54/E47)</f>
        <v>0.3125</v>
      </c>
      <c r="AA54">
        <f>IF(ISERROR(F54/F47),1,F54/F47)</f>
        <v>1</v>
      </c>
      <c r="AB54">
        <f>IF(ISERROR(G54/G47),1,G54/G47)</f>
        <v>0.7</v>
      </c>
      <c r="AC54">
        <f>IF(ISERROR(H54/H47),1,H54/H47)</f>
        <v>1</v>
      </c>
      <c r="AD54">
        <f>IF(ISERROR(I54/I47),1,I54/I47)</f>
        <v>1</v>
      </c>
      <c r="AE54">
        <f>IF(ISERROR(J54/J47),1,J54/J47)</f>
        <v>0.77272727272727271</v>
      </c>
      <c r="AF54">
        <f>IF(ISERROR(K54/K47),1,K54/K47)</f>
        <v>0.90131578947368418</v>
      </c>
      <c r="AG54">
        <f>IF(ISERROR(L54/L47),1,L54/L47)</f>
        <v>0</v>
      </c>
      <c r="AH54">
        <f>IF(ISERROR(M54/M47),1,M54/M47)</f>
        <v>6</v>
      </c>
      <c r="AI54">
        <f>IF(ISERROR(N54/N47),1,N54/N47)</f>
        <v>0</v>
      </c>
      <c r="AJ54">
        <f>IF(ISERROR(O54/O47),1,O54/O47)</f>
        <v>1</v>
      </c>
      <c r="AK54">
        <f>IF(ISERROR(P54/P47),1,P54/P47)</f>
        <v>0</v>
      </c>
      <c r="AL54">
        <f>IF(ISERROR(Q54/Q47),1,Q54/Q47)</f>
        <v>3</v>
      </c>
    </row>
    <row r="55" spans="1:42" x14ac:dyDescent="0.25">
      <c r="A55" s="3">
        <f t="shared" si="0"/>
        <v>42556</v>
      </c>
      <c r="B55" s="7">
        <v>1</v>
      </c>
      <c r="C55" s="7">
        <v>11</v>
      </c>
      <c r="D55" s="7">
        <v>55</v>
      </c>
      <c r="E55" s="18">
        <v>104</v>
      </c>
      <c r="F55" s="7">
        <v>0</v>
      </c>
      <c r="G55" s="7">
        <v>16</v>
      </c>
      <c r="H55" s="7">
        <v>2</v>
      </c>
      <c r="I55" s="7">
        <v>0</v>
      </c>
      <c r="J55" s="7">
        <v>11</v>
      </c>
      <c r="K55" s="7">
        <v>74</v>
      </c>
      <c r="L55" s="7">
        <v>3</v>
      </c>
      <c r="M55" s="7">
        <v>2</v>
      </c>
      <c r="N55" s="7">
        <v>0</v>
      </c>
      <c r="O55" s="7">
        <v>0</v>
      </c>
      <c r="P55" s="7">
        <v>14</v>
      </c>
      <c r="Q55" s="7">
        <v>2</v>
      </c>
      <c r="R55" s="52">
        <f t="shared" si="2"/>
        <v>295</v>
      </c>
      <c r="S55" s="15">
        <f>SUM(R$2:R55)</f>
        <v>196708</v>
      </c>
      <c r="W55">
        <f>IF(ISERROR(B55/B48),1,B55/B48)</f>
        <v>1</v>
      </c>
      <c r="X55">
        <f>IF(ISERROR(C55/C48),1,C55/C48)</f>
        <v>0.25</v>
      </c>
      <c r="Y55">
        <f>IF(ISERROR(D55/D48),1,D55/D48)</f>
        <v>0.6179775280898876</v>
      </c>
      <c r="Z55">
        <f>IF(ISERROR(E55/E48),1,E55/E48)</f>
        <v>2.08</v>
      </c>
      <c r="AA55">
        <f>IF(ISERROR(F55/F48),1,F55/F48)</f>
        <v>0</v>
      </c>
      <c r="AB55">
        <f>IF(ISERROR(G55/G48),1,G55/G48)</f>
        <v>16</v>
      </c>
      <c r="AC55">
        <f>IF(ISERROR(H55/H48),1,H55/H48)</f>
        <v>0.15384615384615385</v>
      </c>
      <c r="AD55">
        <f>IF(ISERROR(I55/I48),1,I55/I48)</f>
        <v>0</v>
      </c>
      <c r="AE55">
        <f>IF(ISERROR(J55/J48),1,J55/J48)</f>
        <v>0.45833333333333331</v>
      </c>
      <c r="AF55">
        <f>IF(ISERROR(K55/K48),1,K55/K48)</f>
        <v>0.50684931506849318</v>
      </c>
      <c r="AG55">
        <f>IF(ISERROR(L55/L48),1,L55/L48)</f>
        <v>0.375</v>
      </c>
      <c r="AH55">
        <f>IF(ISERROR(M55/M48),1,M55/M48)</f>
        <v>1</v>
      </c>
      <c r="AI55">
        <f>IF(ISERROR(N55/N48),1,N55/N48)</f>
        <v>0</v>
      </c>
      <c r="AJ55">
        <f>IF(ISERROR(O55/O48),1,O55/O48)</f>
        <v>1</v>
      </c>
      <c r="AK55">
        <f>IF(ISERROR(P55/P48),1,P55/P48)</f>
        <v>2.8</v>
      </c>
      <c r="AL55">
        <f>IF(ISERROR(Q55/Q48),1,Q55/Q48)</f>
        <v>1</v>
      </c>
    </row>
    <row r="56" spans="1:42" x14ac:dyDescent="0.25">
      <c r="A56" s="3">
        <f t="shared" si="0"/>
        <v>42557</v>
      </c>
      <c r="B56" s="7">
        <v>2</v>
      </c>
      <c r="C56" s="7">
        <v>40</v>
      </c>
      <c r="D56" s="7">
        <v>28</v>
      </c>
      <c r="E56" s="18">
        <v>84</v>
      </c>
      <c r="F56" s="7">
        <v>2</v>
      </c>
      <c r="G56" s="7">
        <v>30</v>
      </c>
      <c r="H56" s="7">
        <v>1</v>
      </c>
      <c r="I56" s="7">
        <v>1</v>
      </c>
      <c r="J56" s="7">
        <v>56</v>
      </c>
      <c r="K56" s="7">
        <v>94</v>
      </c>
      <c r="L56" s="7">
        <v>11</v>
      </c>
      <c r="M56" s="7">
        <v>5</v>
      </c>
      <c r="N56" s="7">
        <v>0</v>
      </c>
      <c r="O56" s="7">
        <v>2</v>
      </c>
      <c r="P56" s="7">
        <v>2</v>
      </c>
      <c r="Q56" s="7">
        <v>5</v>
      </c>
      <c r="R56" s="52">
        <f t="shared" si="2"/>
        <v>363</v>
      </c>
      <c r="S56" s="15">
        <f>SUM(R$2:R56)</f>
        <v>197071</v>
      </c>
      <c r="W56">
        <f>IF(ISERROR(B56/B49),1,B56/B49)</f>
        <v>1</v>
      </c>
      <c r="X56">
        <f>IF(ISERROR(C56/C49),1,C56/C49)</f>
        <v>1.7391304347826086</v>
      </c>
      <c r="Y56">
        <f>IF(ISERROR(D56/D49),1,D56/D49)</f>
        <v>0.37333333333333335</v>
      </c>
      <c r="Z56">
        <f>IF(ISERROR(E56/E49),1,E56/E49)</f>
        <v>1.5</v>
      </c>
      <c r="AA56">
        <f>IF(ISERROR(F56/F49),1,F56/F49)</f>
        <v>0.4</v>
      </c>
      <c r="AB56">
        <f>IF(ISERROR(G56/G49),1,G56/G49)</f>
        <v>0.90909090909090906</v>
      </c>
      <c r="AC56">
        <f>IF(ISERROR(H56/H49),1,H56/H49)</f>
        <v>0.33333333333333331</v>
      </c>
      <c r="AD56">
        <f>IF(ISERROR(I56/I49),1,I56/I49)</f>
        <v>1</v>
      </c>
      <c r="AE56">
        <f>IF(ISERROR(J56/J49),1,J56/J49)</f>
        <v>1.696969696969697</v>
      </c>
      <c r="AF56">
        <f>IF(ISERROR(K56/K49),1,K56/K49)</f>
        <v>0.47715736040609136</v>
      </c>
      <c r="AG56">
        <f>IF(ISERROR(L56/L49),1,L56/L49)</f>
        <v>0.7857142857142857</v>
      </c>
      <c r="AH56">
        <f>IF(ISERROR(M56/M49),1,M56/M49)</f>
        <v>0.41666666666666669</v>
      </c>
      <c r="AI56">
        <f>IF(ISERROR(N56/N49),1,N56/N49)</f>
        <v>1</v>
      </c>
      <c r="AJ56">
        <f>IF(ISERROR(O56/O49),1,O56/O49)</f>
        <v>0.5</v>
      </c>
      <c r="AK56">
        <f>IF(ISERROR(P56/P49),1,P56/P49)</f>
        <v>1</v>
      </c>
      <c r="AL56">
        <f>IF(ISERROR(Q56/Q49),1,Q56/Q49)</f>
        <v>1.25</v>
      </c>
    </row>
    <row r="57" spans="1:42" x14ac:dyDescent="0.25">
      <c r="A57" s="3">
        <f t="shared" si="0"/>
        <v>42558</v>
      </c>
      <c r="B57" s="7">
        <v>1</v>
      </c>
      <c r="C57" s="7">
        <v>35</v>
      </c>
      <c r="D57" s="7">
        <v>52</v>
      </c>
      <c r="E57" s="18">
        <v>100</v>
      </c>
      <c r="F57" s="7">
        <v>3</v>
      </c>
      <c r="G57" s="7">
        <v>27</v>
      </c>
      <c r="H57" s="7">
        <v>5</v>
      </c>
      <c r="I57" s="7">
        <v>0</v>
      </c>
      <c r="J57" s="7">
        <v>17</v>
      </c>
      <c r="K57" s="7">
        <v>148</v>
      </c>
      <c r="L57" s="7">
        <v>6</v>
      </c>
      <c r="M57" s="7">
        <v>6</v>
      </c>
      <c r="N57" s="7">
        <v>1</v>
      </c>
      <c r="O57" s="7">
        <v>5</v>
      </c>
      <c r="P57" s="7">
        <v>2</v>
      </c>
      <c r="Q57" s="7">
        <v>6</v>
      </c>
      <c r="R57" s="52">
        <f t="shared" si="2"/>
        <v>414</v>
      </c>
      <c r="S57" s="15">
        <f>SUM(R$2:R57)</f>
        <v>197485</v>
      </c>
      <c r="W57">
        <f>IF(ISERROR(B57/B50),1,B57/B50)</f>
        <v>0.125</v>
      </c>
      <c r="X57">
        <f>IF(ISERROR(C57/C50),1,C57/C50)</f>
        <v>0.59322033898305082</v>
      </c>
      <c r="Y57">
        <f>IF(ISERROR(D57/D50),1,D57/D50)</f>
        <v>1.04</v>
      </c>
      <c r="Z57">
        <f>IF(ISERROR(E57/E50),1,E57/E50)</f>
        <v>1.25</v>
      </c>
      <c r="AA57">
        <f>IF(ISERROR(F57/F50),1,F57/F50)</f>
        <v>1</v>
      </c>
      <c r="AB57">
        <f>IF(ISERROR(G57/G50),1,G57/G50)</f>
        <v>1.6875</v>
      </c>
      <c r="AC57">
        <f>IF(ISERROR(H57/H50),1,H57/H50)</f>
        <v>5</v>
      </c>
      <c r="AD57">
        <f>IF(ISERROR(I57/I50),1,I57/I50)</f>
        <v>1</v>
      </c>
      <c r="AE57">
        <f>IF(ISERROR(J57/J50),1,J57/J50)</f>
        <v>0.40476190476190477</v>
      </c>
      <c r="AF57">
        <f>IF(ISERROR(K57/K50),1,K57/K50)</f>
        <v>0.84090909090909094</v>
      </c>
      <c r="AG57">
        <f>IF(ISERROR(L57/L50),1,L57/L50)</f>
        <v>0.23076923076923078</v>
      </c>
      <c r="AH57">
        <f>IF(ISERROR(M57/M50),1,M57/M50)</f>
        <v>1.5</v>
      </c>
      <c r="AI57">
        <f>IF(ISERROR(N57/N50),1,N57/N50)</f>
        <v>1</v>
      </c>
      <c r="AJ57">
        <f>IF(ISERROR(O57/O50),1,O57/O50)</f>
        <v>1.6666666666666667</v>
      </c>
      <c r="AK57">
        <f>IF(ISERROR(P57/P50),1,P57/P50)</f>
        <v>0.66666666666666663</v>
      </c>
      <c r="AL57">
        <f>IF(ISERROR(Q57/Q50),1,Q57/Q50)</f>
        <v>1.5</v>
      </c>
    </row>
    <row r="58" spans="1:42" x14ac:dyDescent="0.25">
      <c r="A58" s="3">
        <f t="shared" si="0"/>
        <v>42559</v>
      </c>
      <c r="B58" s="7">
        <v>2</v>
      </c>
      <c r="C58" s="7">
        <v>49</v>
      </c>
      <c r="D58" s="7">
        <v>48</v>
      </c>
      <c r="E58" s="18">
        <v>70</v>
      </c>
      <c r="F58" s="7">
        <v>4</v>
      </c>
      <c r="G58" s="7">
        <v>50</v>
      </c>
      <c r="H58" s="7">
        <v>2</v>
      </c>
      <c r="I58" s="7">
        <v>0</v>
      </c>
      <c r="J58" s="7">
        <v>6</v>
      </c>
      <c r="K58" s="7">
        <v>186</v>
      </c>
      <c r="L58" s="7">
        <v>12</v>
      </c>
      <c r="M58" s="7">
        <v>2</v>
      </c>
      <c r="N58" s="7">
        <v>1</v>
      </c>
      <c r="O58" s="7">
        <v>1</v>
      </c>
      <c r="P58" s="7">
        <v>7</v>
      </c>
      <c r="Q58" s="7">
        <v>3</v>
      </c>
      <c r="R58" s="52">
        <f t="shared" si="2"/>
        <v>443</v>
      </c>
      <c r="S58" s="15">
        <f>SUM(R$2:R58)</f>
        <v>197928</v>
      </c>
      <c r="W58">
        <f>IF(ISERROR(B58/B51),1,B58/B51)</f>
        <v>0.18181818181818182</v>
      </c>
      <c r="X58">
        <f>IF(ISERROR(C58/C51),1,C58/C51)</f>
        <v>1.1395348837209303</v>
      </c>
      <c r="Y58">
        <f>IF(ISERROR(D58/D51),1,D58/D51)</f>
        <v>1.92</v>
      </c>
      <c r="Z58">
        <f>IF(ISERROR(E58/E51),1,E58/E51)</f>
        <v>1.044776119402985</v>
      </c>
      <c r="AA58">
        <f>IF(ISERROR(F58/F51),1,F58/F51)</f>
        <v>0.8</v>
      </c>
      <c r="AB58">
        <f>IF(ISERROR(G58/G51),1,G58/G51)</f>
        <v>0.86206896551724133</v>
      </c>
      <c r="AC58">
        <f>IF(ISERROR(H58/H51),1,H58/H51)</f>
        <v>0.2857142857142857</v>
      </c>
      <c r="AD58">
        <f>IF(ISERROR(I58/I51),1,I58/I51)</f>
        <v>1</v>
      </c>
      <c r="AE58">
        <f>IF(ISERROR(J58/J51),1,J58/J51)</f>
        <v>0.21428571428571427</v>
      </c>
      <c r="AF58">
        <f>IF(ISERROR(K58/K51),1,K58/K51)</f>
        <v>0.95876288659793818</v>
      </c>
      <c r="AG58">
        <f>IF(ISERROR(L58/L51),1,L58/L51)</f>
        <v>1.3333333333333333</v>
      </c>
      <c r="AH58">
        <f>IF(ISERROR(M58/M51),1,M58/M51)</f>
        <v>0.15384615384615385</v>
      </c>
      <c r="AI58">
        <f>IF(ISERROR(N58/N51),1,N58/N51)</f>
        <v>1</v>
      </c>
      <c r="AJ58">
        <f>IF(ISERROR(O58/O51),1,O58/O51)</f>
        <v>0.16666666666666666</v>
      </c>
      <c r="AK58">
        <f>IF(ISERROR(P58/P51),1,P58/P51)</f>
        <v>3.5</v>
      </c>
      <c r="AL58">
        <f>IF(ISERROR(Q58/Q51),1,Q58/Q51)</f>
        <v>1.5</v>
      </c>
    </row>
    <row r="59" spans="1:42" x14ac:dyDescent="0.25">
      <c r="A59" s="3">
        <f t="shared" si="0"/>
        <v>42560</v>
      </c>
      <c r="B59" s="7">
        <v>-29</v>
      </c>
      <c r="C59" s="7">
        <v>31</v>
      </c>
      <c r="D59" s="7">
        <v>51</v>
      </c>
      <c r="E59" s="18">
        <v>74</v>
      </c>
      <c r="F59" s="7">
        <v>1</v>
      </c>
      <c r="G59" s="7">
        <v>42</v>
      </c>
      <c r="H59" s="7">
        <v>-2</v>
      </c>
      <c r="I59" s="7">
        <v>-1</v>
      </c>
      <c r="J59" s="7">
        <v>37</v>
      </c>
      <c r="K59" s="7">
        <v>153</v>
      </c>
      <c r="L59" s="7">
        <v>15</v>
      </c>
      <c r="M59" s="7">
        <v>4</v>
      </c>
      <c r="N59" s="7">
        <v>3</v>
      </c>
      <c r="O59" s="7">
        <v>3</v>
      </c>
      <c r="P59" s="7">
        <v>2</v>
      </c>
      <c r="Q59" s="7">
        <v>2</v>
      </c>
      <c r="R59" s="52">
        <f t="shared" si="2"/>
        <v>386</v>
      </c>
      <c r="S59" s="15">
        <f>SUM(R$2:R59)</f>
        <v>198314</v>
      </c>
      <c r="W59">
        <f>IF(ISERROR(B59/B52),1,B59/B52)</f>
        <v>-3.2222222222222223</v>
      </c>
      <c r="X59">
        <f>IF(ISERROR(C59/C52),1,C59/C52)</f>
        <v>0.64583333333333337</v>
      </c>
      <c r="Y59">
        <f>IF(ISERROR(D59/D52),1,D59/D52)</f>
        <v>1.3783783783783783</v>
      </c>
      <c r="Z59">
        <f>IF(ISERROR(E59/E52),1,E59/E52)</f>
        <v>1.85</v>
      </c>
      <c r="AA59">
        <f>IF(ISERROR(F59/F52),1,F59/F52)</f>
        <v>1</v>
      </c>
      <c r="AB59">
        <f>IF(ISERROR(G59/G52),1,G59/G52)</f>
        <v>1.68</v>
      </c>
      <c r="AC59">
        <f>IF(ISERROR(H59/H52),1,H59/H52)</f>
        <v>-0.4</v>
      </c>
      <c r="AD59">
        <f>IF(ISERROR(I59/I52),1,I59/I52)</f>
        <v>-1</v>
      </c>
      <c r="AE59">
        <f>IF(ISERROR(J59/J52),1,J59/J52)</f>
        <v>1.3703703703703705</v>
      </c>
      <c r="AF59">
        <f>IF(ISERROR(K59/K52),1,K59/K52)</f>
        <v>0.6830357142857143</v>
      </c>
      <c r="AG59">
        <f>IF(ISERROR(L59/L52),1,L59/L52)</f>
        <v>0.46875</v>
      </c>
      <c r="AH59">
        <f>IF(ISERROR(M59/M52),1,M59/M52)</f>
        <v>2</v>
      </c>
      <c r="AI59">
        <f>IF(ISERROR(N59/N52),1,N59/N52)</f>
        <v>1</v>
      </c>
      <c r="AJ59">
        <f>IF(ISERROR(O59/O52),1,O59/O52)</f>
        <v>1</v>
      </c>
      <c r="AK59">
        <f>IF(ISERROR(P59/P52),1,P59/P52)</f>
        <v>1</v>
      </c>
      <c r="AL59">
        <f>IF(ISERROR(Q59/Q52),1,Q59/Q52)</f>
        <v>0.33333333333333331</v>
      </c>
    </row>
    <row r="60" spans="1:42" x14ac:dyDescent="0.25">
      <c r="A60" s="3">
        <f t="shared" si="0"/>
        <v>42561</v>
      </c>
      <c r="B60" s="7">
        <v>7</v>
      </c>
      <c r="C60" s="7">
        <v>20</v>
      </c>
      <c r="D60" s="7">
        <v>0</v>
      </c>
      <c r="E60" s="18">
        <v>87</v>
      </c>
      <c r="F60" s="7">
        <v>0</v>
      </c>
      <c r="G60" s="7">
        <v>18</v>
      </c>
      <c r="H60" s="7">
        <v>2</v>
      </c>
      <c r="I60" s="7">
        <v>0</v>
      </c>
      <c r="J60" s="7">
        <v>8</v>
      </c>
      <c r="K60" s="7">
        <v>143</v>
      </c>
      <c r="L60" s="7">
        <v>22</v>
      </c>
      <c r="M60" s="7">
        <v>0</v>
      </c>
      <c r="N60" s="7">
        <v>0</v>
      </c>
      <c r="O60" s="7">
        <v>4</v>
      </c>
      <c r="P60" s="7">
        <v>0</v>
      </c>
      <c r="Q60" s="7">
        <v>1</v>
      </c>
      <c r="R60" s="52">
        <f t="shared" si="2"/>
        <v>312</v>
      </c>
      <c r="S60" s="15">
        <f>SUM(R$2:R60)</f>
        <v>198626</v>
      </c>
      <c r="W60">
        <f>IF(ISERROR(B60/B53),1,B60/B53)</f>
        <v>0.77777777777777779</v>
      </c>
      <c r="X60">
        <f>IF(ISERROR(C60/C53),1,C60/C53)</f>
        <v>0.48780487804878048</v>
      </c>
      <c r="Y60">
        <f>IF(ISERROR(D60/D53),1,D60/D53)</f>
        <v>1</v>
      </c>
      <c r="Z60">
        <f>IF(ISERROR(E60/E53),1,E60/E53)</f>
        <v>1.2794117647058822</v>
      </c>
      <c r="AA60">
        <f>IF(ISERROR(F60/F53),1,F60/F53)</f>
        <v>0</v>
      </c>
      <c r="AB60">
        <f>IF(ISERROR(G60/G53),1,G60/G53)</f>
        <v>0.75</v>
      </c>
      <c r="AC60">
        <f>IF(ISERROR(H60/H53),1,H60/H53)</f>
        <v>0.66666666666666663</v>
      </c>
      <c r="AD60">
        <f>IF(ISERROR(I60/I53),1,I60/I53)</f>
        <v>1</v>
      </c>
      <c r="AE60">
        <f>IF(ISERROR(J60/J53),1,J60/J53)</f>
        <v>0.53333333333333333</v>
      </c>
      <c r="AF60">
        <f>IF(ISERROR(K60/K53),1,K60/K53)</f>
        <v>0.7409326424870466</v>
      </c>
      <c r="AG60">
        <f>IF(ISERROR(L60/L53),1,L60/L53)</f>
        <v>1.8333333333333333</v>
      </c>
      <c r="AH60">
        <f>IF(ISERROR(M60/M53),1,M60/M53)</f>
        <v>0</v>
      </c>
      <c r="AI60">
        <f>IF(ISERROR(N60/N53),1,N60/N53)</f>
        <v>1</v>
      </c>
      <c r="AJ60">
        <f>IF(ISERROR(O60/O53),1,O60/O53)</f>
        <v>4</v>
      </c>
      <c r="AK60">
        <f>IF(ISERROR(P60/P53),1,P60/P53)</f>
        <v>1</v>
      </c>
      <c r="AL60">
        <f>IF(ISERROR(Q60/Q53),1,Q60/Q53)</f>
        <v>1</v>
      </c>
    </row>
    <row r="61" spans="1:42" x14ac:dyDescent="0.25">
      <c r="A61" s="3">
        <f t="shared" si="0"/>
        <v>42562</v>
      </c>
      <c r="B61" s="7">
        <v>0</v>
      </c>
      <c r="C61" s="7">
        <v>1</v>
      </c>
      <c r="D61" s="7">
        <v>0</v>
      </c>
      <c r="E61" s="18">
        <v>20</v>
      </c>
      <c r="F61" s="7">
        <v>1</v>
      </c>
      <c r="G61" s="7">
        <v>40</v>
      </c>
      <c r="H61" s="7">
        <v>0</v>
      </c>
      <c r="I61" s="7">
        <v>0</v>
      </c>
      <c r="J61" s="7">
        <v>5</v>
      </c>
      <c r="K61" s="7">
        <v>127</v>
      </c>
      <c r="L61" s="7">
        <v>17</v>
      </c>
      <c r="M61" s="7">
        <v>1</v>
      </c>
      <c r="N61" s="7">
        <v>0</v>
      </c>
      <c r="O61" s="7">
        <v>0</v>
      </c>
      <c r="P61" s="7">
        <v>8</v>
      </c>
      <c r="Q61" s="7">
        <v>2</v>
      </c>
      <c r="R61" s="52">
        <f t="shared" si="2"/>
        <v>222</v>
      </c>
      <c r="S61" s="15">
        <f>SUM(R$2:R61)</f>
        <v>198848</v>
      </c>
      <c r="W61">
        <f>IF(ISERROR(B61/B54),1,B61/B54)</f>
        <v>0</v>
      </c>
      <c r="X61">
        <f>IF(ISERROR(C61/C54),1,C61/C54)</f>
        <v>5.8823529411764705E-2</v>
      </c>
      <c r="Y61">
        <f>IF(ISERROR(D61/D54),1,D61/D54)</f>
        <v>1</v>
      </c>
      <c r="Z61">
        <f>IF(ISERROR(E61/E54),1,E61/E54)</f>
        <v>2</v>
      </c>
      <c r="AA61">
        <f>IF(ISERROR(F61/F54),1,F61/F54)</f>
        <v>1</v>
      </c>
      <c r="AB61">
        <f>IF(ISERROR(G61/G54),1,G61/G54)</f>
        <v>1.9047619047619047</v>
      </c>
      <c r="AC61">
        <f>IF(ISERROR(H61/H54),1,H61/H54)</f>
        <v>0</v>
      </c>
      <c r="AD61">
        <f>IF(ISERROR(I61/I54),1,I61/I54)</f>
        <v>1</v>
      </c>
      <c r="AE61">
        <f>IF(ISERROR(J61/J54),1,J61/J54)</f>
        <v>0.29411764705882354</v>
      </c>
      <c r="AF61">
        <f>IF(ISERROR(K61/K54),1,K61/K54)</f>
        <v>0.92700729927007297</v>
      </c>
      <c r="AG61">
        <f>IF(ISERROR(L61/L54),1,L61/L54)</f>
        <v>1</v>
      </c>
      <c r="AH61">
        <f>IF(ISERROR(M61/M54),1,M61/M54)</f>
        <v>0.16666666666666666</v>
      </c>
      <c r="AI61">
        <f>IF(ISERROR(N61/N54),1,N61/N54)</f>
        <v>1</v>
      </c>
      <c r="AJ61">
        <f>IF(ISERROR(O61/O54),1,O61/O54)</f>
        <v>1</v>
      </c>
      <c r="AK61">
        <f>IF(ISERROR(P61/P54),1,P61/P54)</f>
        <v>1</v>
      </c>
      <c r="AL61">
        <f>IF(ISERROR(Q61/Q54),1,Q61/Q54)</f>
        <v>0.66666666666666663</v>
      </c>
    </row>
    <row r="62" spans="1:42" x14ac:dyDescent="0.25">
      <c r="A62" s="3">
        <f t="shared" si="0"/>
        <v>42563</v>
      </c>
      <c r="B62" s="7">
        <v>0</v>
      </c>
      <c r="C62" s="7">
        <v>18</v>
      </c>
      <c r="D62" s="7">
        <v>70</v>
      </c>
      <c r="E62" s="18">
        <v>69</v>
      </c>
      <c r="F62" s="7">
        <v>1</v>
      </c>
      <c r="G62" s="7">
        <v>7</v>
      </c>
      <c r="H62" s="7">
        <v>1</v>
      </c>
      <c r="I62" s="7">
        <v>0</v>
      </c>
      <c r="J62" s="7">
        <v>2</v>
      </c>
      <c r="K62" s="7">
        <v>59</v>
      </c>
      <c r="L62" s="7">
        <v>8</v>
      </c>
      <c r="M62" s="7">
        <v>14</v>
      </c>
      <c r="N62" s="7">
        <v>0</v>
      </c>
      <c r="O62" s="7">
        <v>0</v>
      </c>
      <c r="P62" s="7">
        <v>4</v>
      </c>
      <c r="Q62" s="7">
        <v>1</v>
      </c>
      <c r="R62" s="52">
        <f t="shared" si="2"/>
        <v>254</v>
      </c>
      <c r="S62" s="15">
        <f>SUM(R$2:R62)</f>
        <v>199102</v>
      </c>
      <c r="W62">
        <f>IF(ISERROR(B62/B55),1,B62/B55)</f>
        <v>0</v>
      </c>
      <c r="X62">
        <f>IF(ISERROR(C62/C55),1,C62/C55)</f>
        <v>1.6363636363636365</v>
      </c>
      <c r="Y62">
        <f>IF(ISERROR(D62/D55),1,D62/D55)</f>
        <v>1.2727272727272727</v>
      </c>
      <c r="Z62">
        <f>IF(ISERROR(E62/E55),1,E62/E55)</f>
        <v>0.66346153846153844</v>
      </c>
      <c r="AA62">
        <f>IF(ISERROR(F62/F55),1,F62/F55)</f>
        <v>1</v>
      </c>
      <c r="AB62">
        <f>IF(ISERROR(G62/G55),1,G62/G55)</f>
        <v>0.4375</v>
      </c>
      <c r="AC62">
        <f>IF(ISERROR(H62/H55),1,H62/H55)</f>
        <v>0.5</v>
      </c>
      <c r="AD62">
        <f>IF(ISERROR(I62/I55),1,I62/I55)</f>
        <v>1</v>
      </c>
      <c r="AE62">
        <f>IF(ISERROR(J62/J55),1,J62/J55)</f>
        <v>0.18181818181818182</v>
      </c>
      <c r="AF62">
        <f>IF(ISERROR(K62/K55),1,K62/K55)</f>
        <v>0.79729729729729726</v>
      </c>
      <c r="AG62">
        <f>IF(ISERROR(L62/L55),1,L62/L55)</f>
        <v>2.6666666666666665</v>
      </c>
      <c r="AH62">
        <f>IF(ISERROR(M62/M55),1,M62/M55)</f>
        <v>7</v>
      </c>
      <c r="AI62">
        <f>IF(ISERROR(N62/N55),1,N62/N55)</f>
        <v>1</v>
      </c>
      <c r="AJ62">
        <f>IF(ISERROR(O62/O55),1,O62/O55)</f>
        <v>1</v>
      </c>
      <c r="AK62">
        <f>IF(ISERROR(P62/P55),1,P62/P55)</f>
        <v>0.2857142857142857</v>
      </c>
      <c r="AL62">
        <f>IF(ISERROR(Q62/Q55),1,Q62/Q55)</f>
        <v>0.5</v>
      </c>
      <c r="AM62" s="5"/>
      <c r="AN62" s="5"/>
      <c r="AO62" s="5"/>
      <c r="AP62" s="5"/>
    </row>
    <row r="63" spans="1:42" x14ac:dyDescent="0.25">
      <c r="A63" s="3">
        <f t="shared" si="0"/>
        <v>42564</v>
      </c>
      <c r="B63" s="7">
        <v>5</v>
      </c>
      <c r="C63" s="7">
        <v>18</v>
      </c>
      <c r="D63" s="7">
        <v>51</v>
      </c>
      <c r="E63" s="18">
        <v>77</v>
      </c>
      <c r="F63" s="7">
        <v>0</v>
      </c>
      <c r="G63" s="7">
        <v>37</v>
      </c>
      <c r="H63" s="7">
        <v>0</v>
      </c>
      <c r="I63" s="7">
        <v>0</v>
      </c>
      <c r="J63" s="7">
        <v>17</v>
      </c>
      <c r="K63" s="7">
        <v>141</v>
      </c>
      <c r="L63" s="7">
        <v>35</v>
      </c>
      <c r="M63" s="7">
        <v>0</v>
      </c>
      <c r="N63" s="7">
        <v>7</v>
      </c>
      <c r="O63" s="7">
        <v>3</v>
      </c>
      <c r="P63" s="7">
        <v>0</v>
      </c>
      <c r="Q63" s="7">
        <v>3</v>
      </c>
      <c r="R63" s="52">
        <f t="shared" si="2"/>
        <v>394</v>
      </c>
      <c r="S63" s="15">
        <f>SUM(R$2:R63)</f>
        <v>199496</v>
      </c>
      <c r="W63">
        <f>IF(ISERROR(B63/B56),1,B63/B56)</f>
        <v>2.5</v>
      </c>
      <c r="X63">
        <f>IF(ISERROR(C63/C56),1,C63/C56)</f>
        <v>0.45</v>
      </c>
      <c r="Y63">
        <f>IF(ISERROR(D63/D56),1,D63/D56)</f>
        <v>1.8214285714285714</v>
      </c>
      <c r="Z63">
        <f>IF(ISERROR(E63/E56),1,E63/E56)</f>
        <v>0.91666666666666663</v>
      </c>
      <c r="AA63">
        <f>IF(ISERROR(F63/F56),1,F63/F56)</f>
        <v>0</v>
      </c>
      <c r="AB63">
        <f>IF(ISERROR(G63/G56),1,G63/G56)</f>
        <v>1.2333333333333334</v>
      </c>
      <c r="AC63">
        <f>IF(ISERROR(H63/H56),1,H63/H56)</f>
        <v>0</v>
      </c>
      <c r="AD63">
        <f>IF(ISERROR(I63/I56),1,I63/I56)</f>
        <v>0</v>
      </c>
      <c r="AE63">
        <f>IF(ISERROR(J63/J56),1,J63/J56)</f>
        <v>0.30357142857142855</v>
      </c>
      <c r="AF63">
        <f>IF(ISERROR(K63/K56),1,K63/K56)</f>
        <v>1.5</v>
      </c>
      <c r="AG63">
        <f>IF(ISERROR(L63/L56),1,L63/L56)</f>
        <v>3.1818181818181817</v>
      </c>
      <c r="AH63">
        <f>IF(ISERROR(M63/M56),1,M63/M56)</f>
        <v>0</v>
      </c>
      <c r="AI63">
        <f>IF(ISERROR(N63/N56),1,N63/N56)</f>
        <v>1</v>
      </c>
      <c r="AJ63">
        <f>IF(ISERROR(O63/O56),1,O63/O56)</f>
        <v>1.5</v>
      </c>
      <c r="AK63">
        <f>IF(ISERROR(P63/P56),1,P63/P56)</f>
        <v>0</v>
      </c>
      <c r="AL63">
        <f>IF(ISERROR(Q63/Q56),1,Q63/Q56)</f>
        <v>0.6</v>
      </c>
      <c r="AM63" s="5"/>
      <c r="AN63" s="5"/>
      <c r="AO63" s="5"/>
      <c r="AP63" s="5"/>
    </row>
    <row r="64" spans="1:42" x14ac:dyDescent="0.25">
      <c r="A64" s="3">
        <f t="shared" si="0"/>
        <v>42565</v>
      </c>
      <c r="B64" s="7">
        <v>3</v>
      </c>
      <c r="C64" s="7">
        <v>25</v>
      </c>
      <c r="D64" s="7">
        <v>65</v>
      </c>
      <c r="E64" s="18">
        <v>77</v>
      </c>
      <c r="F64" s="7">
        <v>6</v>
      </c>
      <c r="G64" s="7">
        <v>11</v>
      </c>
      <c r="H64" s="7">
        <v>1</v>
      </c>
      <c r="I64" s="7">
        <v>1</v>
      </c>
      <c r="J64" s="7">
        <v>25</v>
      </c>
      <c r="K64" s="7">
        <v>118</v>
      </c>
      <c r="L64" s="7">
        <v>23</v>
      </c>
      <c r="M64" s="7">
        <v>14</v>
      </c>
      <c r="N64" s="7">
        <v>4</v>
      </c>
      <c r="O64" s="7">
        <v>2</v>
      </c>
      <c r="P64" s="7">
        <v>10</v>
      </c>
      <c r="Q64" s="7">
        <v>9</v>
      </c>
      <c r="R64" s="52">
        <f t="shared" si="2"/>
        <v>394</v>
      </c>
      <c r="S64" s="15">
        <f>SUM(R$2:R64)</f>
        <v>199890</v>
      </c>
      <c r="W64">
        <f>IF(ISERROR(B64/B57),1,B64/B57)</f>
        <v>3</v>
      </c>
      <c r="X64">
        <f>IF(ISERROR(C64/C57),1,C64/C57)</f>
        <v>0.7142857142857143</v>
      </c>
      <c r="Y64">
        <f>IF(ISERROR(D64/D57),1,D64/D57)</f>
        <v>1.25</v>
      </c>
      <c r="Z64">
        <f>IF(ISERROR(E64/E57),1,E64/E57)</f>
        <v>0.77</v>
      </c>
      <c r="AA64">
        <f>IF(ISERROR(F64/F57),1,F64/F57)</f>
        <v>2</v>
      </c>
      <c r="AB64">
        <f>IF(ISERROR(G64/G57),1,G64/G57)</f>
        <v>0.40740740740740738</v>
      </c>
      <c r="AC64">
        <f>IF(ISERROR(H64/H57),1,H64/H57)</f>
        <v>0.2</v>
      </c>
      <c r="AD64">
        <f>IF(ISERROR(I64/I57),1,I64/I57)</f>
        <v>1</v>
      </c>
      <c r="AE64">
        <f>IF(ISERROR(J64/J57),1,J64/J57)</f>
        <v>1.4705882352941178</v>
      </c>
      <c r="AF64">
        <f>IF(ISERROR(K64/K57),1,K64/K57)</f>
        <v>0.79729729729729726</v>
      </c>
      <c r="AG64">
        <f>IF(ISERROR(L64/L57),1,L64/L57)</f>
        <v>3.8333333333333335</v>
      </c>
      <c r="AH64">
        <f>IF(ISERROR(M64/M57),1,M64/M57)</f>
        <v>2.3333333333333335</v>
      </c>
      <c r="AI64">
        <f>IF(ISERROR(N64/N57),1,N64/N57)</f>
        <v>4</v>
      </c>
      <c r="AJ64">
        <f>IF(ISERROR(O64/O57),1,O64/O57)</f>
        <v>0.4</v>
      </c>
      <c r="AK64">
        <f>IF(ISERROR(P64/P57),1,P64/P57)</f>
        <v>5</v>
      </c>
      <c r="AL64">
        <f>IF(ISERROR(Q64/Q57),1,Q64/Q57)</f>
        <v>1.5</v>
      </c>
      <c r="AM64" s="5"/>
      <c r="AN64" s="5"/>
      <c r="AO64" s="5"/>
      <c r="AP64" s="5"/>
    </row>
    <row r="65" spans="1:42" x14ac:dyDescent="0.25">
      <c r="A65" s="3">
        <f t="shared" si="0"/>
        <v>42566</v>
      </c>
      <c r="B65" s="7">
        <v>6</v>
      </c>
      <c r="C65" s="7">
        <v>26</v>
      </c>
      <c r="D65" s="7">
        <v>37</v>
      </c>
      <c r="E65" s="18">
        <v>111</v>
      </c>
      <c r="F65" s="7">
        <v>4</v>
      </c>
      <c r="G65" s="7">
        <v>66</v>
      </c>
      <c r="H65" s="7">
        <v>1</v>
      </c>
      <c r="I65" s="7">
        <v>0</v>
      </c>
      <c r="J65" s="7">
        <v>39</v>
      </c>
      <c r="K65" s="7">
        <v>155</v>
      </c>
      <c r="L65" s="7">
        <v>27</v>
      </c>
      <c r="M65" s="7">
        <v>3</v>
      </c>
      <c r="N65" s="7">
        <v>1</v>
      </c>
      <c r="O65" s="7">
        <v>6</v>
      </c>
      <c r="P65" s="7">
        <v>7</v>
      </c>
      <c r="Q65" s="7">
        <v>6</v>
      </c>
      <c r="R65" s="52">
        <f t="shared" si="2"/>
        <v>495</v>
      </c>
      <c r="S65" s="15">
        <f>SUM(R$2:R65)</f>
        <v>200385</v>
      </c>
      <c r="W65">
        <f>IF(ISERROR(B65/B58),1,B65/B58)</f>
        <v>3</v>
      </c>
      <c r="X65">
        <f>IF(ISERROR(C65/C58),1,C65/C58)</f>
        <v>0.53061224489795922</v>
      </c>
      <c r="Y65">
        <f>IF(ISERROR(D65/D58),1,D65/D58)</f>
        <v>0.77083333333333337</v>
      </c>
      <c r="Z65">
        <f>IF(ISERROR(E65/E58),1,E65/E58)</f>
        <v>1.5857142857142856</v>
      </c>
      <c r="AA65">
        <f>IF(ISERROR(F65/F58),1,F65/F58)</f>
        <v>1</v>
      </c>
      <c r="AB65">
        <f>IF(ISERROR(G65/G58),1,G65/G58)</f>
        <v>1.32</v>
      </c>
      <c r="AC65">
        <f>IF(ISERROR(H65/H58),1,H65/H58)</f>
        <v>0.5</v>
      </c>
      <c r="AD65">
        <f>IF(ISERROR(I65/I58),1,I65/I58)</f>
        <v>1</v>
      </c>
      <c r="AE65">
        <f>IF(ISERROR(J65/J58),1,J65/J58)</f>
        <v>6.5</v>
      </c>
      <c r="AF65">
        <f>IF(ISERROR(K65/K58),1,K65/K58)</f>
        <v>0.83333333333333337</v>
      </c>
      <c r="AG65">
        <f>IF(ISERROR(L65/L58),1,L65/L58)</f>
        <v>2.25</v>
      </c>
      <c r="AH65">
        <f>IF(ISERROR(M65/M58),1,M65/M58)</f>
        <v>1.5</v>
      </c>
      <c r="AI65">
        <f>IF(ISERROR(N65/N58),1,N65/N58)</f>
        <v>1</v>
      </c>
      <c r="AJ65">
        <f>IF(ISERROR(O65/O58),1,O65/O58)</f>
        <v>6</v>
      </c>
      <c r="AK65">
        <f>IF(ISERROR(P65/P58),1,P65/P58)</f>
        <v>1</v>
      </c>
      <c r="AL65">
        <f>IF(ISERROR(Q65/Q58),1,Q65/Q58)</f>
        <v>2</v>
      </c>
      <c r="AM65" s="5"/>
      <c r="AN65" s="5"/>
      <c r="AO65" s="5"/>
      <c r="AP65" s="5"/>
    </row>
    <row r="66" spans="1:42" x14ac:dyDescent="0.25">
      <c r="A66" s="3">
        <f t="shared" si="0"/>
        <v>42567</v>
      </c>
      <c r="B66" s="7">
        <v>2</v>
      </c>
      <c r="C66" s="7">
        <v>23</v>
      </c>
      <c r="D66" s="7">
        <v>78</v>
      </c>
      <c r="E66" s="18">
        <v>93</v>
      </c>
      <c r="F66" s="7">
        <v>6</v>
      </c>
      <c r="G66" s="7">
        <v>41</v>
      </c>
      <c r="H66" s="7">
        <v>3</v>
      </c>
      <c r="I66" s="7">
        <v>1</v>
      </c>
      <c r="J66" s="7">
        <v>18</v>
      </c>
      <c r="K66" s="7">
        <v>322</v>
      </c>
      <c r="L66" s="7">
        <v>19</v>
      </c>
      <c r="M66" s="7">
        <v>13</v>
      </c>
      <c r="N66" s="7">
        <v>3</v>
      </c>
      <c r="O66" s="7">
        <v>1</v>
      </c>
      <c r="P66" s="7">
        <v>3</v>
      </c>
      <c r="Q66" s="7">
        <v>8</v>
      </c>
      <c r="R66" s="52">
        <f t="shared" si="2"/>
        <v>634</v>
      </c>
      <c r="S66" s="15">
        <f>SUM(R$2:R66)</f>
        <v>201019</v>
      </c>
      <c r="W66">
        <f>IF(ISERROR(B66/B59),1,B66/B59)</f>
        <v>-6.8965517241379309E-2</v>
      </c>
      <c r="X66">
        <f>IF(ISERROR(C66/C59),1,C66/C59)</f>
        <v>0.74193548387096775</v>
      </c>
      <c r="Y66">
        <f>IF(ISERROR(D66/D59),1,D66/D59)</f>
        <v>1.5294117647058822</v>
      </c>
      <c r="Z66">
        <f>IF(ISERROR(E66/E59),1,E66/E59)</f>
        <v>1.2567567567567568</v>
      </c>
      <c r="AA66">
        <f>IF(ISERROR(F66/F59),1,F66/F59)</f>
        <v>6</v>
      </c>
      <c r="AB66">
        <f>IF(ISERROR(G66/G59),1,G66/G59)</f>
        <v>0.97619047619047616</v>
      </c>
      <c r="AC66">
        <f>IF(ISERROR(H66/H59),1,H66/H59)</f>
        <v>-1.5</v>
      </c>
      <c r="AD66">
        <f>IF(ISERROR(I66/I59),1,I66/I59)</f>
        <v>-1</v>
      </c>
      <c r="AE66">
        <f>IF(ISERROR(J66/J59),1,J66/J59)</f>
        <v>0.48648648648648651</v>
      </c>
      <c r="AF66">
        <f>IF(ISERROR(K66/K59),1,K66/K59)</f>
        <v>2.1045751633986929</v>
      </c>
      <c r="AG66">
        <f>IF(ISERROR(L66/L59),1,L66/L59)</f>
        <v>1.2666666666666666</v>
      </c>
      <c r="AH66">
        <f>IF(ISERROR(M66/M59),1,M66/M59)</f>
        <v>3.25</v>
      </c>
      <c r="AI66">
        <f>IF(ISERROR(N66/N59),1,N66/N59)</f>
        <v>1</v>
      </c>
      <c r="AJ66">
        <f>IF(ISERROR(O66/O59),1,O66/O59)</f>
        <v>0.33333333333333331</v>
      </c>
      <c r="AK66">
        <f>IF(ISERROR(P66/P59),1,P66/P59)</f>
        <v>1.5</v>
      </c>
      <c r="AL66">
        <f>IF(ISERROR(Q66/Q59),1,Q66/Q59)</f>
        <v>4</v>
      </c>
      <c r="AM66" s="5"/>
      <c r="AN66" s="5"/>
      <c r="AO66" s="5"/>
      <c r="AP66" s="5"/>
    </row>
    <row r="67" spans="1:42" x14ac:dyDescent="0.25">
      <c r="A67" s="3">
        <f t="shared" ref="A67:A130" si="3">A66+1</f>
        <v>42568</v>
      </c>
      <c r="B67" s="7">
        <v>5</v>
      </c>
      <c r="C67" s="7">
        <v>25</v>
      </c>
      <c r="D67" s="7">
        <v>0</v>
      </c>
      <c r="E67" s="18">
        <v>71</v>
      </c>
      <c r="F67" s="7">
        <v>8</v>
      </c>
      <c r="G67" s="7">
        <v>47</v>
      </c>
      <c r="H67" s="7">
        <v>3</v>
      </c>
      <c r="I67" s="7">
        <v>0</v>
      </c>
      <c r="J67" s="7">
        <v>47</v>
      </c>
      <c r="K67" s="7">
        <v>200</v>
      </c>
      <c r="L67" s="7">
        <v>15</v>
      </c>
      <c r="M67" s="7">
        <v>2</v>
      </c>
      <c r="N67" s="7">
        <v>1</v>
      </c>
      <c r="O67" s="7">
        <v>3</v>
      </c>
      <c r="P67" s="7">
        <v>0</v>
      </c>
      <c r="Q67" s="7">
        <v>2</v>
      </c>
      <c r="R67" s="52">
        <f t="shared" si="2"/>
        <v>429</v>
      </c>
      <c r="S67" s="15">
        <f>SUM(R$2:R67)</f>
        <v>201448</v>
      </c>
      <c r="W67">
        <f>IF(ISERROR(B67/B60),1,B67/B60)</f>
        <v>0.7142857142857143</v>
      </c>
      <c r="X67">
        <f>IF(ISERROR(C67/C60),1,C67/C60)</f>
        <v>1.25</v>
      </c>
      <c r="Y67">
        <f>IF(ISERROR(D67/D60),1,D67/D60)</f>
        <v>1</v>
      </c>
      <c r="Z67">
        <f>IF(ISERROR(E67/E60),1,E67/E60)</f>
        <v>0.81609195402298851</v>
      </c>
      <c r="AA67">
        <f>IF(ISERROR(F67/F60),1,F67/F60)</f>
        <v>1</v>
      </c>
      <c r="AB67">
        <f>IF(ISERROR(G67/G60),1,G67/G60)</f>
        <v>2.6111111111111112</v>
      </c>
      <c r="AC67">
        <f>IF(ISERROR(H67/H60),1,H67/H60)</f>
        <v>1.5</v>
      </c>
      <c r="AD67">
        <f>IF(ISERROR(I67/I60),1,I67/I60)</f>
        <v>1</v>
      </c>
      <c r="AE67">
        <f>IF(ISERROR(J67/J60),1,J67/J60)</f>
        <v>5.875</v>
      </c>
      <c r="AF67">
        <f>IF(ISERROR(K67/K60),1,K67/K60)</f>
        <v>1.3986013986013985</v>
      </c>
      <c r="AG67">
        <f>IF(ISERROR(L67/L60),1,L67/L60)</f>
        <v>0.68181818181818177</v>
      </c>
      <c r="AH67">
        <f>IF(ISERROR(M67/M60),1,M67/M60)</f>
        <v>1</v>
      </c>
      <c r="AI67">
        <f>IF(ISERROR(N67/N60),1,N67/N60)</f>
        <v>1</v>
      </c>
      <c r="AJ67">
        <f>IF(ISERROR(O67/O60),1,O67/O60)</f>
        <v>0.75</v>
      </c>
      <c r="AK67">
        <f>IF(ISERROR(P67/P60),1,P67/P60)</f>
        <v>1</v>
      </c>
      <c r="AL67">
        <f>IF(ISERROR(Q67/Q60),1,Q67/Q60)</f>
        <v>2</v>
      </c>
      <c r="AM67" s="5"/>
      <c r="AN67" s="5"/>
      <c r="AO67" s="5"/>
      <c r="AP67" s="5"/>
    </row>
    <row r="68" spans="1:42" x14ac:dyDescent="0.25">
      <c r="A68" s="3">
        <f t="shared" si="3"/>
        <v>42569</v>
      </c>
      <c r="B68" s="7">
        <v>7</v>
      </c>
      <c r="C68" s="7">
        <v>6</v>
      </c>
      <c r="D68" s="7">
        <v>0</v>
      </c>
      <c r="E68" s="18">
        <v>8</v>
      </c>
      <c r="F68" s="7">
        <v>1</v>
      </c>
      <c r="G68" s="7">
        <v>15</v>
      </c>
      <c r="H68" s="7">
        <v>1</v>
      </c>
      <c r="I68" s="7">
        <v>0</v>
      </c>
      <c r="J68" s="7">
        <v>37</v>
      </c>
      <c r="K68" s="7">
        <v>114</v>
      </c>
      <c r="L68" s="7">
        <v>13</v>
      </c>
      <c r="M68" s="7">
        <v>8</v>
      </c>
      <c r="N68" s="7">
        <v>0</v>
      </c>
      <c r="O68" s="7">
        <v>0</v>
      </c>
      <c r="P68" s="7">
        <v>5</v>
      </c>
      <c r="Q68" s="7">
        <v>1</v>
      </c>
      <c r="R68" s="52">
        <f t="shared" ref="R68:R131" si="4">SUM(B68:Q68)</f>
        <v>216</v>
      </c>
      <c r="S68" s="15">
        <f>SUM(R$2:R68)</f>
        <v>201664</v>
      </c>
      <c r="W68">
        <f>IF(ISERROR(B68/B61),1,B68/B61)</f>
        <v>1</v>
      </c>
      <c r="X68">
        <f>IF(ISERROR(C68/C61),1,C68/C61)</f>
        <v>6</v>
      </c>
      <c r="Y68">
        <f>IF(ISERROR(D68/D61),1,D68/D61)</f>
        <v>1</v>
      </c>
      <c r="Z68">
        <f>IF(ISERROR(E68/E61),1,E68/E61)</f>
        <v>0.4</v>
      </c>
      <c r="AA68">
        <f>IF(ISERROR(F68/F61),1,F68/F61)</f>
        <v>1</v>
      </c>
      <c r="AB68">
        <f>IF(ISERROR(G68/G61),1,G68/G61)</f>
        <v>0.375</v>
      </c>
      <c r="AC68">
        <f>IF(ISERROR(H68/H61),1,H68/H61)</f>
        <v>1</v>
      </c>
      <c r="AD68">
        <f>IF(ISERROR(I68/I61),1,I68/I61)</f>
        <v>1</v>
      </c>
      <c r="AE68">
        <f>IF(ISERROR(J68/J61),1,J68/J61)</f>
        <v>7.4</v>
      </c>
      <c r="AF68">
        <f>IF(ISERROR(K68/K61),1,K68/K61)</f>
        <v>0.89763779527559051</v>
      </c>
      <c r="AG68">
        <f>IF(ISERROR(L68/L61),1,L68/L61)</f>
        <v>0.76470588235294112</v>
      </c>
      <c r="AH68">
        <f>IF(ISERROR(M68/M61),1,M68/M61)</f>
        <v>8</v>
      </c>
      <c r="AI68">
        <f>IF(ISERROR(N68/N61),1,N68/N61)</f>
        <v>1</v>
      </c>
      <c r="AJ68">
        <f>IF(ISERROR(O68/O61),1,O68/O61)</f>
        <v>1</v>
      </c>
      <c r="AK68">
        <f>IF(ISERROR(P68/P61),1,P68/P61)</f>
        <v>0.625</v>
      </c>
      <c r="AL68">
        <f>IF(ISERROR(Q68/Q61),1,Q68/Q61)</f>
        <v>0.5</v>
      </c>
      <c r="AM68" s="5"/>
      <c r="AN68" s="5"/>
      <c r="AO68" s="5"/>
      <c r="AP68" s="5"/>
    </row>
    <row r="69" spans="1:42" x14ac:dyDescent="0.25">
      <c r="A69" s="3">
        <f t="shared" si="3"/>
        <v>42570</v>
      </c>
      <c r="B69" s="7">
        <v>0</v>
      </c>
      <c r="C69" s="7">
        <v>23</v>
      </c>
      <c r="D69" s="7">
        <v>150</v>
      </c>
      <c r="E69" s="18">
        <v>75</v>
      </c>
      <c r="F69" s="7">
        <v>1</v>
      </c>
      <c r="G69" s="7">
        <v>23</v>
      </c>
      <c r="H69" s="7">
        <v>0</v>
      </c>
      <c r="I69" s="7">
        <v>3</v>
      </c>
      <c r="J69" s="7">
        <v>41</v>
      </c>
      <c r="K69" s="7">
        <v>51</v>
      </c>
      <c r="L69" s="7">
        <v>12</v>
      </c>
      <c r="M69" s="7">
        <v>10</v>
      </c>
      <c r="N69" s="7">
        <v>2</v>
      </c>
      <c r="O69" s="7">
        <v>8</v>
      </c>
      <c r="P69" s="7">
        <v>12</v>
      </c>
      <c r="Q69" s="7">
        <v>1</v>
      </c>
      <c r="R69" s="52">
        <f t="shared" si="4"/>
        <v>412</v>
      </c>
      <c r="S69" s="15">
        <f>SUM(R$2:R69)</f>
        <v>202076</v>
      </c>
      <c r="W69">
        <f>IF(ISERROR(B69/B62),1,B69/B62)</f>
        <v>1</v>
      </c>
      <c r="X69">
        <f>IF(ISERROR(C69/C62),1,C69/C62)</f>
        <v>1.2777777777777777</v>
      </c>
      <c r="Y69">
        <f>IF(ISERROR(D69/D62),1,D69/D62)</f>
        <v>2.1428571428571428</v>
      </c>
      <c r="Z69">
        <f>IF(ISERROR(E69/E62),1,E69/E62)</f>
        <v>1.0869565217391304</v>
      </c>
      <c r="AA69">
        <f>IF(ISERROR(F69/F62),1,F69/F62)</f>
        <v>1</v>
      </c>
      <c r="AB69">
        <f>IF(ISERROR(G69/G62),1,G69/G62)</f>
        <v>3.2857142857142856</v>
      </c>
      <c r="AC69">
        <f>IF(ISERROR(H69/H62),1,H69/H62)</f>
        <v>0</v>
      </c>
      <c r="AD69">
        <f>IF(ISERROR(I69/I62),1,I69/I62)</f>
        <v>1</v>
      </c>
      <c r="AE69">
        <f>IF(ISERROR(J69/J62),1,J69/J62)</f>
        <v>20.5</v>
      </c>
      <c r="AF69">
        <f>IF(ISERROR(K69/K62),1,K69/K62)</f>
        <v>0.86440677966101698</v>
      </c>
      <c r="AG69">
        <f>IF(ISERROR(L69/L62),1,L69/L62)</f>
        <v>1.5</v>
      </c>
      <c r="AH69">
        <f>IF(ISERROR(M69/M62),1,M69/M62)</f>
        <v>0.7142857142857143</v>
      </c>
      <c r="AI69">
        <f>IF(ISERROR(N69/N62),1,N69/N62)</f>
        <v>1</v>
      </c>
      <c r="AJ69">
        <f>IF(ISERROR(O69/O62),1,O69/O62)</f>
        <v>1</v>
      </c>
      <c r="AK69">
        <f>IF(ISERROR(P69/P62),1,P69/P62)</f>
        <v>3</v>
      </c>
      <c r="AL69">
        <f>IF(ISERROR(Q69/Q62),1,Q69/Q62)</f>
        <v>1</v>
      </c>
      <c r="AM69" s="5"/>
      <c r="AN69" s="5"/>
      <c r="AO69" s="5"/>
      <c r="AP69" s="5"/>
    </row>
    <row r="70" spans="1:42" x14ac:dyDescent="0.25">
      <c r="A70" s="3">
        <f t="shared" si="3"/>
        <v>42571</v>
      </c>
      <c r="B70" s="7">
        <v>4</v>
      </c>
      <c r="C70" s="7">
        <v>35</v>
      </c>
      <c r="D70" s="7">
        <v>64</v>
      </c>
      <c r="E70" s="18">
        <v>95</v>
      </c>
      <c r="F70" s="7">
        <v>6</v>
      </c>
      <c r="G70" s="7">
        <v>21</v>
      </c>
      <c r="H70" s="7">
        <v>3</v>
      </c>
      <c r="I70" s="7">
        <v>2</v>
      </c>
      <c r="J70" s="7">
        <v>29</v>
      </c>
      <c r="K70" s="7">
        <v>138</v>
      </c>
      <c r="L70" s="7">
        <v>20</v>
      </c>
      <c r="M70" s="7">
        <v>7</v>
      </c>
      <c r="N70" s="7">
        <v>2</v>
      </c>
      <c r="O70" s="7">
        <v>5</v>
      </c>
      <c r="P70" s="7">
        <v>5</v>
      </c>
      <c r="Q70" s="7">
        <v>2</v>
      </c>
      <c r="R70" s="52">
        <f t="shared" si="4"/>
        <v>438</v>
      </c>
      <c r="S70" s="15">
        <f>SUM(R$2:R70)</f>
        <v>202514</v>
      </c>
      <c r="W70">
        <f>IF(ISERROR(B70/B63),1,B70/B63)</f>
        <v>0.8</v>
      </c>
      <c r="X70">
        <f>IF(ISERROR(C70/C63),1,C70/C63)</f>
        <v>1.9444444444444444</v>
      </c>
      <c r="Y70">
        <f>IF(ISERROR(D70/D63),1,D70/D63)</f>
        <v>1.2549019607843137</v>
      </c>
      <c r="Z70">
        <f>IF(ISERROR(E70/E63),1,E70/E63)</f>
        <v>1.2337662337662338</v>
      </c>
      <c r="AA70">
        <f>IF(ISERROR(F70/F63),1,F70/F63)</f>
        <v>1</v>
      </c>
      <c r="AB70">
        <f>IF(ISERROR(G70/G63),1,G70/G63)</f>
        <v>0.56756756756756754</v>
      </c>
      <c r="AC70">
        <f>IF(ISERROR(H70/H63),1,H70/H63)</f>
        <v>1</v>
      </c>
      <c r="AD70">
        <f>IF(ISERROR(I70/I63),1,I70/I63)</f>
        <v>1</v>
      </c>
      <c r="AE70">
        <f>IF(ISERROR(J70/J63),1,J70/J63)</f>
        <v>1.7058823529411764</v>
      </c>
      <c r="AF70">
        <f>IF(ISERROR(K70/K63),1,K70/K63)</f>
        <v>0.97872340425531912</v>
      </c>
      <c r="AG70">
        <f>IF(ISERROR(L70/L63),1,L70/L63)</f>
        <v>0.5714285714285714</v>
      </c>
      <c r="AH70">
        <f>IF(ISERROR(M70/M63),1,M70/M63)</f>
        <v>1</v>
      </c>
      <c r="AI70">
        <f>IF(ISERROR(N70/N63),1,N70/N63)</f>
        <v>0.2857142857142857</v>
      </c>
      <c r="AJ70">
        <f>IF(ISERROR(O70/O63),1,O70/O63)</f>
        <v>1.6666666666666667</v>
      </c>
      <c r="AK70">
        <f>IF(ISERROR(P70/P63),1,P70/P63)</f>
        <v>1</v>
      </c>
      <c r="AL70">
        <f>IF(ISERROR(Q70/Q63),1,Q70/Q63)</f>
        <v>0.66666666666666663</v>
      </c>
      <c r="AM70" s="5"/>
      <c r="AN70" s="5"/>
      <c r="AO70" s="5"/>
      <c r="AP70" s="5"/>
    </row>
    <row r="71" spans="1:42" x14ac:dyDescent="0.25">
      <c r="A71" s="3">
        <f t="shared" si="3"/>
        <v>42572</v>
      </c>
      <c r="B71" s="7">
        <v>11</v>
      </c>
      <c r="C71" s="7">
        <v>23</v>
      </c>
      <c r="D71" s="7">
        <v>81</v>
      </c>
      <c r="E71" s="18">
        <v>78</v>
      </c>
      <c r="F71" s="7">
        <v>4</v>
      </c>
      <c r="G71" s="7">
        <v>28</v>
      </c>
      <c r="H71" s="7">
        <v>7</v>
      </c>
      <c r="I71" s="7">
        <v>4</v>
      </c>
      <c r="J71" s="7">
        <v>42</v>
      </c>
      <c r="K71" s="7">
        <v>154</v>
      </c>
      <c r="L71" s="7">
        <v>27</v>
      </c>
      <c r="M71" s="7">
        <v>14</v>
      </c>
      <c r="N71" s="7">
        <v>3</v>
      </c>
      <c r="O71" s="7">
        <v>2</v>
      </c>
      <c r="P71" s="7">
        <v>12</v>
      </c>
      <c r="Q71" s="7">
        <v>2</v>
      </c>
      <c r="R71" s="52">
        <f t="shared" si="4"/>
        <v>492</v>
      </c>
      <c r="S71" s="15">
        <f>SUM(R$2:R71)</f>
        <v>203006</v>
      </c>
      <c r="W71">
        <f>IF(ISERROR(B71/B64),1,B71/B64)</f>
        <v>3.6666666666666665</v>
      </c>
      <c r="X71">
        <f>IF(ISERROR(C71/C64),1,C71/C64)</f>
        <v>0.92</v>
      </c>
      <c r="Y71">
        <f>IF(ISERROR(D71/D64),1,D71/D64)</f>
        <v>1.2461538461538462</v>
      </c>
      <c r="Z71">
        <f>IF(ISERROR(E71/E64),1,E71/E64)</f>
        <v>1.0129870129870129</v>
      </c>
      <c r="AA71">
        <f>IF(ISERROR(F71/F64),1,F71/F64)</f>
        <v>0.66666666666666663</v>
      </c>
      <c r="AB71">
        <f>IF(ISERROR(G71/G64),1,G71/G64)</f>
        <v>2.5454545454545454</v>
      </c>
      <c r="AC71">
        <f>IF(ISERROR(H71/H64),1,H71/H64)</f>
        <v>7</v>
      </c>
      <c r="AD71">
        <f>IF(ISERROR(I71/I64),1,I71/I64)</f>
        <v>4</v>
      </c>
      <c r="AE71">
        <f>IF(ISERROR(J71/J64),1,J71/J64)</f>
        <v>1.68</v>
      </c>
      <c r="AF71">
        <f>IF(ISERROR(K71/K64),1,K71/K64)</f>
        <v>1.3050847457627119</v>
      </c>
      <c r="AG71">
        <f>IF(ISERROR(L71/L64),1,L71/L64)</f>
        <v>1.173913043478261</v>
      </c>
      <c r="AH71">
        <f>IF(ISERROR(M71/M64),1,M71/M64)</f>
        <v>1</v>
      </c>
      <c r="AI71">
        <f>IF(ISERROR(N71/N64),1,N71/N64)</f>
        <v>0.75</v>
      </c>
      <c r="AJ71">
        <f>IF(ISERROR(O71/O64),1,O71/O64)</f>
        <v>1</v>
      </c>
      <c r="AK71">
        <f>IF(ISERROR(P71/P64),1,P71/P64)</f>
        <v>1.2</v>
      </c>
      <c r="AL71">
        <f>IF(ISERROR(Q71/Q64),1,Q71/Q64)</f>
        <v>0.22222222222222221</v>
      </c>
      <c r="AM71" s="5"/>
      <c r="AN71" s="5"/>
      <c r="AO71" s="5"/>
      <c r="AP71" s="5"/>
    </row>
    <row r="72" spans="1:42" x14ac:dyDescent="0.25">
      <c r="A72" s="3">
        <f t="shared" si="3"/>
        <v>42573</v>
      </c>
      <c r="B72" s="7">
        <v>8</v>
      </c>
      <c r="C72" s="7">
        <v>34</v>
      </c>
      <c r="D72" s="7">
        <v>94</v>
      </c>
      <c r="E72" s="18">
        <v>91</v>
      </c>
      <c r="F72" s="7">
        <v>6</v>
      </c>
      <c r="G72" s="7">
        <v>76</v>
      </c>
      <c r="H72" s="7">
        <v>24</v>
      </c>
      <c r="I72" s="7">
        <v>11</v>
      </c>
      <c r="J72" s="7">
        <v>32</v>
      </c>
      <c r="K72" s="7">
        <v>248</v>
      </c>
      <c r="L72" s="7">
        <v>17</v>
      </c>
      <c r="M72" s="7">
        <v>7</v>
      </c>
      <c r="N72" s="7">
        <v>5</v>
      </c>
      <c r="O72" s="7">
        <v>0</v>
      </c>
      <c r="P72" s="7">
        <v>2</v>
      </c>
      <c r="Q72" s="7">
        <v>1</v>
      </c>
      <c r="R72" s="52">
        <f t="shared" si="4"/>
        <v>656</v>
      </c>
      <c r="S72" s="15">
        <f>SUM(R$2:R72)</f>
        <v>203662</v>
      </c>
      <c r="W72">
        <f>IF(ISERROR(B72/B65),1,B72/B65)</f>
        <v>1.3333333333333333</v>
      </c>
      <c r="X72">
        <f>IF(ISERROR(C72/C65),1,C72/C65)</f>
        <v>1.3076923076923077</v>
      </c>
      <c r="Y72">
        <f>IF(ISERROR(D72/D65),1,D72/D65)</f>
        <v>2.5405405405405403</v>
      </c>
      <c r="Z72">
        <f>IF(ISERROR(E72/E65),1,E72/E65)</f>
        <v>0.81981981981981977</v>
      </c>
      <c r="AA72">
        <f>IF(ISERROR(F72/F65),1,F72/F65)</f>
        <v>1.5</v>
      </c>
      <c r="AB72">
        <f>IF(ISERROR(G72/G65),1,G72/G65)</f>
        <v>1.1515151515151516</v>
      </c>
      <c r="AC72">
        <f>IF(ISERROR(H72/H65),1,H72/H65)</f>
        <v>24</v>
      </c>
      <c r="AD72">
        <f>IF(ISERROR(I72/I65),1,I72/I65)</f>
        <v>1</v>
      </c>
      <c r="AE72">
        <f>IF(ISERROR(J72/J65),1,J72/J65)</f>
        <v>0.82051282051282048</v>
      </c>
      <c r="AF72">
        <f>IF(ISERROR(K72/K65),1,K72/K65)</f>
        <v>1.6</v>
      </c>
      <c r="AG72">
        <f>IF(ISERROR(L72/L65),1,L72/L65)</f>
        <v>0.62962962962962965</v>
      </c>
      <c r="AH72">
        <f>IF(ISERROR(M72/M65),1,M72/M65)</f>
        <v>2.3333333333333335</v>
      </c>
      <c r="AI72">
        <f>IF(ISERROR(N72/N65),1,N72/N65)</f>
        <v>5</v>
      </c>
      <c r="AJ72">
        <f>IF(ISERROR(O72/O65),1,O72/O65)</f>
        <v>0</v>
      </c>
      <c r="AK72">
        <f>IF(ISERROR(P72/P65),1,P72/P65)</f>
        <v>0.2857142857142857</v>
      </c>
      <c r="AL72">
        <f>IF(ISERROR(Q72/Q65),1,Q72/Q65)</f>
        <v>0.16666666666666666</v>
      </c>
      <c r="AM72" s="5"/>
      <c r="AN72" s="5"/>
      <c r="AO72" s="5"/>
      <c r="AP72" s="5"/>
    </row>
    <row r="73" spans="1:42" x14ac:dyDescent="0.25">
      <c r="A73" s="3">
        <f t="shared" si="3"/>
        <v>42574</v>
      </c>
      <c r="B73" s="7">
        <v>11</v>
      </c>
      <c r="C73" s="7">
        <v>63</v>
      </c>
      <c r="D73" s="7">
        <v>87</v>
      </c>
      <c r="E73" s="18">
        <v>78</v>
      </c>
      <c r="F73" s="7">
        <v>9</v>
      </c>
      <c r="G73" s="7">
        <v>57</v>
      </c>
      <c r="H73" s="7">
        <v>16</v>
      </c>
      <c r="I73" s="7">
        <v>17</v>
      </c>
      <c r="J73" s="7">
        <v>52</v>
      </c>
      <c r="K73" s="7">
        <v>341</v>
      </c>
      <c r="L73" s="7">
        <v>16</v>
      </c>
      <c r="M73" s="7">
        <v>12</v>
      </c>
      <c r="N73" s="7">
        <v>1</v>
      </c>
      <c r="O73" s="7">
        <v>7</v>
      </c>
      <c r="P73" s="7">
        <v>4</v>
      </c>
      <c r="Q73" s="7">
        <v>12</v>
      </c>
      <c r="R73" s="52">
        <f t="shared" si="4"/>
        <v>783</v>
      </c>
      <c r="S73" s="15">
        <f>SUM(R$2:R73)</f>
        <v>204445</v>
      </c>
      <c r="W73">
        <f>IF(ISERROR(B73/B66),1,B73/B66)</f>
        <v>5.5</v>
      </c>
      <c r="X73">
        <f>IF(ISERROR(C73/C66),1,C73/C66)</f>
        <v>2.7391304347826089</v>
      </c>
      <c r="Y73">
        <f>IF(ISERROR(D73/D66),1,D73/D66)</f>
        <v>1.1153846153846154</v>
      </c>
      <c r="Z73">
        <f>IF(ISERROR(E73/E66),1,E73/E66)</f>
        <v>0.83870967741935487</v>
      </c>
      <c r="AA73">
        <f>IF(ISERROR(F73/F66),1,F73/F66)</f>
        <v>1.5</v>
      </c>
      <c r="AB73">
        <f>IF(ISERROR(G73/G66),1,G73/G66)</f>
        <v>1.3902439024390243</v>
      </c>
      <c r="AC73">
        <f>IF(ISERROR(H73/H66),1,H73/H66)</f>
        <v>5.333333333333333</v>
      </c>
      <c r="AD73">
        <f>IF(ISERROR(I73/I66),1,I73/I66)</f>
        <v>17</v>
      </c>
      <c r="AE73">
        <f>IF(ISERROR(J73/J66),1,J73/J66)</f>
        <v>2.8888888888888888</v>
      </c>
      <c r="AF73">
        <f>IF(ISERROR(K73/K66),1,K73/K66)</f>
        <v>1.0590062111801242</v>
      </c>
      <c r="AG73">
        <f>IF(ISERROR(L73/L66),1,L73/L66)</f>
        <v>0.84210526315789469</v>
      </c>
      <c r="AH73">
        <f>IF(ISERROR(M73/M66),1,M73/M66)</f>
        <v>0.92307692307692313</v>
      </c>
      <c r="AI73">
        <f>IF(ISERROR(N73/N66),1,N73/N66)</f>
        <v>0.33333333333333331</v>
      </c>
      <c r="AJ73">
        <f>IF(ISERROR(O73/O66),1,O73/O66)</f>
        <v>7</v>
      </c>
      <c r="AK73">
        <f>IF(ISERROR(P73/P66),1,P73/P66)</f>
        <v>1.3333333333333333</v>
      </c>
      <c r="AL73">
        <f>IF(ISERROR(Q73/Q66),1,Q73/Q66)</f>
        <v>1.5</v>
      </c>
      <c r="AM73" s="5"/>
      <c r="AN73" s="5"/>
      <c r="AO73" s="5"/>
      <c r="AP73" s="5"/>
    </row>
    <row r="74" spans="1:42" x14ac:dyDescent="0.25">
      <c r="A74" s="3">
        <f t="shared" si="3"/>
        <v>42575</v>
      </c>
      <c r="B74" s="7">
        <v>-1</v>
      </c>
      <c r="C74" s="7">
        <v>34</v>
      </c>
      <c r="D74" s="7">
        <v>0</v>
      </c>
      <c r="E74" s="18">
        <v>140</v>
      </c>
      <c r="F74" s="7">
        <v>0</v>
      </c>
      <c r="G74" s="7">
        <v>58</v>
      </c>
      <c r="H74" s="7">
        <v>13</v>
      </c>
      <c r="I74" s="7">
        <v>0</v>
      </c>
      <c r="J74" s="7">
        <v>37</v>
      </c>
      <c r="K74" s="7">
        <v>301</v>
      </c>
      <c r="L74" s="7">
        <v>14</v>
      </c>
      <c r="M74" s="7">
        <v>7</v>
      </c>
      <c r="N74" s="7">
        <v>8</v>
      </c>
      <c r="O74" s="7">
        <v>2</v>
      </c>
      <c r="P74" s="7">
        <v>0</v>
      </c>
      <c r="Q74" s="7">
        <v>1</v>
      </c>
      <c r="R74" s="52">
        <f t="shared" si="4"/>
        <v>614</v>
      </c>
      <c r="S74" s="15">
        <f>SUM(R$2:R74)</f>
        <v>205059</v>
      </c>
      <c r="W74">
        <f>IF(ISERROR(B74/B67),1,B74/B67)</f>
        <v>-0.2</v>
      </c>
      <c r="X74">
        <f>IF(ISERROR(C74/C67),1,C74/C67)</f>
        <v>1.36</v>
      </c>
      <c r="Y74">
        <f>IF(ISERROR(D74/D67),1,D74/D67)</f>
        <v>1</v>
      </c>
      <c r="Z74">
        <f>IF(ISERROR(E74/E67),1,E74/E67)</f>
        <v>1.971830985915493</v>
      </c>
      <c r="AA74">
        <f>IF(ISERROR(F74/F67),1,F74/F67)</f>
        <v>0</v>
      </c>
      <c r="AB74">
        <f>IF(ISERROR(G74/G67),1,G74/G67)</f>
        <v>1.2340425531914894</v>
      </c>
      <c r="AC74">
        <f>IF(ISERROR(H74/H67),1,H74/H67)</f>
        <v>4.333333333333333</v>
      </c>
      <c r="AD74">
        <f>IF(ISERROR(I74/I67),1,I74/I67)</f>
        <v>1</v>
      </c>
      <c r="AE74">
        <f>IF(ISERROR(J74/J67),1,J74/J67)</f>
        <v>0.78723404255319152</v>
      </c>
      <c r="AF74">
        <f>IF(ISERROR(K74/K67),1,K74/K67)</f>
        <v>1.5049999999999999</v>
      </c>
      <c r="AG74">
        <f>IF(ISERROR(L74/L67),1,L74/L67)</f>
        <v>0.93333333333333335</v>
      </c>
      <c r="AH74">
        <f>IF(ISERROR(M74/M67),1,M74/M67)</f>
        <v>3.5</v>
      </c>
      <c r="AI74">
        <f>IF(ISERROR(N74/N67),1,N74/N67)</f>
        <v>8</v>
      </c>
      <c r="AJ74">
        <f>IF(ISERROR(O74/O67),1,O74/O67)</f>
        <v>0.66666666666666663</v>
      </c>
      <c r="AK74">
        <f>IF(ISERROR(P74/P67),1,P74/P67)</f>
        <v>1</v>
      </c>
      <c r="AL74">
        <f>IF(ISERROR(Q74/Q67),1,Q74/Q67)</f>
        <v>0.5</v>
      </c>
      <c r="AM74" s="5"/>
      <c r="AN74" s="5"/>
      <c r="AO74" s="5"/>
      <c r="AP74" s="5"/>
    </row>
    <row r="75" spans="1:42" x14ac:dyDescent="0.25">
      <c r="A75" s="3">
        <f t="shared" si="3"/>
        <v>42576</v>
      </c>
      <c r="B75" s="7">
        <v>1</v>
      </c>
      <c r="C75" s="7">
        <v>10</v>
      </c>
      <c r="D75" s="7">
        <v>3</v>
      </c>
      <c r="E75" s="18">
        <v>15</v>
      </c>
      <c r="F75" s="7">
        <v>1</v>
      </c>
      <c r="G75" s="7">
        <v>31</v>
      </c>
      <c r="H75" s="7">
        <v>18</v>
      </c>
      <c r="I75" s="7">
        <v>0</v>
      </c>
      <c r="J75" s="7">
        <v>1</v>
      </c>
      <c r="K75" s="7">
        <v>173</v>
      </c>
      <c r="L75" s="7">
        <v>14</v>
      </c>
      <c r="M75" s="7">
        <v>4</v>
      </c>
      <c r="N75" s="7">
        <v>1</v>
      </c>
      <c r="O75" s="7">
        <v>0</v>
      </c>
      <c r="P75" s="7">
        <v>5</v>
      </c>
      <c r="Q75" s="7">
        <v>5</v>
      </c>
      <c r="R75" s="52">
        <f t="shared" si="4"/>
        <v>282</v>
      </c>
      <c r="S75" s="15">
        <f>SUM(R$2:R75)</f>
        <v>205341</v>
      </c>
      <c r="W75">
        <f>IF(ISERROR(B75/B68),1,B75/B68)</f>
        <v>0.14285714285714285</v>
      </c>
      <c r="X75">
        <f>IF(ISERROR(C75/C68),1,C75/C68)</f>
        <v>1.6666666666666667</v>
      </c>
      <c r="Y75">
        <f>IF(ISERROR(D75/D68),1,D75/D68)</f>
        <v>1</v>
      </c>
      <c r="Z75">
        <f>IF(ISERROR(E75/E68),1,E75/E68)</f>
        <v>1.875</v>
      </c>
      <c r="AA75">
        <f>IF(ISERROR(F75/F68),1,F75/F68)</f>
        <v>1</v>
      </c>
      <c r="AB75">
        <f>IF(ISERROR(G75/G68),1,G75/G68)</f>
        <v>2.0666666666666669</v>
      </c>
      <c r="AC75">
        <f>IF(ISERROR(H75/H68),1,H75/H68)</f>
        <v>18</v>
      </c>
      <c r="AD75">
        <f>IF(ISERROR(I75/I68),1,I75/I68)</f>
        <v>1</v>
      </c>
      <c r="AE75">
        <f>IF(ISERROR(J75/J68),1,J75/J68)</f>
        <v>2.7027027027027029E-2</v>
      </c>
      <c r="AF75">
        <f>IF(ISERROR(K75/K68),1,K75/K68)</f>
        <v>1.5175438596491229</v>
      </c>
      <c r="AG75">
        <f>IF(ISERROR(L75/L68),1,L75/L68)</f>
        <v>1.0769230769230769</v>
      </c>
      <c r="AH75">
        <f>IF(ISERROR(M75/M68),1,M75/M68)</f>
        <v>0.5</v>
      </c>
      <c r="AI75">
        <f>IF(ISERROR(N75/N68),1,N75/N68)</f>
        <v>1</v>
      </c>
      <c r="AJ75">
        <f>IF(ISERROR(O75/O68),1,O75/O68)</f>
        <v>1</v>
      </c>
      <c r="AK75">
        <f>IF(ISERROR(P75/P68),1,P75/P68)</f>
        <v>1</v>
      </c>
      <c r="AL75">
        <f>IF(ISERROR(Q75/Q68),1,Q75/Q68)</f>
        <v>5</v>
      </c>
      <c r="AM75" s="5"/>
      <c r="AN75" s="5"/>
      <c r="AO75" s="5"/>
      <c r="AP75" s="5"/>
    </row>
    <row r="76" spans="1:42" x14ac:dyDescent="0.25">
      <c r="A76" s="3">
        <f t="shared" si="3"/>
        <v>42577</v>
      </c>
      <c r="B76" s="7">
        <v>1</v>
      </c>
      <c r="C76" s="7">
        <v>19</v>
      </c>
      <c r="D76" s="7">
        <v>95</v>
      </c>
      <c r="E76" s="18">
        <v>219</v>
      </c>
      <c r="F76" s="7">
        <v>9</v>
      </c>
      <c r="G76" s="7">
        <v>5</v>
      </c>
      <c r="H76" s="7">
        <v>4</v>
      </c>
      <c r="I76" s="7">
        <v>2</v>
      </c>
      <c r="J76" s="7">
        <v>18</v>
      </c>
      <c r="K76" s="7">
        <v>41</v>
      </c>
      <c r="L76" s="7">
        <v>8</v>
      </c>
      <c r="M76" s="7">
        <v>19</v>
      </c>
      <c r="N76" s="7">
        <v>1</v>
      </c>
      <c r="O76" s="7">
        <v>2</v>
      </c>
      <c r="P76" s="7">
        <v>7</v>
      </c>
      <c r="Q76" s="7">
        <v>2</v>
      </c>
      <c r="R76" s="52">
        <f t="shared" si="4"/>
        <v>452</v>
      </c>
      <c r="S76" s="15">
        <f>SUM(R$2:R76)</f>
        <v>205793</v>
      </c>
      <c r="W76">
        <f>IF(ISERROR(B76/B69),1,B76/B69)</f>
        <v>1</v>
      </c>
      <c r="X76">
        <f>IF(ISERROR(C76/C69),1,C76/C69)</f>
        <v>0.82608695652173914</v>
      </c>
      <c r="Y76">
        <f>IF(ISERROR(D76/D69),1,D76/D69)</f>
        <v>0.6333333333333333</v>
      </c>
      <c r="Z76">
        <f>IF(ISERROR(E76/E69),1,E76/E69)</f>
        <v>2.92</v>
      </c>
      <c r="AA76">
        <f>IF(ISERROR(F76/F69),1,F76/F69)</f>
        <v>9</v>
      </c>
      <c r="AB76">
        <f>IF(ISERROR(G76/G69),1,G76/G69)</f>
        <v>0.21739130434782608</v>
      </c>
      <c r="AC76">
        <f>IF(ISERROR(H76/H69),1,H76/H69)</f>
        <v>1</v>
      </c>
      <c r="AD76">
        <f>IF(ISERROR(I76/I69),1,I76/I69)</f>
        <v>0.66666666666666663</v>
      </c>
      <c r="AE76">
        <f>IF(ISERROR(J76/J69),1,J76/J69)</f>
        <v>0.43902439024390244</v>
      </c>
      <c r="AF76">
        <f>IF(ISERROR(K76/K69),1,K76/K69)</f>
        <v>0.80392156862745101</v>
      </c>
      <c r="AG76">
        <f>IF(ISERROR(L76/L69),1,L76/L69)</f>
        <v>0.66666666666666663</v>
      </c>
      <c r="AH76">
        <f>IF(ISERROR(M76/M69),1,M76/M69)</f>
        <v>1.9</v>
      </c>
      <c r="AI76">
        <f>IF(ISERROR(N76/N69),1,N76/N69)</f>
        <v>0.5</v>
      </c>
      <c r="AJ76">
        <f>IF(ISERROR(O76/O69),1,O76/O69)</f>
        <v>0.25</v>
      </c>
      <c r="AK76">
        <f>IF(ISERROR(P76/P69),1,P76/P69)</f>
        <v>0.58333333333333337</v>
      </c>
      <c r="AL76">
        <f>IF(ISERROR(Q76/Q69),1,Q76/Q69)</f>
        <v>2</v>
      </c>
      <c r="AM76" s="5"/>
      <c r="AN76" s="5"/>
      <c r="AO76" s="5"/>
      <c r="AP76" s="5"/>
    </row>
    <row r="77" spans="1:42" x14ac:dyDescent="0.25">
      <c r="A77" s="3">
        <f t="shared" si="3"/>
        <v>42578</v>
      </c>
      <c r="B77" s="7">
        <v>5</v>
      </c>
      <c r="C77" s="7">
        <v>51</v>
      </c>
      <c r="D77" s="7">
        <v>121</v>
      </c>
      <c r="E77" s="18">
        <v>88</v>
      </c>
      <c r="F77" s="7">
        <v>6</v>
      </c>
      <c r="G77" s="7">
        <v>58</v>
      </c>
      <c r="H77" s="7">
        <v>12</v>
      </c>
      <c r="I77" s="7">
        <v>4</v>
      </c>
      <c r="J77" s="7">
        <v>47</v>
      </c>
      <c r="K77" s="7">
        <v>269</v>
      </c>
      <c r="L77" s="7">
        <v>11</v>
      </c>
      <c r="M77" s="7">
        <v>38</v>
      </c>
      <c r="N77" s="7">
        <v>1</v>
      </c>
      <c r="O77" s="7">
        <v>8</v>
      </c>
      <c r="P77" s="7">
        <v>6</v>
      </c>
      <c r="Q77" s="7">
        <v>4</v>
      </c>
      <c r="R77" s="52">
        <f t="shared" si="4"/>
        <v>729</v>
      </c>
      <c r="S77" s="15">
        <f>SUM(R$2:R77)</f>
        <v>206522</v>
      </c>
      <c r="W77">
        <f>IF(ISERROR(B77/B70),1,B77/B70)</f>
        <v>1.25</v>
      </c>
      <c r="X77">
        <f>IF(ISERROR(C77/C70),1,C77/C70)</f>
        <v>1.4571428571428571</v>
      </c>
      <c r="Y77">
        <f>IF(ISERROR(D77/D70),1,D77/D70)</f>
        <v>1.890625</v>
      </c>
      <c r="Z77">
        <f>IF(ISERROR(E77/E70),1,E77/E70)</f>
        <v>0.9263157894736842</v>
      </c>
      <c r="AA77">
        <f>IF(ISERROR(F77/F70),1,F77/F70)</f>
        <v>1</v>
      </c>
      <c r="AB77">
        <f>IF(ISERROR(G77/G70),1,G77/G70)</f>
        <v>2.7619047619047619</v>
      </c>
      <c r="AC77">
        <f>IF(ISERROR(H77/H70),1,H77/H70)</f>
        <v>4</v>
      </c>
      <c r="AD77">
        <f>IF(ISERROR(I77/I70),1,I77/I70)</f>
        <v>2</v>
      </c>
      <c r="AE77">
        <f>IF(ISERROR(J77/J70),1,J77/J70)</f>
        <v>1.6206896551724137</v>
      </c>
      <c r="AF77">
        <f>IF(ISERROR(K77/K70),1,K77/K70)</f>
        <v>1.9492753623188406</v>
      </c>
      <c r="AG77">
        <f>IF(ISERROR(L77/L70),1,L77/L70)</f>
        <v>0.55000000000000004</v>
      </c>
      <c r="AH77">
        <f>IF(ISERROR(M77/M70),1,M77/M70)</f>
        <v>5.4285714285714288</v>
      </c>
      <c r="AI77">
        <f>IF(ISERROR(N77/N70),1,N77/N70)</f>
        <v>0.5</v>
      </c>
      <c r="AJ77">
        <f>IF(ISERROR(O77/O70),1,O77/O70)</f>
        <v>1.6</v>
      </c>
      <c r="AK77">
        <f>IF(ISERROR(P77/P70),1,P77/P70)</f>
        <v>1.2</v>
      </c>
      <c r="AL77">
        <f>IF(ISERROR(Q77/Q70),1,Q77/Q70)</f>
        <v>2</v>
      </c>
      <c r="AM77" s="5"/>
      <c r="AN77" s="5"/>
      <c r="AO77" s="5"/>
      <c r="AP77" s="5"/>
    </row>
    <row r="78" spans="1:42" x14ac:dyDescent="0.25">
      <c r="A78" s="3">
        <f t="shared" si="3"/>
        <v>42579</v>
      </c>
      <c r="B78" s="7">
        <v>9</v>
      </c>
      <c r="C78" s="7">
        <v>79</v>
      </c>
      <c r="D78" s="7">
        <v>77</v>
      </c>
      <c r="E78" s="18">
        <v>112</v>
      </c>
      <c r="F78" s="7">
        <v>5</v>
      </c>
      <c r="G78" s="7">
        <v>63</v>
      </c>
      <c r="H78" s="7">
        <v>18</v>
      </c>
      <c r="I78" s="7">
        <v>12</v>
      </c>
      <c r="J78" s="7">
        <v>25</v>
      </c>
      <c r="K78" s="7">
        <v>225</v>
      </c>
      <c r="L78" s="7">
        <v>30</v>
      </c>
      <c r="M78" s="7">
        <v>22</v>
      </c>
      <c r="N78" s="7">
        <v>5</v>
      </c>
      <c r="O78" s="7">
        <v>7</v>
      </c>
      <c r="P78" s="7">
        <v>12</v>
      </c>
      <c r="Q78" s="7">
        <v>5</v>
      </c>
      <c r="R78" s="52">
        <f t="shared" si="4"/>
        <v>706</v>
      </c>
      <c r="S78" s="15">
        <f>SUM(R$2:R78)</f>
        <v>207228</v>
      </c>
      <c r="W78">
        <f>IF(ISERROR(B78/B71),1,B78/B71)</f>
        <v>0.81818181818181823</v>
      </c>
      <c r="X78">
        <f>IF(ISERROR(C78/C71),1,C78/C71)</f>
        <v>3.4347826086956523</v>
      </c>
      <c r="Y78">
        <f>IF(ISERROR(D78/D71),1,D78/D71)</f>
        <v>0.95061728395061729</v>
      </c>
      <c r="Z78">
        <f>IF(ISERROR(E78/E71),1,E78/E71)</f>
        <v>1.4358974358974359</v>
      </c>
      <c r="AA78">
        <f>IF(ISERROR(F78/F71),1,F78/F71)</f>
        <v>1.25</v>
      </c>
      <c r="AB78">
        <f>IF(ISERROR(G78/G71),1,G78/G71)</f>
        <v>2.25</v>
      </c>
      <c r="AC78">
        <f>IF(ISERROR(H78/H71),1,H78/H71)</f>
        <v>2.5714285714285716</v>
      </c>
      <c r="AD78">
        <f>IF(ISERROR(I78/I71),1,I78/I71)</f>
        <v>3</v>
      </c>
      <c r="AE78">
        <f>IF(ISERROR(J78/J71),1,J78/J71)</f>
        <v>0.59523809523809523</v>
      </c>
      <c r="AF78">
        <f>IF(ISERROR(K78/K71),1,K78/K71)</f>
        <v>1.4610389610389611</v>
      </c>
      <c r="AG78">
        <f>IF(ISERROR(L78/L71),1,L78/L71)</f>
        <v>1.1111111111111112</v>
      </c>
      <c r="AH78">
        <f>IF(ISERROR(M78/M71),1,M78/M71)</f>
        <v>1.5714285714285714</v>
      </c>
      <c r="AI78">
        <f>IF(ISERROR(N78/N71),1,N78/N71)</f>
        <v>1.6666666666666667</v>
      </c>
      <c r="AJ78">
        <f>IF(ISERROR(O78/O71),1,O78/O71)</f>
        <v>3.5</v>
      </c>
      <c r="AK78">
        <f>IF(ISERROR(P78/P71),1,P78/P71)</f>
        <v>1</v>
      </c>
      <c r="AL78">
        <f>IF(ISERROR(Q78/Q71),1,Q78/Q71)</f>
        <v>2.5</v>
      </c>
      <c r="AM78" s="5"/>
      <c r="AN78" s="5"/>
      <c r="AO78" s="5"/>
      <c r="AP78" s="5"/>
    </row>
    <row r="79" spans="1:42" x14ac:dyDescent="0.25">
      <c r="A79" s="3">
        <f t="shared" si="3"/>
        <v>42580</v>
      </c>
      <c r="B79" s="7">
        <v>12</v>
      </c>
      <c r="C79" s="7">
        <v>42</v>
      </c>
      <c r="D79" s="7">
        <v>109</v>
      </c>
      <c r="E79" s="18">
        <v>120</v>
      </c>
      <c r="F79" s="7">
        <v>11</v>
      </c>
      <c r="G79" s="7">
        <v>89</v>
      </c>
      <c r="H79" s="7">
        <v>30</v>
      </c>
      <c r="I79" s="7">
        <v>3</v>
      </c>
      <c r="J79" s="7">
        <v>69</v>
      </c>
      <c r="K79" s="7">
        <v>336</v>
      </c>
      <c r="L79" s="7">
        <v>13</v>
      </c>
      <c r="M79" s="7">
        <v>26</v>
      </c>
      <c r="N79" s="7">
        <v>5</v>
      </c>
      <c r="O79" s="7">
        <v>4</v>
      </c>
      <c r="P79" s="7">
        <v>6</v>
      </c>
      <c r="Q79" s="7">
        <v>2</v>
      </c>
      <c r="R79" s="52">
        <f t="shared" si="4"/>
        <v>877</v>
      </c>
      <c r="S79" s="15">
        <f>SUM(R$2:R79)</f>
        <v>208105</v>
      </c>
      <c r="W79">
        <f>IF(ISERROR(B79/B72),1,B79/B72)</f>
        <v>1.5</v>
      </c>
      <c r="X79">
        <f>IF(ISERROR(C79/C72),1,C79/C72)</f>
        <v>1.2352941176470589</v>
      </c>
      <c r="Y79">
        <f>IF(ISERROR(D79/D72),1,D79/D72)</f>
        <v>1.1595744680851063</v>
      </c>
      <c r="Z79">
        <f>IF(ISERROR(E79/E72),1,E79/E72)</f>
        <v>1.3186813186813187</v>
      </c>
      <c r="AA79">
        <f>IF(ISERROR(F79/F72),1,F79/F72)</f>
        <v>1.8333333333333333</v>
      </c>
      <c r="AB79">
        <f>IF(ISERROR(G79/G72),1,G79/G72)</f>
        <v>1.1710526315789473</v>
      </c>
      <c r="AC79">
        <f>IF(ISERROR(H79/H72),1,H79/H72)</f>
        <v>1.25</v>
      </c>
      <c r="AD79">
        <f>IF(ISERROR(I79/I72),1,I79/I72)</f>
        <v>0.27272727272727271</v>
      </c>
      <c r="AE79">
        <f>IF(ISERROR(J79/J72),1,J79/J72)</f>
        <v>2.15625</v>
      </c>
      <c r="AF79">
        <f>IF(ISERROR(K79/K72),1,K79/K72)</f>
        <v>1.3548387096774193</v>
      </c>
      <c r="AG79">
        <f>IF(ISERROR(L79/L72),1,L79/L72)</f>
        <v>0.76470588235294112</v>
      </c>
      <c r="AH79">
        <f>IF(ISERROR(M79/M72),1,M79/M72)</f>
        <v>3.7142857142857144</v>
      </c>
      <c r="AI79">
        <f>IF(ISERROR(N79/N72),1,N79/N72)</f>
        <v>1</v>
      </c>
      <c r="AJ79">
        <f>IF(ISERROR(O79/O72),1,O79/O72)</f>
        <v>1</v>
      </c>
      <c r="AK79">
        <f>IF(ISERROR(P79/P72),1,P79/P72)</f>
        <v>3</v>
      </c>
      <c r="AL79">
        <f>IF(ISERROR(Q79/Q72),1,Q79/Q72)</f>
        <v>2</v>
      </c>
      <c r="AM79" s="5"/>
      <c r="AN79" s="5"/>
      <c r="AO79" s="5"/>
      <c r="AP79" s="5"/>
    </row>
    <row r="80" spans="1:42" x14ac:dyDescent="0.25">
      <c r="A80" s="3">
        <f t="shared" si="3"/>
        <v>42581</v>
      </c>
      <c r="B80" s="7">
        <v>11</v>
      </c>
      <c r="C80" s="7">
        <v>82</v>
      </c>
      <c r="D80" s="7">
        <v>84</v>
      </c>
      <c r="E80" s="18">
        <v>98</v>
      </c>
      <c r="F80" s="7">
        <v>7</v>
      </c>
      <c r="G80" s="7">
        <v>70</v>
      </c>
      <c r="H80" s="7">
        <v>16</v>
      </c>
      <c r="I80" s="7">
        <v>4</v>
      </c>
      <c r="J80" s="7">
        <v>58</v>
      </c>
      <c r="K80" s="7">
        <v>388</v>
      </c>
      <c r="L80" s="7">
        <v>28</v>
      </c>
      <c r="M80" s="7">
        <v>24</v>
      </c>
      <c r="N80" s="7">
        <v>0</v>
      </c>
      <c r="O80" s="7">
        <v>6</v>
      </c>
      <c r="P80" s="7">
        <v>7</v>
      </c>
      <c r="Q80" s="7">
        <v>3</v>
      </c>
      <c r="R80" s="52">
        <f t="shared" si="4"/>
        <v>886</v>
      </c>
      <c r="S80" s="15">
        <f>SUM(R$2:R80)</f>
        <v>208991</v>
      </c>
      <c r="W80">
        <f>IF(ISERROR(B80/B73),1,B80/B73)</f>
        <v>1</v>
      </c>
      <c r="X80">
        <f>IF(ISERROR(C80/C73),1,C80/C73)</f>
        <v>1.3015873015873016</v>
      </c>
      <c r="Y80">
        <f>IF(ISERROR(D80/D73),1,D80/D73)</f>
        <v>0.96551724137931039</v>
      </c>
      <c r="Z80">
        <f>IF(ISERROR(E80/E73),1,E80/E73)</f>
        <v>1.2564102564102564</v>
      </c>
      <c r="AA80">
        <f>IF(ISERROR(F80/F73),1,F80/F73)</f>
        <v>0.77777777777777779</v>
      </c>
      <c r="AB80">
        <f>IF(ISERROR(G80/G73),1,G80/G73)</f>
        <v>1.2280701754385965</v>
      </c>
      <c r="AC80">
        <f>IF(ISERROR(H80/H73),1,H80/H73)</f>
        <v>1</v>
      </c>
      <c r="AD80">
        <f>IF(ISERROR(I80/I73),1,I80/I73)</f>
        <v>0.23529411764705882</v>
      </c>
      <c r="AE80">
        <f>IF(ISERROR(J80/J73),1,J80/J73)</f>
        <v>1.1153846153846154</v>
      </c>
      <c r="AF80">
        <f>IF(ISERROR(K80/K73),1,K80/K73)</f>
        <v>1.1378299120234605</v>
      </c>
      <c r="AG80">
        <f>IF(ISERROR(L80/L73),1,L80/L73)</f>
        <v>1.75</v>
      </c>
      <c r="AH80">
        <f>IF(ISERROR(M80/M73),1,M80/M73)</f>
        <v>2</v>
      </c>
      <c r="AI80">
        <f>IF(ISERROR(N80/N73),1,N80/N73)</f>
        <v>0</v>
      </c>
      <c r="AJ80">
        <f>IF(ISERROR(O80/O73),1,O80/O73)</f>
        <v>0.8571428571428571</v>
      </c>
      <c r="AK80">
        <f>IF(ISERROR(P80/P73),1,P80/P73)</f>
        <v>1.75</v>
      </c>
      <c r="AL80">
        <f>IF(ISERROR(Q80/Q73),1,Q80/Q73)</f>
        <v>0.25</v>
      </c>
      <c r="AM80" s="5"/>
      <c r="AN80" s="5"/>
      <c r="AO80" s="5"/>
      <c r="AP80" s="5"/>
    </row>
    <row r="81" spans="1:42" x14ac:dyDescent="0.25">
      <c r="A81" s="3">
        <f t="shared" si="3"/>
        <v>42582</v>
      </c>
      <c r="B81" s="7">
        <v>9</v>
      </c>
      <c r="C81" s="7">
        <v>45</v>
      </c>
      <c r="D81" s="7">
        <v>0</v>
      </c>
      <c r="E81" s="18">
        <v>149</v>
      </c>
      <c r="F81" s="7">
        <v>0</v>
      </c>
      <c r="G81" s="7">
        <v>64</v>
      </c>
      <c r="H81" s="7">
        <v>19</v>
      </c>
      <c r="I81" s="7">
        <v>7</v>
      </c>
      <c r="J81" s="7">
        <v>59</v>
      </c>
      <c r="K81" s="7">
        <v>413</v>
      </c>
      <c r="L81" s="7">
        <v>17</v>
      </c>
      <c r="M81" s="7">
        <v>12</v>
      </c>
      <c r="N81" s="7">
        <v>12</v>
      </c>
      <c r="O81" s="7">
        <v>2</v>
      </c>
      <c r="P81" s="7">
        <v>0</v>
      </c>
      <c r="Q81" s="7">
        <v>8</v>
      </c>
      <c r="R81" s="52">
        <f t="shared" si="4"/>
        <v>816</v>
      </c>
      <c r="S81" s="15">
        <f>SUM(R$2:R81)</f>
        <v>209807</v>
      </c>
      <c r="W81">
        <f>IF(ISERROR(B81/B74),1,B81/B74)</f>
        <v>-9</v>
      </c>
      <c r="X81">
        <f>IF(ISERROR(C81/C74),1,C81/C74)</f>
        <v>1.3235294117647058</v>
      </c>
      <c r="Y81">
        <f>IF(ISERROR(D81/D74),1,D81/D74)</f>
        <v>1</v>
      </c>
      <c r="Z81">
        <f>IF(ISERROR(E81/E74),1,E81/E74)</f>
        <v>1.0642857142857143</v>
      </c>
      <c r="AA81">
        <f>IF(ISERROR(F81/F74),1,F81/F74)</f>
        <v>1</v>
      </c>
      <c r="AB81">
        <f>IF(ISERROR(G81/G74),1,G81/G74)</f>
        <v>1.103448275862069</v>
      </c>
      <c r="AC81">
        <f>IF(ISERROR(H81/H74),1,H81/H74)</f>
        <v>1.4615384615384615</v>
      </c>
      <c r="AD81">
        <f>IF(ISERROR(I81/I74),1,I81/I74)</f>
        <v>1</v>
      </c>
      <c r="AE81">
        <f>IF(ISERROR(J81/J74),1,J81/J74)</f>
        <v>1.5945945945945945</v>
      </c>
      <c r="AF81">
        <f>IF(ISERROR(K81/K74),1,K81/K74)</f>
        <v>1.3720930232558139</v>
      </c>
      <c r="AG81">
        <f>IF(ISERROR(L81/L74),1,L81/L74)</f>
        <v>1.2142857142857142</v>
      </c>
      <c r="AH81">
        <f>IF(ISERROR(M81/M74),1,M81/M74)</f>
        <v>1.7142857142857142</v>
      </c>
      <c r="AI81">
        <f>IF(ISERROR(N81/N74),1,N81/N74)</f>
        <v>1.5</v>
      </c>
      <c r="AJ81">
        <f>IF(ISERROR(O81/O74),1,O81/O74)</f>
        <v>1</v>
      </c>
      <c r="AK81">
        <f>IF(ISERROR(P81/P74),1,P81/P74)</f>
        <v>1</v>
      </c>
      <c r="AL81">
        <f>IF(ISERROR(Q81/Q74),1,Q81/Q74)</f>
        <v>8</v>
      </c>
      <c r="AM81" s="5"/>
      <c r="AN81" s="5"/>
      <c r="AO81" s="5"/>
      <c r="AP81" s="5"/>
    </row>
    <row r="82" spans="1:42" x14ac:dyDescent="0.25">
      <c r="A82" s="3">
        <f t="shared" si="3"/>
        <v>42583</v>
      </c>
      <c r="B82" s="7">
        <v>1</v>
      </c>
      <c r="C82" s="7">
        <v>9</v>
      </c>
      <c r="D82" s="7">
        <v>0</v>
      </c>
      <c r="E82" s="18">
        <v>12</v>
      </c>
      <c r="F82" s="7">
        <v>0</v>
      </c>
      <c r="G82" s="7">
        <v>88</v>
      </c>
      <c r="H82" s="7">
        <v>15</v>
      </c>
      <c r="I82" s="7">
        <v>2</v>
      </c>
      <c r="J82" s="7">
        <v>25</v>
      </c>
      <c r="K82" s="7">
        <v>43</v>
      </c>
      <c r="L82" s="7">
        <v>2</v>
      </c>
      <c r="M82" s="7">
        <v>0</v>
      </c>
      <c r="N82" s="7">
        <v>5</v>
      </c>
      <c r="O82" s="7">
        <v>0</v>
      </c>
      <c r="P82" s="7">
        <v>6</v>
      </c>
      <c r="Q82" s="7">
        <v>1</v>
      </c>
      <c r="R82" s="52">
        <f t="shared" si="4"/>
        <v>209</v>
      </c>
      <c r="S82" s="15">
        <f>SUM(R$2:R82)</f>
        <v>210016</v>
      </c>
      <c r="W82">
        <f>IF(ISERROR(B82/B75),1,B82/B75)</f>
        <v>1</v>
      </c>
      <c r="X82">
        <f>IF(ISERROR(C82/C75),1,C82/C75)</f>
        <v>0.9</v>
      </c>
      <c r="Y82">
        <f>IF(ISERROR(D82/D75),1,D82/D75)</f>
        <v>0</v>
      </c>
      <c r="Z82">
        <f>IF(ISERROR(E82/E75),1,E82/E75)</f>
        <v>0.8</v>
      </c>
      <c r="AA82">
        <f>IF(ISERROR(F82/F75),1,F82/F75)</f>
        <v>0</v>
      </c>
      <c r="AB82">
        <f>IF(ISERROR(G82/G75),1,G82/G75)</f>
        <v>2.838709677419355</v>
      </c>
      <c r="AC82">
        <f>IF(ISERROR(H82/H75),1,H82/H75)</f>
        <v>0.83333333333333337</v>
      </c>
      <c r="AD82">
        <f>IF(ISERROR(I82/I75),1,I82/I75)</f>
        <v>1</v>
      </c>
      <c r="AE82">
        <f>IF(ISERROR(J82/J75),1,J82/J75)</f>
        <v>25</v>
      </c>
      <c r="AF82">
        <f>IF(ISERROR(K82/K75),1,K82/K75)</f>
        <v>0.24855491329479767</v>
      </c>
      <c r="AG82">
        <f>IF(ISERROR(L82/L75),1,L82/L75)</f>
        <v>0.14285714285714285</v>
      </c>
      <c r="AH82">
        <f>IF(ISERROR(M82/M75),1,M82/M75)</f>
        <v>0</v>
      </c>
      <c r="AI82">
        <f>IF(ISERROR(N82/N75),1,N82/N75)</f>
        <v>5</v>
      </c>
      <c r="AJ82">
        <f>IF(ISERROR(O82/O75),1,O82/O75)</f>
        <v>1</v>
      </c>
      <c r="AK82">
        <f>IF(ISERROR(P82/P75),1,P82/P75)</f>
        <v>1.2</v>
      </c>
      <c r="AL82">
        <f>IF(ISERROR(Q82/Q75),1,Q82/Q75)</f>
        <v>0.2</v>
      </c>
      <c r="AM82" s="5"/>
      <c r="AN82" s="5"/>
      <c r="AO82" s="5"/>
      <c r="AP82" s="5"/>
    </row>
    <row r="83" spans="1:42" x14ac:dyDescent="0.25">
      <c r="A83" s="3">
        <f t="shared" si="3"/>
        <v>42584</v>
      </c>
      <c r="B83" s="7">
        <v>1</v>
      </c>
      <c r="C83" s="7">
        <v>39</v>
      </c>
      <c r="D83" s="7">
        <v>146</v>
      </c>
      <c r="E83" s="18">
        <v>137</v>
      </c>
      <c r="F83" s="7">
        <v>5</v>
      </c>
      <c r="G83" s="7">
        <v>25</v>
      </c>
      <c r="H83" s="7">
        <v>8</v>
      </c>
      <c r="I83" s="7">
        <v>3</v>
      </c>
      <c r="J83" s="7">
        <v>43</v>
      </c>
      <c r="K83" s="7">
        <v>290</v>
      </c>
      <c r="L83" s="7">
        <v>8</v>
      </c>
      <c r="M83" s="7">
        <v>31</v>
      </c>
      <c r="N83" s="7">
        <v>2</v>
      </c>
      <c r="O83" s="7">
        <v>2</v>
      </c>
      <c r="P83" s="7">
        <v>6</v>
      </c>
      <c r="Q83" s="7">
        <v>1</v>
      </c>
      <c r="R83" s="52">
        <f t="shared" si="4"/>
        <v>747</v>
      </c>
      <c r="S83" s="15">
        <f>SUM(R$2:R83)</f>
        <v>210763</v>
      </c>
      <c r="W83">
        <f>IF(ISERROR(B83/B76),1,B83/B76)</f>
        <v>1</v>
      </c>
      <c r="X83">
        <f>IF(ISERROR(C83/C76),1,C83/C76)</f>
        <v>2.0526315789473686</v>
      </c>
      <c r="Y83">
        <f>IF(ISERROR(D83/D76),1,D83/D76)</f>
        <v>1.5368421052631578</v>
      </c>
      <c r="Z83">
        <f>IF(ISERROR(E83/E76),1,E83/E76)</f>
        <v>0.62557077625570778</v>
      </c>
      <c r="AA83">
        <f>IF(ISERROR(F83/F76),1,F83/F76)</f>
        <v>0.55555555555555558</v>
      </c>
      <c r="AB83">
        <f>IF(ISERROR(G83/G76),1,G83/G76)</f>
        <v>5</v>
      </c>
      <c r="AC83">
        <f>IF(ISERROR(H83/H76),1,H83/H76)</f>
        <v>2</v>
      </c>
      <c r="AD83">
        <f>IF(ISERROR(I83/I76),1,I83/I76)</f>
        <v>1.5</v>
      </c>
      <c r="AE83">
        <f>IF(ISERROR(J83/J76),1,J83/J76)</f>
        <v>2.3888888888888888</v>
      </c>
      <c r="AF83">
        <f>IF(ISERROR(K83/K76),1,K83/K76)</f>
        <v>7.0731707317073171</v>
      </c>
      <c r="AG83">
        <f>IF(ISERROR(L83/L76),1,L83/L76)</f>
        <v>1</v>
      </c>
      <c r="AH83">
        <f>IF(ISERROR(M83/M76),1,M83/M76)</f>
        <v>1.631578947368421</v>
      </c>
      <c r="AI83">
        <f>IF(ISERROR(N83/N76),1,N83/N76)</f>
        <v>2</v>
      </c>
      <c r="AJ83">
        <f>IF(ISERROR(O83/O76),1,O83/O76)</f>
        <v>1</v>
      </c>
      <c r="AK83">
        <f>IF(ISERROR(P83/P76),1,P83/P76)</f>
        <v>0.8571428571428571</v>
      </c>
      <c r="AL83">
        <f>IF(ISERROR(Q83/Q76),1,Q83/Q76)</f>
        <v>0.5</v>
      </c>
      <c r="AM83" s="5"/>
      <c r="AN83" s="5"/>
      <c r="AO83" s="5"/>
      <c r="AP83" s="5"/>
    </row>
    <row r="84" spans="1:42" x14ac:dyDescent="0.25">
      <c r="A84" s="3">
        <f t="shared" si="3"/>
        <v>42585</v>
      </c>
      <c r="B84" s="7">
        <v>8</v>
      </c>
      <c r="C84" s="7">
        <v>32</v>
      </c>
      <c r="D84" s="7">
        <v>59</v>
      </c>
      <c r="E84" s="18">
        <v>62</v>
      </c>
      <c r="F84" s="7">
        <v>4</v>
      </c>
      <c r="G84" s="7">
        <v>57</v>
      </c>
      <c r="H84" s="7">
        <v>17</v>
      </c>
      <c r="I84" s="7">
        <v>9</v>
      </c>
      <c r="J84" s="7">
        <v>67</v>
      </c>
      <c r="K84" s="7">
        <v>292</v>
      </c>
      <c r="L84" s="7">
        <v>58</v>
      </c>
      <c r="M84" s="7">
        <v>22</v>
      </c>
      <c r="N84" s="7">
        <v>5</v>
      </c>
      <c r="O84" s="7">
        <v>13</v>
      </c>
      <c r="P84" s="7">
        <v>2</v>
      </c>
      <c r="Q84" s="7">
        <v>14</v>
      </c>
      <c r="R84" s="52">
        <f t="shared" si="4"/>
        <v>721</v>
      </c>
      <c r="S84" s="15">
        <f>SUM(R$2:R84)</f>
        <v>211484</v>
      </c>
      <c r="W84">
        <f>IF(ISERROR(B84/B77),1,B84/B77)</f>
        <v>1.6</v>
      </c>
      <c r="X84">
        <f>IF(ISERROR(C84/C77),1,C84/C77)</f>
        <v>0.62745098039215685</v>
      </c>
      <c r="Y84">
        <f>IF(ISERROR(D84/D77),1,D84/D77)</f>
        <v>0.48760330578512395</v>
      </c>
      <c r="Z84">
        <f>IF(ISERROR(E84/E77),1,E84/E77)</f>
        <v>0.70454545454545459</v>
      </c>
      <c r="AA84">
        <f>IF(ISERROR(F84/F77),1,F84/F77)</f>
        <v>0.66666666666666663</v>
      </c>
      <c r="AB84">
        <f>IF(ISERROR(G84/G77),1,G84/G77)</f>
        <v>0.98275862068965514</v>
      </c>
      <c r="AC84">
        <f>IF(ISERROR(H84/H77),1,H84/H77)</f>
        <v>1.4166666666666667</v>
      </c>
      <c r="AD84">
        <f>IF(ISERROR(I84/I77),1,I84/I77)</f>
        <v>2.25</v>
      </c>
      <c r="AE84">
        <f>IF(ISERROR(J84/J77),1,J84/J77)</f>
        <v>1.425531914893617</v>
      </c>
      <c r="AF84">
        <f>IF(ISERROR(K84/K77),1,K84/K77)</f>
        <v>1.0855018587360594</v>
      </c>
      <c r="AG84">
        <f>IF(ISERROR(L84/L77),1,L84/L77)</f>
        <v>5.2727272727272725</v>
      </c>
      <c r="AH84">
        <f>IF(ISERROR(M84/M77),1,M84/M77)</f>
        <v>0.57894736842105265</v>
      </c>
      <c r="AI84">
        <f>IF(ISERROR(N84/N77),1,N84/N77)</f>
        <v>5</v>
      </c>
      <c r="AJ84">
        <f>IF(ISERROR(O84/O77),1,O84/O77)</f>
        <v>1.625</v>
      </c>
      <c r="AK84">
        <f>IF(ISERROR(P84/P77),1,P84/P77)</f>
        <v>0.33333333333333331</v>
      </c>
      <c r="AL84">
        <f>IF(ISERROR(Q84/Q77),1,Q84/Q77)</f>
        <v>3.5</v>
      </c>
      <c r="AM84" s="5"/>
      <c r="AN84" s="5"/>
      <c r="AO84" s="5"/>
      <c r="AP84" s="5"/>
    </row>
    <row r="85" spans="1:42" x14ac:dyDescent="0.25">
      <c r="A85" s="3">
        <f t="shared" si="3"/>
        <v>42586</v>
      </c>
      <c r="B85" s="7">
        <v>14</v>
      </c>
      <c r="C85" s="7">
        <v>91</v>
      </c>
      <c r="D85" s="7">
        <v>57</v>
      </c>
      <c r="E85" s="18">
        <v>215</v>
      </c>
      <c r="F85" s="7">
        <v>2</v>
      </c>
      <c r="G85" s="7">
        <v>55</v>
      </c>
      <c r="H85" s="7">
        <v>25</v>
      </c>
      <c r="I85" s="7">
        <v>18</v>
      </c>
      <c r="J85" s="7">
        <v>37</v>
      </c>
      <c r="K85" s="7">
        <v>341</v>
      </c>
      <c r="L85" s="7">
        <v>26</v>
      </c>
      <c r="M85" s="7">
        <v>18</v>
      </c>
      <c r="N85" s="7">
        <v>5</v>
      </c>
      <c r="O85" s="7">
        <v>12</v>
      </c>
      <c r="P85" s="7">
        <v>6</v>
      </c>
      <c r="Q85" s="7">
        <v>5</v>
      </c>
      <c r="R85" s="52">
        <f t="shared" si="4"/>
        <v>927</v>
      </c>
      <c r="S85" s="15">
        <f>SUM(R$2:R85)</f>
        <v>212411</v>
      </c>
      <c r="W85">
        <f>IF(ISERROR(B85/B78),1,B85/B78)</f>
        <v>1.5555555555555556</v>
      </c>
      <c r="X85">
        <f>IF(ISERROR(C85/C78),1,C85/C78)</f>
        <v>1.1518987341772151</v>
      </c>
      <c r="Y85">
        <f>IF(ISERROR(D85/D78),1,D85/D78)</f>
        <v>0.74025974025974028</v>
      </c>
      <c r="Z85">
        <f>IF(ISERROR(E85/E78),1,E85/E78)</f>
        <v>1.9196428571428572</v>
      </c>
      <c r="AA85">
        <f>IF(ISERROR(F85/F78),1,F85/F78)</f>
        <v>0.4</v>
      </c>
      <c r="AB85">
        <f>IF(ISERROR(G85/G78),1,G85/G78)</f>
        <v>0.87301587301587302</v>
      </c>
      <c r="AC85">
        <f>IF(ISERROR(H85/H78),1,H85/H78)</f>
        <v>1.3888888888888888</v>
      </c>
      <c r="AD85">
        <f>IF(ISERROR(I85/I78),1,I85/I78)</f>
        <v>1.5</v>
      </c>
      <c r="AE85">
        <f>IF(ISERROR(J85/J78),1,J85/J78)</f>
        <v>1.48</v>
      </c>
      <c r="AF85">
        <f>IF(ISERROR(K85/K78),1,K85/K78)</f>
        <v>1.5155555555555555</v>
      </c>
      <c r="AG85">
        <f>IF(ISERROR(L85/L78),1,L85/L78)</f>
        <v>0.8666666666666667</v>
      </c>
      <c r="AH85">
        <f>IF(ISERROR(M85/M78),1,M85/M78)</f>
        <v>0.81818181818181823</v>
      </c>
      <c r="AI85">
        <f>IF(ISERROR(N85/N78),1,N85/N78)</f>
        <v>1</v>
      </c>
      <c r="AJ85">
        <f>IF(ISERROR(O85/O78),1,O85/O78)</f>
        <v>1.7142857142857142</v>
      </c>
      <c r="AK85">
        <f>IF(ISERROR(P85/P78),1,P85/P78)</f>
        <v>0.5</v>
      </c>
      <c r="AL85">
        <f>IF(ISERROR(Q85/Q78),1,Q85/Q78)</f>
        <v>1</v>
      </c>
      <c r="AM85" s="5"/>
      <c r="AN85" s="5"/>
      <c r="AO85" s="5"/>
      <c r="AP85" s="5"/>
    </row>
    <row r="86" spans="1:42" x14ac:dyDescent="0.25">
      <c r="A86" s="3">
        <f t="shared" si="3"/>
        <v>42587</v>
      </c>
      <c r="B86" s="7">
        <v>7</v>
      </c>
      <c r="C86" s="7">
        <v>53</v>
      </c>
      <c r="D86" s="7">
        <v>68</v>
      </c>
      <c r="E86" s="18">
        <v>89</v>
      </c>
      <c r="F86" s="7">
        <v>6</v>
      </c>
      <c r="G86" s="7">
        <v>56</v>
      </c>
      <c r="H86" s="7">
        <v>44</v>
      </c>
      <c r="I86" s="7">
        <v>3</v>
      </c>
      <c r="J86" s="7">
        <v>65</v>
      </c>
      <c r="K86" s="7">
        <v>425</v>
      </c>
      <c r="L86" s="7">
        <v>60</v>
      </c>
      <c r="M86" s="7">
        <v>35</v>
      </c>
      <c r="N86" s="7">
        <v>6</v>
      </c>
      <c r="O86" s="7">
        <v>20</v>
      </c>
      <c r="P86" s="7">
        <v>6</v>
      </c>
      <c r="Q86" s="7">
        <v>11</v>
      </c>
      <c r="R86" s="52">
        <f t="shared" si="4"/>
        <v>954</v>
      </c>
      <c r="S86" s="15">
        <f>SUM(R$2:R86)</f>
        <v>213365</v>
      </c>
      <c r="W86">
        <f>IF(ISERROR(B86/B79),1,B86/B79)</f>
        <v>0.58333333333333337</v>
      </c>
      <c r="X86">
        <f>IF(ISERROR(C86/C79),1,C86/C79)</f>
        <v>1.2619047619047619</v>
      </c>
      <c r="Y86">
        <f>IF(ISERROR(D86/D79),1,D86/D79)</f>
        <v>0.62385321100917435</v>
      </c>
      <c r="Z86">
        <f>IF(ISERROR(E86/E79),1,E86/E79)</f>
        <v>0.7416666666666667</v>
      </c>
      <c r="AA86">
        <f>IF(ISERROR(F86/F79),1,F86/F79)</f>
        <v>0.54545454545454541</v>
      </c>
      <c r="AB86">
        <f>IF(ISERROR(G86/G79),1,G86/G79)</f>
        <v>0.6292134831460674</v>
      </c>
      <c r="AC86">
        <f>IF(ISERROR(H86/H79),1,H86/H79)</f>
        <v>1.4666666666666666</v>
      </c>
      <c r="AD86">
        <f>IF(ISERROR(I86/I79),1,I86/I79)</f>
        <v>1</v>
      </c>
      <c r="AE86">
        <f>IF(ISERROR(J86/J79),1,J86/J79)</f>
        <v>0.94202898550724634</v>
      </c>
      <c r="AF86">
        <f>IF(ISERROR(K86/K79),1,K86/K79)</f>
        <v>1.2648809523809523</v>
      </c>
      <c r="AG86">
        <f>IF(ISERROR(L86/L79),1,L86/L79)</f>
        <v>4.615384615384615</v>
      </c>
      <c r="AH86">
        <f>IF(ISERROR(M86/M79),1,M86/M79)</f>
        <v>1.3461538461538463</v>
      </c>
      <c r="AI86">
        <f>IF(ISERROR(N86/N79),1,N86/N79)</f>
        <v>1.2</v>
      </c>
      <c r="AJ86">
        <f>IF(ISERROR(O86/O79),1,O86/O79)</f>
        <v>5</v>
      </c>
      <c r="AK86">
        <f>IF(ISERROR(P86/P79),1,P86/P79)</f>
        <v>1</v>
      </c>
      <c r="AL86">
        <f>IF(ISERROR(Q86/Q79),1,Q86/Q79)</f>
        <v>5.5</v>
      </c>
      <c r="AM86" s="5"/>
      <c r="AN86" s="5"/>
      <c r="AO86" s="5"/>
      <c r="AP86" s="5"/>
    </row>
    <row r="87" spans="1:42" x14ac:dyDescent="0.25">
      <c r="A87" s="3">
        <f t="shared" si="3"/>
        <v>42588</v>
      </c>
      <c r="B87" s="7">
        <v>16</v>
      </c>
      <c r="C87" s="7">
        <v>97</v>
      </c>
      <c r="D87" s="7">
        <v>105</v>
      </c>
      <c r="E87" s="18">
        <v>127</v>
      </c>
      <c r="F87" s="7">
        <v>2</v>
      </c>
      <c r="G87" s="7">
        <v>158</v>
      </c>
      <c r="H87" s="7">
        <v>80</v>
      </c>
      <c r="I87" s="7">
        <v>21</v>
      </c>
      <c r="J87" s="7">
        <v>111</v>
      </c>
      <c r="K87" s="7">
        <v>444</v>
      </c>
      <c r="L87" s="7">
        <v>26</v>
      </c>
      <c r="M87" s="7">
        <v>9</v>
      </c>
      <c r="N87" s="7">
        <v>3</v>
      </c>
      <c r="O87" s="7">
        <v>36</v>
      </c>
      <c r="P87" s="7">
        <v>9</v>
      </c>
      <c r="Q87" s="7">
        <v>12</v>
      </c>
      <c r="R87" s="52">
        <f t="shared" si="4"/>
        <v>1256</v>
      </c>
      <c r="S87" s="15">
        <f>SUM(R$2:R87)</f>
        <v>214621</v>
      </c>
      <c r="W87">
        <f>IF(ISERROR(B87/B80),1,B87/B80)</f>
        <v>1.4545454545454546</v>
      </c>
      <c r="X87">
        <f>IF(ISERROR(C87/C80),1,C87/C80)</f>
        <v>1.1829268292682926</v>
      </c>
      <c r="Y87">
        <f>IF(ISERROR(D87/D80),1,D87/D80)</f>
        <v>1.25</v>
      </c>
      <c r="Z87">
        <f>IF(ISERROR(E87/E80),1,E87/E80)</f>
        <v>1.2959183673469388</v>
      </c>
      <c r="AA87">
        <f>IF(ISERROR(F87/F80),1,F87/F80)</f>
        <v>0.2857142857142857</v>
      </c>
      <c r="AB87">
        <f>IF(ISERROR(G87/G80),1,G87/G80)</f>
        <v>2.2571428571428571</v>
      </c>
      <c r="AC87">
        <f>IF(ISERROR(H87/H80),1,H87/H80)</f>
        <v>5</v>
      </c>
      <c r="AD87">
        <f>IF(ISERROR(I87/I80),1,I87/I80)</f>
        <v>5.25</v>
      </c>
      <c r="AE87">
        <f>IF(ISERROR(J87/J80),1,J87/J80)</f>
        <v>1.9137931034482758</v>
      </c>
      <c r="AF87">
        <f>IF(ISERROR(K87/K80),1,K87/K80)</f>
        <v>1.1443298969072164</v>
      </c>
      <c r="AG87">
        <f>IF(ISERROR(L87/L80),1,L87/L80)</f>
        <v>0.9285714285714286</v>
      </c>
      <c r="AH87">
        <f>IF(ISERROR(M87/M80),1,M87/M80)</f>
        <v>0.375</v>
      </c>
      <c r="AI87">
        <f>IF(ISERROR(N87/N80),1,N87/N80)</f>
        <v>1</v>
      </c>
      <c r="AJ87">
        <f>IF(ISERROR(O87/O80),1,O87/O80)</f>
        <v>6</v>
      </c>
      <c r="AK87">
        <f>IF(ISERROR(P87/P80),1,P87/P80)</f>
        <v>1.2857142857142858</v>
      </c>
      <c r="AL87">
        <f>IF(ISERROR(Q87/Q80),1,Q87/Q80)</f>
        <v>4</v>
      </c>
      <c r="AM87" s="5"/>
      <c r="AN87" s="5"/>
      <c r="AO87" s="5"/>
      <c r="AP87" s="5"/>
    </row>
    <row r="88" spans="1:42" x14ac:dyDescent="0.25">
      <c r="A88" s="3">
        <f t="shared" si="3"/>
        <v>42589</v>
      </c>
      <c r="B88" s="7">
        <v>16</v>
      </c>
      <c r="C88" s="7">
        <v>48</v>
      </c>
      <c r="D88" s="7">
        <v>0</v>
      </c>
      <c r="E88" s="18">
        <v>84</v>
      </c>
      <c r="F88" s="7">
        <v>0</v>
      </c>
      <c r="G88" s="7">
        <v>134</v>
      </c>
      <c r="H88" s="7">
        <v>24</v>
      </c>
      <c r="I88" s="7">
        <v>6</v>
      </c>
      <c r="J88" s="7">
        <v>64</v>
      </c>
      <c r="K88" s="7">
        <v>393</v>
      </c>
      <c r="L88" s="7">
        <v>50</v>
      </c>
      <c r="M88" s="7">
        <v>8</v>
      </c>
      <c r="N88" s="7">
        <v>13</v>
      </c>
      <c r="O88" s="7">
        <v>8</v>
      </c>
      <c r="P88" s="7">
        <v>0</v>
      </c>
      <c r="Q88" s="7">
        <v>7</v>
      </c>
      <c r="R88" s="52">
        <f t="shared" si="4"/>
        <v>855</v>
      </c>
      <c r="S88" s="15">
        <f>SUM(R$2:R88)</f>
        <v>215476</v>
      </c>
      <c r="W88">
        <f>IF(ISERROR(B88/B81),1,B88/B81)</f>
        <v>1.7777777777777777</v>
      </c>
      <c r="X88">
        <f>IF(ISERROR(C88/C81),1,C88/C81)</f>
        <v>1.0666666666666667</v>
      </c>
      <c r="Y88">
        <f>IF(ISERROR(D88/D81),1,D88/D81)</f>
        <v>1</v>
      </c>
      <c r="Z88">
        <f>IF(ISERROR(E88/E81),1,E88/E81)</f>
        <v>0.56375838926174493</v>
      </c>
      <c r="AA88">
        <f>IF(ISERROR(F88/F81),1,F88/F81)</f>
        <v>1</v>
      </c>
      <c r="AB88">
        <f>IF(ISERROR(G88/G81),1,G88/G81)</f>
        <v>2.09375</v>
      </c>
      <c r="AC88">
        <f>IF(ISERROR(H88/H81),1,H88/H81)</f>
        <v>1.263157894736842</v>
      </c>
      <c r="AD88">
        <f>IF(ISERROR(I88/I81),1,I88/I81)</f>
        <v>0.8571428571428571</v>
      </c>
      <c r="AE88">
        <f>IF(ISERROR(J88/J81),1,J88/J81)</f>
        <v>1.0847457627118644</v>
      </c>
      <c r="AF88">
        <f>IF(ISERROR(K88/K81),1,K88/K81)</f>
        <v>0.95157384987893467</v>
      </c>
      <c r="AG88">
        <f>IF(ISERROR(L88/L81),1,L88/L81)</f>
        <v>2.9411764705882355</v>
      </c>
      <c r="AH88">
        <f>IF(ISERROR(M88/M81),1,M88/M81)</f>
        <v>0.66666666666666663</v>
      </c>
      <c r="AI88">
        <f>IF(ISERROR(N88/N81),1,N88/N81)</f>
        <v>1.0833333333333333</v>
      </c>
      <c r="AJ88">
        <f>IF(ISERROR(O88/O81),1,O88/O81)</f>
        <v>4</v>
      </c>
      <c r="AK88">
        <f>IF(ISERROR(P88/P81),1,P88/P81)</f>
        <v>1</v>
      </c>
      <c r="AL88">
        <f>IF(ISERROR(Q88/Q81),1,Q88/Q81)</f>
        <v>0.875</v>
      </c>
      <c r="AM88" s="5"/>
      <c r="AN88" s="5"/>
      <c r="AO88" s="5"/>
      <c r="AP88" s="5"/>
    </row>
    <row r="89" spans="1:42" x14ac:dyDescent="0.25">
      <c r="A89" s="3">
        <f t="shared" si="3"/>
        <v>42590</v>
      </c>
      <c r="B89" s="7">
        <v>4</v>
      </c>
      <c r="C89" s="7">
        <v>10</v>
      </c>
      <c r="D89" s="7">
        <v>15</v>
      </c>
      <c r="E89" s="18">
        <v>9</v>
      </c>
      <c r="F89" s="7">
        <v>0</v>
      </c>
      <c r="G89" s="7">
        <v>101</v>
      </c>
      <c r="H89" s="7">
        <v>44</v>
      </c>
      <c r="I89" s="7">
        <v>2</v>
      </c>
      <c r="J89" s="7">
        <v>32</v>
      </c>
      <c r="K89" s="7">
        <v>231</v>
      </c>
      <c r="L89" s="7">
        <v>61</v>
      </c>
      <c r="M89" s="7">
        <v>2</v>
      </c>
      <c r="N89" s="7">
        <v>13</v>
      </c>
      <c r="O89" s="7">
        <v>0</v>
      </c>
      <c r="P89" s="7">
        <v>0</v>
      </c>
      <c r="Q89" s="7">
        <v>5</v>
      </c>
      <c r="R89" s="52">
        <f t="shared" si="4"/>
        <v>529</v>
      </c>
      <c r="S89" s="15">
        <f>SUM(R$2:R89)</f>
        <v>216005</v>
      </c>
      <c r="W89">
        <f>IF(ISERROR(B89/B82),1,B89/B82)</f>
        <v>4</v>
      </c>
      <c r="X89">
        <f>IF(ISERROR(C89/C82),1,C89/C82)</f>
        <v>1.1111111111111112</v>
      </c>
      <c r="Y89">
        <f>IF(ISERROR(D89/D82),1,D89/D82)</f>
        <v>1</v>
      </c>
      <c r="Z89">
        <f>IF(ISERROR(E89/E82),1,E89/E82)</f>
        <v>0.75</v>
      </c>
      <c r="AA89">
        <f>IF(ISERROR(F89/F82),1,F89/F82)</f>
        <v>1</v>
      </c>
      <c r="AB89">
        <f>IF(ISERROR(G89/G82),1,G89/G82)</f>
        <v>1.1477272727272727</v>
      </c>
      <c r="AC89">
        <f>IF(ISERROR(H89/H82),1,H89/H82)</f>
        <v>2.9333333333333331</v>
      </c>
      <c r="AD89">
        <f>IF(ISERROR(I89/I82),1,I89/I82)</f>
        <v>1</v>
      </c>
      <c r="AE89">
        <f>IF(ISERROR(J89/J82),1,J89/J82)</f>
        <v>1.28</v>
      </c>
      <c r="AF89">
        <f>IF(ISERROR(K89/K82),1,K89/K82)</f>
        <v>5.3720930232558137</v>
      </c>
      <c r="AG89">
        <f>IF(ISERROR(L89/L82),1,L89/L82)</f>
        <v>30.5</v>
      </c>
      <c r="AH89">
        <f>IF(ISERROR(M89/M82),1,M89/M82)</f>
        <v>1</v>
      </c>
      <c r="AI89">
        <f>IF(ISERROR(N89/N82),1,N89/N82)</f>
        <v>2.6</v>
      </c>
      <c r="AJ89">
        <f>IF(ISERROR(O89/O82),1,O89/O82)</f>
        <v>1</v>
      </c>
      <c r="AK89">
        <f>IF(ISERROR(P89/P82),1,P89/P82)</f>
        <v>0</v>
      </c>
      <c r="AL89">
        <f>IF(ISERROR(Q89/Q82),1,Q89/Q82)</f>
        <v>5</v>
      </c>
      <c r="AM89" s="5"/>
      <c r="AN89" s="5"/>
      <c r="AO89" s="5"/>
      <c r="AP89" s="5"/>
    </row>
    <row r="90" spans="1:42" x14ac:dyDescent="0.25">
      <c r="A90" s="3">
        <f t="shared" si="3"/>
        <v>42591</v>
      </c>
      <c r="B90" s="7">
        <v>1</v>
      </c>
      <c r="C90" s="7">
        <v>42</v>
      </c>
      <c r="D90" s="7">
        <v>132</v>
      </c>
      <c r="E90" s="18">
        <v>79</v>
      </c>
      <c r="F90" s="7">
        <v>9</v>
      </c>
      <c r="G90" s="7">
        <v>34</v>
      </c>
      <c r="H90" s="7">
        <v>13</v>
      </c>
      <c r="I90" s="7">
        <v>5</v>
      </c>
      <c r="J90" s="7">
        <v>31</v>
      </c>
      <c r="K90" s="7">
        <v>201</v>
      </c>
      <c r="L90" s="7">
        <v>26</v>
      </c>
      <c r="M90" s="7">
        <v>32</v>
      </c>
      <c r="N90" s="7">
        <v>4</v>
      </c>
      <c r="O90" s="7">
        <v>17</v>
      </c>
      <c r="P90" s="7">
        <v>11</v>
      </c>
      <c r="Q90" s="7">
        <v>2</v>
      </c>
      <c r="R90" s="52">
        <f t="shared" si="4"/>
        <v>639</v>
      </c>
      <c r="S90" s="15">
        <f>SUM(R$2:R90)</f>
        <v>216644</v>
      </c>
      <c r="W90">
        <f>IF(ISERROR(B90/B83),1,B90/B83)</f>
        <v>1</v>
      </c>
      <c r="X90">
        <f>IF(ISERROR(C90/C83),1,C90/C83)</f>
        <v>1.0769230769230769</v>
      </c>
      <c r="Y90">
        <f>IF(ISERROR(D90/D83),1,D90/D83)</f>
        <v>0.90410958904109584</v>
      </c>
      <c r="Z90">
        <f>IF(ISERROR(E90/E83),1,E90/E83)</f>
        <v>0.57664233576642332</v>
      </c>
      <c r="AA90">
        <f>IF(ISERROR(F90/F83),1,F90/F83)</f>
        <v>1.8</v>
      </c>
      <c r="AB90">
        <f>IF(ISERROR(G90/G83),1,G90/G83)</f>
        <v>1.36</v>
      </c>
      <c r="AC90">
        <f>IF(ISERROR(H90/H83),1,H90/H83)</f>
        <v>1.625</v>
      </c>
      <c r="AD90">
        <f>IF(ISERROR(I90/I83),1,I90/I83)</f>
        <v>1.6666666666666667</v>
      </c>
      <c r="AE90">
        <f>IF(ISERROR(J90/J83),1,J90/J83)</f>
        <v>0.72093023255813948</v>
      </c>
      <c r="AF90">
        <f>IF(ISERROR(K90/K83),1,K90/K83)</f>
        <v>0.69310344827586212</v>
      </c>
      <c r="AG90">
        <f>IF(ISERROR(L90/L83),1,L90/L83)</f>
        <v>3.25</v>
      </c>
      <c r="AH90">
        <f>IF(ISERROR(M90/M83),1,M90/M83)</f>
        <v>1.032258064516129</v>
      </c>
      <c r="AI90">
        <f>IF(ISERROR(N90/N83),1,N90/N83)</f>
        <v>2</v>
      </c>
      <c r="AJ90">
        <f>IF(ISERROR(O90/O83),1,O90/O83)</f>
        <v>8.5</v>
      </c>
      <c r="AK90">
        <f>IF(ISERROR(P90/P83),1,P90/P83)</f>
        <v>1.8333333333333333</v>
      </c>
      <c r="AL90">
        <f>IF(ISERROR(Q90/Q83),1,Q90/Q83)</f>
        <v>2</v>
      </c>
      <c r="AM90" s="5"/>
      <c r="AN90" s="5"/>
      <c r="AO90" s="5"/>
      <c r="AP90" s="5"/>
    </row>
    <row r="91" spans="1:42" x14ac:dyDescent="0.25">
      <c r="A91" s="3">
        <f t="shared" si="3"/>
        <v>42592</v>
      </c>
      <c r="B91" s="7">
        <v>3</v>
      </c>
      <c r="C91" s="7">
        <v>111</v>
      </c>
      <c r="D91" s="7">
        <v>79</v>
      </c>
      <c r="E91" s="18">
        <v>187</v>
      </c>
      <c r="F91" s="7">
        <v>10</v>
      </c>
      <c r="G91" s="7">
        <v>78</v>
      </c>
      <c r="H91" s="7">
        <v>57</v>
      </c>
      <c r="I91" s="7">
        <v>8</v>
      </c>
      <c r="J91" s="7">
        <v>82</v>
      </c>
      <c r="K91" s="7">
        <v>413</v>
      </c>
      <c r="L91" s="7">
        <v>32</v>
      </c>
      <c r="M91" s="7">
        <v>55</v>
      </c>
      <c r="N91" s="7">
        <v>12</v>
      </c>
      <c r="O91" s="7">
        <v>22</v>
      </c>
      <c r="P91" s="7">
        <v>8</v>
      </c>
      <c r="Q91" s="7">
        <v>5</v>
      </c>
      <c r="R91" s="52">
        <f t="shared" si="4"/>
        <v>1162</v>
      </c>
      <c r="S91" s="15">
        <f>SUM(R$2:R91)</f>
        <v>217806</v>
      </c>
      <c r="W91">
        <f>IF(ISERROR(B91/B84),1,B91/B84)</f>
        <v>0.375</v>
      </c>
      <c r="X91">
        <f>IF(ISERROR(C91/C84),1,C91/C84)</f>
        <v>3.46875</v>
      </c>
      <c r="Y91">
        <f>IF(ISERROR(D91/D84),1,D91/D84)</f>
        <v>1.3389830508474576</v>
      </c>
      <c r="Z91">
        <f>IF(ISERROR(E91/E84),1,E91/E84)</f>
        <v>3.0161290322580645</v>
      </c>
      <c r="AA91">
        <f>IF(ISERROR(F91/F84),1,F91/F84)</f>
        <v>2.5</v>
      </c>
      <c r="AB91">
        <f>IF(ISERROR(G91/G84),1,G91/G84)</f>
        <v>1.368421052631579</v>
      </c>
      <c r="AC91">
        <f>IF(ISERROR(H91/H84),1,H91/H84)</f>
        <v>3.3529411764705883</v>
      </c>
      <c r="AD91">
        <f>IF(ISERROR(I91/I84),1,I91/I84)</f>
        <v>0.88888888888888884</v>
      </c>
      <c r="AE91">
        <f>IF(ISERROR(J91/J84),1,J91/J84)</f>
        <v>1.2238805970149254</v>
      </c>
      <c r="AF91">
        <f>IF(ISERROR(K91/K84),1,K91/K84)</f>
        <v>1.4143835616438356</v>
      </c>
      <c r="AG91">
        <f>IF(ISERROR(L91/L84),1,L91/L84)</f>
        <v>0.55172413793103448</v>
      </c>
      <c r="AH91">
        <f>IF(ISERROR(M91/M84),1,M91/M84)</f>
        <v>2.5</v>
      </c>
      <c r="AI91">
        <f>IF(ISERROR(N91/N84),1,N91/N84)</f>
        <v>2.4</v>
      </c>
      <c r="AJ91">
        <f>IF(ISERROR(O91/O84),1,O91/O84)</f>
        <v>1.6923076923076923</v>
      </c>
      <c r="AK91">
        <f>IF(ISERROR(P91/P84),1,P91/P84)</f>
        <v>4</v>
      </c>
      <c r="AL91">
        <f>IF(ISERROR(Q91/Q84),1,Q91/Q84)</f>
        <v>0.35714285714285715</v>
      </c>
      <c r="AM91" s="5"/>
      <c r="AN91" s="5"/>
      <c r="AO91" s="5"/>
      <c r="AP91" s="5"/>
    </row>
    <row r="92" spans="1:42" x14ac:dyDescent="0.25">
      <c r="A92" s="3">
        <f t="shared" si="3"/>
        <v>42593</v>
      </c>
      <c r="B92" s="7">
        <v>5</v>
      </c>
      <c r="C92" s="7">
        <v>125</v>
      </c>
      <c r="D92" s="7">
        <v>187</v>
      </c>
      <c r="E92" s="18">
        <v>134</v>
      </c>
      <c r="F92" s="7">
        <v>3</v>
      </c>
      <c r="G92" s="7">
        <v>61</v>
      </c>
      <c r="H92" s="7">
        <v>26</v>
      </c>
      <c r="I92" s="7">
        <v>2</v>
      </c>
      <c r="J92" s="7">
        <v>66</v>
      </c>
      <c r="K92" s="7">
        <v>413</v>
      </c>
      <c r="L92" s="7">
        <v>55</v>
      </c>
      <c r="M92" s="7">
        <v>39</v>
      </c>
      <c r="N92" s="7">
        <v>10</v>
      </c>
      <c r="O92" s="7">
        <v>11</v>
      </c>
      <c r="P92" s="7">
        <v>15</v>
      </c>
      <c r="Q92" s="7">
        <v>21</v>
      </c>
      <c r="R92" s="52">
        <f t="shared" si="4"/>
        <v>1173</v>
      </c>
      <c r="S92" s="15">
        <f>SUM(R$2:R92)</f>
        <v>218979</v>
      </c>
      <c r="W92">
        <f>IF(ISERROR(B92/B85),1,B92/B85)</f>
        <v>0.35714285714285715</v>
      </c>
      <c r="X92">
        <f>IF(ISERROR(C92/C85),1,C92/C85)</f>
        <v>1.3736263736263736</v>
      </c>
      <c r="Y92">
        <f>IF(ISERROR(D92/D85),1,D92/D85)</f>
        <v>3.2807017543859649</v>
      </c>
      <c r="Z92">
        <f>IF(ISERROR(E92/E85),1,E92/E85)</f>
        <v>0.62325581395348839</v>
      </c>
      <c r="AA92">
        <f>IF(ISERROR(F92/F85),1,F92/F85)</f>
        <v>1.5</v>
      </c>
      <c r="AB92">
        <f>IF(ISERROR(G92/G85),1,G92/G85)</f>
        <v>1.1090909090909091</v>
      </c>
      <c r="AC92">
        <f>IF(ISERROR(H92/H85),1,H92/H85)</f>
        <v>1.04</v>
      </c>
      <c r="AD92">
        <f>IF(ISERROR(I92/I85),1,I92/I85)</f>
        <v>0.1111111111111111</v>
      </c>
      <c r="AE92">
        <f>IF(ISERROR(J92/J85),1,J92/J85)</f>
        <v>1.7837837837837838</v>
      </c>
      <c r="AF92">
        <f>IF(ISERROR(K92/K85),1,K92/K85)</f>
        <v>1.2111436950146628</v>
      </c>
      <c r="AG92">
        <f>IF(ISERROR(L92/L85),1,L92/L85)</f>
        <v>2.1153846153846154</v>
      </c>
      <c r="AH92">
        <f>IF(ISERROR(M92/M85),1,M92/M85)</f>
        <v>2.1666666666666665</v>
      </c>
      <c r="AI92">
        <f>IF(ISERROR(N92/N85),1,N92/N85)</f>
        <v>2</v>
      </c>
      <c r="AJ92">
        <f>IF(ISERROR(O92/O85),1,O92/O85)</f>
        <v>0.91666666666666663</v>
      </c>
      <c r="AK92">
        <f>IF(ISERROR(P92/P85),1,P92/P85)</f>
        <v>2.5</v>
      </c>
      <c r="AL92">
        <f>IF(ISERROR(Q92/Q85),1,Q92/Q85)</f>
        <v>4.2</v>
      </c>
      <c r="AM92" s="5"/>
      <c r="AN92" s="5"/>
      <c r="AO92" s="5"/>
      <c r="AP92" s="5"/>
    </row>
    <row r="93" spans="1:42" x14ac:dyDescent="0.25">
      <c r="A93" s="3">
        <f t="shared" si="3"/>
        <v>42594</v>
      </c>
      <c r="B93" s="7">
        <v>16</v>
      </c>
      <c r="C93" s="7">
        <v>131</v>
      </c>
      <c r="D93" s="7">
        <v>108</v>
      </c>
      <c r="E93" s="18">
        <v>233</v>
      </c>
      <c r="F93" s="7">
        <v>6</v>
      </c>
      <c r="G93" s="7">
        <v>132</v>
      </c>
      <c r="H93" s="7">
        <v>47</v>
      </c>
      <c r="I93" s="7">
        <v>5</v>
      </c>
      <c r="J93" s="7">
        <v>90</v>
      </c>
      <c r="K93" s="7">
        <v>535</v>
      </c>
      <c r="L93" s="7">
        <v>65</v>
      </c>
      <c r="M93" s="7">
        <v>30</v>
      </c>
      <c r="N93" s="7">
        <v>3</v>
      </c>
      <c r="O93" s="7">
        <v>21</v>
      </c>
      <c r="P93" s="7">
        <v>9</v>
      </c>
      <c r="Q93" s="7">
        <v>11</v>
      </c>
      <c r="R93" s="52">
        <f t="shared" si="4"/>
        <v>1442</v>
      </c>
      <c r="S93" s="15">
        <f>SUM(R$2:R93)</f>
        <v>220421</v>
      </c>
      <c r="W93">
        <f>IF(ISERROR(B93/B86),1,B93/B86)</f>
        <v>2.2857142857142856</v>
      </c>
      <c r="X93">
        <f>IF(ISERROR(C93/C86),1,C93/C86)</f>
        <v>2.4716981132075473</v>
      </c>
      <c r="Y93">
        <f>IF(ISERROR(D93/D86),1,D93/D86)</f>
        <v>1.588235294117647</v>
      </c>
      <c r="Z93">
        <f>IF(ISERROR(E93/E86),1,E93/E86)</f>
        <v>2.6179775280898876</v>
      </c>
      <c r="AA93">
        <f>IF(ISERROR(F93/F86),1,F93/F86)</f>
        <v>1</v>
      </c>
      <c r="AB93">
        <f>IF(ISERROR(G93/G86),1,G93/G86)</f>
        <v>2.3571428571428572</v>
      </c>
      <c r="AC93">
        <f>IF(ISERROR(H93/H86),1,H93/H86)</f>
        <v>1.0681818181818181</v>
      </c>
      <c r="AD93">
        <f>IF(ISERROR(I93/I86),1,I93/I86)</f>
        <v>1.6666666666666667</v>
      </c>
      <c r="AE93">
        <f>IF(ISERROR(J93/J86),1,J93/J86)</f>
        <v>1.3846153846153846</v>
      </c>
      <c r="AF93">
        <f>IF(ISERROR(K93/K86),1,K93/K86)</f>
        <v>1.2588235294117647</v>
      </c>
      <c r="AG93">
        <f>IF(ISERROR(L93/L86),1,L93/L86)</f>
        <v>1.0833333333333333</v>
      </c>
      <c r="AH93">
        <f>IF(ISERROR(M93/M86),1,M93/M86)</f>
        <v>0.8571428571428571</v>
      </c>
      <c r="AI93">
        <f>IF(ISERROR(N93/N86),1,N93/N86)</f>
        <v>0.5</v>
      </c>
      <c r="AJ93">
        <f>IF(ISERROR(O93/O86),1,O93/O86)</f>
        <v>1.05</v>
      </c>
      <c r="AK93">
        <f>IF(ISERROR(P93/P86),1,P93/P86)</f>
        <v>1.5</v>
      </c>
      <c r="AL93">
        <f>IF(ISERROR(Q93/Q86),1,Q93/Q86)</f>
        <v>1</v>
      </c>
      <c r="AM93" s="5"/>
      <c r="AN93" s="5"/>
      <c r="AO93" s="5"/>
      <c r="AP93" s="5"/>
    </row>
    <row r="94" spans="1:42" x14ac:dyDescent="0.25">
      <c r="A94" s="3">
        <f t="shared" si="3"/>
        <v>42595</v>
      </c>
      <c r="B94" s="7">
        <v>27</v>
      </c>
      <c r="C94" s="7">
        <v>89</v>
      </c>
      <c r="D94" s="7">
        <v>152</v>
      </c>
      <c r="E94" s="18">
        <v>209</v>
      </c>
      <c r="F94" s="7">
        <v>7</v>
      </c>
      <c r="G94" s="7">
        <v>179</v>
      </c>
      <c r="H94" s="7">
        <v>29</v>
      </c>
      <c r="I94" s="7">
        <v>11</v>
      </c>
      <c r="J94" s="7">
        <v>106</v>
      </c>
      <c r="K94" s="7">
        <v>538</v>
      </c>
      <c r="L94" s="7">
        <v>70</v>
      </c>
      <c r="M94" s="7">
        <v>24</v>
      </c>
      <c r="N94" s="7">
        <v>21</v>
      </c>
      <c r="O94" s="7">
        <v>15</v>
      </c>
      <c r="P94" s="7">
        <v>15</v>
      </c>
      <c r="Q94" s="7">
        <v>18</v>
      </c>
      <c r="R94" s="52">
        <f t="shared" si="4"/>
        <v>1510</v>
      </c>
      <c r="S94" s="15">
        <f>SUM(R$2:R94)</f>
        <v>221931</v>
      </c>
      <c r="W94">
        <f>IF(ISERROR(B94/B87),1,B94/B87)</f>
        <v>1.6875</v>
      </c>
      <c r="X94">
        <f>IF(ISERROR(C94/C87),1,C94/C87)</f>
        <v>0.91752577319587625</v>
      </c>
      <c r="Y94">
        <f>IF(ISERROR(D94/D87),1,D94/D87)</f>
        <v>1.4476190476190476</v>
      </c>
      <c r="Z94">
        <f>IF(ISERROR(E94/E87),1,E94/E87)</f>
        <v>1.6456692913385826</v>
      </c>
      <c r="AA94">
        <f>IF(ISERROR(F94/F87),1,F94/F87)</f>
        <v>3.5</v>
      </c>
      <c r="AB94">
        <f>IF(ISERROR(G94/G87),1,G94/G87)</f>
        <v>1.1329113924050633</v>
      </c>
      <c r="AC94">
        <f>IF(ISERROR(H94/H87),1,H94/H87)</f>
        <v>0.36249999999999999</v>
      </c>
      <c r="AD94">
        <f>IF(ISERROR(I94/I87),1,I94/I87)</f>
        <v>0.52380952380952384</v>
      </c>
      <c r="AE94">
        <f>IF(ISERROR(J94/J87),1,J94/J87)</f>
        <v>0.95495495495495497</v>
      </c>
      <c r="AF94">
        <f>IF(ISERROR(K94/K87),1,K94/K87)</f>
        <v>1.2117117117117118</v>
      </c>
      <c r="AG94">
        <f>IF(ISERROR(L94/L87),1,L94/L87)</f>
        <v>2.6923076923076925</v>
      </c>
      <c r="AH94">
        <f>IF(ISERROR(M94/M87),1,M94/M87)</f>
        <v>2.6666666666666665</v>
      </c>
      <c r="AI94">
        <f>IF(ISERROR(N94/N87),1,N94/N87)</f>
        <v>7</v>
      </c>
      <c r="AJ94">
        <f>IF(ISERROR(O94/O87),1,O94/O87)</f>
        <v>0.41666666666666669</v>
      </c>
      <c r="AK94">
        <f>IF(ISERROR(P94/P87),1,P94/P87)</f>
        <v>1.6666666666666667</v>
      </c>
      <c r="AL94">
        <f>IF(ISERROR(Q94/Q87),1,Q94/Q87)</f>
        <v>1.5</v>
      </c>
      <c r="AM94" s="5"/>
      <c r="AN94" s="5"/>
      <c r="AO94" s="5"/>
      <c r="AP94" s="5"/>
    </row>
    <row r="95" spans="1:42" x14ac:dyDescent="0.25">
      <c r="A95" s="3">
        <f t="shared" si="3"/>
        <v>42596</v>
      </c>
      <c r="B95" s="7">
        <v>16</v>
      </c>
      <c r="C95" s="7">
        <v>42</v>
      </c>
      <c r="D95" s="7">
        <v>0</v>
      </c>
      <c r="E95" s="18">
        <v>228</v>
      </c>
      <c r="F95" s="7">
        <v>0</v>
      </c>
      <c r="G95" s="7">
        <v>203</v>
      </c>
      <c r="H95" s="7">
        <v>28</v>
      </c>
      <c r="I95" s="7">
        <v>2</v>
      </c>
      <c r="J95" s="7">
        <v>39</v>
      </c>
      <c r="K95" s="7">
        <v>445</v>
      </c>
      <c r="L95" s="7">
        <v>42</v>
      </c>
      <c r="M95" s="7">
        <v>14</v>
      </c>
      <c r="N95" s="7">
        <v>10</v>
      </c>
      <c r="O95" s="7">
        <v>1</v>
      </c>
      <c r="P95" s="7">
        <v>0</v>
      </c>
      <c r="Q95" s="7">
        <v>10</v>
      </c>
      <c r="R95" s="52">
        <f t="shared" si="4"/>
        <v>1080</v>
      </c>
      <c r="S95" s="15">
        <f>SUM(R$2:R95)</f>
        <v>223011</v>
      </c>
      <c r="W95">
        <f>IF(ISERROR(B95/B88),1,B95/B88)</f>
        <v>1</v>
      </c>
      <c r="X95">
        <f>IF(ISERROR(C95/C88),1,C95/C88)</f>
        <v>0.875</v>
      </c>
      <c r="Y95">
        <f>IF(ISERROR(D95/D88),1,D95/D88)</f>
        <v>1</v>
      </c>
      <c r="Z95">
        <f>IF(ISERROR(E95/E88),1,E95/E88)</f>
        <v>2.7142857142857144</v>
      </c>
      <c r="AA95">
        <f>IF(ISERROR(F95/F88),1,F95/F88)</f>
        <v>1</v>
      </c>
      <c r="AB95">
        <f>IF(ISERROR(G95/G88),1,G95/G88)</f>
        <v>1.5149253731343284</v>
      </c>
      <c r="AC95">
        <f>IF(ISERROR(H95/H88),1,H95/H88)</f>
        <v>1.1666666666666667</v>
      </c>
      <c r="AD95">
        <f>IF(ISERROR(I95/I88),1,I95/I88)</f>
        <v>0.33333333333333331</v>
      </c>
      <c r="AE95">
        <f>IF(ISERROR(J95/J88),1,J95/J88)</f>
        <v>0.609375</v>
      </c>
      <c r="AF95">
        <f>IF(ISERROR(K95/K88),1,K95/K88)</f>
        <v>1.1323155216284988</v>
      </c>
      <c r="AG95">
        <f>IF(ISERROR(L95/L88),1,L95/L88)</f>
        <v>0.84</v>
      </c>
      <c r="AH95">
        <f>IF(ISERROR(M95/M88),1,M95/M88)</f>
        <v>1.75</v>
      </c>
      <c r="AI95">
        <f>IF(ISERROR(N95/N88),1,N95/N88)</f>
        <v>0.76923076923076927</v>
      </c>
      <c r="AJ95">
        <f>IF(ISERROR(O95/O88),1,O95/O88)</f>
        <v>0.125</v>
      </c>
      <c r="AK95">
        <f>IF(ISERROR(P95/P88),1,P95/P88)</f>
        <v>1</v>
      </c>
      <c r="AL95">
        <f>IF(ISERROR(Q95/Q88),1,Q95/Q88)</f>
        <v>1.4285714285714286</v>
      </c>
      <c r="AM95" s="5"/>
      <c r="AN95" s="5"/>
      <c r="AO95" s="5"/>
      <c r="AP95" s="5"/>
    </row>
    <row r="96" spans="1:42" x14ac:dyDescent="0.25">
      <c r="A96" s="3">
        <f t="shared" si="3"/>
        <v>42597</v>
      </c>
      <c r="B96" s="7">
        <v>9</v>
      </c>
      <c r="C96" s="7">
        <v>15</v>
      </c>
      <c r="D96" s="7">
        <v>55</v>
      </c>
      <c r="E96" s="18">
        <v>15</v>
      </c>
      <c r="F96" s="7">
        <v>3</v>
      </c>
      <c r="G96" s="7">
        <v>43</v>
      </c>
      <c r="H96" s="7">
        <v>9</v>
      </c>
      <c r="I96" s="7">
        <v>1</v>
      </c>
      <c r="J96" s="7">
        <v>42</v>
      </c>
      <c r="K96" s="7">
        <v>284</v>
      </c>
      <c r="L96" s="7">
        <v>27</v>
      </c>
      <c r="M96" s="7">
        <v>8</v>
      </c>
      <c r="N96" s="7">
        <v>14</v>
      </c>
      <c r="O96" s="7">
        <v>11</v>
      </c>
      <c r="P96" s="7">
        <v>6</v>
      </c>
      <c r="Q96" s="7">
        <v>4</v>
      </c>
      <c r="R96" s="52">
        <f t="shared" si="4"/>
        <v>546</v>
      </c>
      <c r="S96" s="15">
        <f>SUM(R$2:R96)</f>
        <v>223557</v>
      </c>
      <c r="W96">
        <f>IF(ISERROR(B96/B89),1,B96/B89)</f>
        <v>2.25</v>
      </c>
      <c r="X96">
        <f>IF(ISERROR(C96/C89),1,C96/C89)</f>
        <v>1.5</v>
      </c>
      <c r="Y96">
        <f>IF(ISERROR(D96/D89),1,D96/D89)</f>
        <v>3.6666666666666665</v>
      </c>
      <c r="Z96">
        <f>IF(ISERROR(E96/E89),1,E96/E89)</f>
        <v>1.6666666666666667</v>
      </c>
      <c r="AA96">
        <f>IF(ISERROR(F96/F89),1,F96/F89)</f>
        <v>1</v>
      </c>
      <c r="AB96">
        <f>IF(ISERROR(G96/G89),1,G96/G89)</f>
        <v>0.42574257425742573</v>
      </c>
      <c r="AC96">
        <f>IF(ISERROR(H96/H89),1,H96/H89)</f>
        <v>0.20454545454545456</v>
      </c>
      <c r="AD96">
        <f>IF(ISERROR(I96/I89),1,I96/I89)</f>
        <v>0.5</v>
      </c>
      <c r="AE96">
        <f>IF(ISERROR(J96/J89),1,J96/J89)</f>
        <v>1.3125</v>
      </c>
      <c r="AF96">
        <f>IF(ISERROR(K96/K89),1,K96/K89)</f>
        <v>1.2294372294372293</v>
      </c>
      <c r="AG96">
        <f>IF(ISERROR(L96/L89),1,L96/L89)</f>
        <v>0.44262295081967212</v>
      </c>
      <c r="AH96">
        <f>IF(ISERROR(M96/M89),1,M96/M89)</f>
        <v>4</v>
      </c>
      <c r="AI96">
        <f>IF(ISERROR(N96/N89),1,N96/N89)</f>
        <v>1.0769230769230769</v>
      </c>
      <c r="AJ96">
        <f>IF(ISERROR(O96/O89),1,O96/O89)</f>
        <v>1</v>
      </c>
      <c r="AK96">
        <f>IF(ISERROR(P96/P89),1,P96/P89)</f>
        <v>1</v>
      </c>
      <c r="AL96">
        <f>IF(ISERROR(Q96/Q89),1,Q96/Q89)</f>
        <v>0.8</v>
      </c>
      <c r="AM96" s="5"/>
      <c r="AN96" s="5"/>
      <c r="AO96" s="5"/>
      <c r="AP96" s="5"/>
    </row>
    <row r="97" spans="1:42" x14ac:dyDescent="0.25">
      <c r="A97" s="3">
        <f t="shared" si="3"/>
        <v>42598</v>
      </c>
      <c r="B97" s="7">
        <v>1</v>
      </c>
      <c r="C97" s="7">
        <v>66</v>
      </c>
      <c r="D97" s="7">
        <v>263</v>
      </c>
      <c r="E97" s="18">
        <v>200</v>
      </c>
      <c r="F97" s="7">
        <v>13</v>
      </c>
      <c r="G97" s="7">
        <v>53</v>
      </c>
      <c r="H97" s="7">
        <v>14</v>
      </c>
      <c r="I97" s="7">
        <v>2</v>
      </c>
      <c r="J97" s="7">
        <v>29</v>
      </c>
      <c r="K97" s="7">
        <v>263</v>
      </c>
      <c r="L97" s="7">
        <v>34</v>
      </c>
      <c r="M97" s="7">
        <v>0</v>
      </c>
      <c r="N97" s="7">
        <v>0</v>
      </c>
      <c r="O97" s="7">
        <v>1</v>
      </c>
      <c r="P97" s="7">
        <v>6</v>
      </c>
      <c r="Q97" s="7">
        <v>2</v>
      </c>
      <c r="R97" s="52">
        <f t="shared" si="4"/>
        <v>947</v>
      </c>
      <c r="S97" s="15">
        <f>SUM(R$2:R97)</f>
        <v>224504</v>
      </c>
      <c r="W97">
        <f>IF(ISERROR(B97/B90),1,B97/B90)</f>
        <v>1</v>
      </c>
      <c r="X97">
        <f>IF(ISERROR(C97/C90),1,C97/C90)</f>
        <v>1.5714285714285714</v>
      </c>
      <c r="Y97">
        <f>IF(ISERROR(D97/D90),1,D97/D90)</f>
        <v>1.9924242424242424</v>
      </c>
      <c r="Z97">
        <f>IF(ISERROR(E97/E90),1,E97/E90)</f>
        <v>2.5316455696202533</v>
      </c>
      <c r="AA97">
        <f>IF(ISERROR(F97/F90),1,F97/F90)</f>
        <v>1.4444444444444444</v>
      </c>
      <c r="AB97">
        <f>IF(ISERROR(G97/G90),1,G97/G90)</f>
        <v>1.5588235294117647</v>
      </c>
      <c r="AC97">
        <f>IF(ISERROR(H97/H90),1,H97/H90)</f>
        <v>1.0769230769230769</v>
      </c>
      <c r="AD97">
        <f>IF(ISERROR(I97/I90),1,I97/I90)</f>
        <v>0.4</v>
      </c>
      <c r="AE97">
        <f>IF(ISERROR(J97/J90),1,J97/J90)</f>
        <v>0.93548387096774188</v>
      </c>
      <c r="AF97">
        <f>IF(ISERROR(K97/K90),1,K97/K90)</f>
        <v>1.308457711442786</v>
      </c>
      <c r="AG97">
        <f>IF(ISERROR(L97/L90),1,L97/L90)</f>
        <v>1.3076923076923077</v>
      </c>
      <c r="AH97">
        <f>IF(ISERROR(M97/M90),1,M97/M90)</f>
        <v>0</v>
      </c>
      <c r="AI97">
        <f>IF(ISERROR(N97/N90),1,N97/N90)</f>
        <v>0</v>
      </c>
      <c r="AJ97">
        <f>IF(ISERROR(O97/O90),1,O97/O90)</f>
        <v>5.8823529411764705E-2</v>
      </c>
      <c r="AK97">
        <f>IF(ISERROR(P97/P90),1,P97/P90)</f>
        <v>0.54545454545454541</v>
      </c>
      <c r="AL97">
        <f>IF(ISERROR(Q97/Q90),1,Q97/Q90)</f>
        <v>1</v>
      </c>
      <c r="AM97" s="5"/>
      <c r="AN97" s="5"/>
      <c r="AO97" s="5"/>
      <c r="AP97" s="5"/>
    </row>
    <row r="98" spans="1:42" x14ac:dyDescent="0.25">
      <c r="A98" s="3">
        <f t="shared" si="3"/>
        <v>42599</v>
      </c>
      <c r="B98" s="7">
        <v>16</v>
      </c>
      <c r="C98" s="7">
        <v>75</v>
      </c>
      <c r="D98" s="7">
        <v>228</v>
      </c>
      <c r="E98" s="18">
        <v>330</v>
      </c>
      <c r="F98" s="7">
        <v>13</v>
      </c>
      <c r="G98" s="7">
        <v>189</v>
      </c>
      <c r="H98" s="7">
        <v>26</v>
      </c>
      <c r="I98" s="7">
        <v>3</v>
      </c>
      <c r="J98" s="7">
        <v>96</v>
      </c>
      <c r="K98" s="7">
        <v>396</v>
      </c>
      <c r="L98" s="7">
        <v>89</v>
      </c>
      <c r="M98" s="7">
        <v>35</v>
      </c>
      <c r="N98" s="7">
        <v>8</v>
      </c>
      <c r="O98" s="7">
        <v>15</v>
      </c>
      <c r="P98" s="7">
        <v>8</v>
      </c>
      <c r="Q98" s="7">
        <v>7</v>
      </c>
      <c r="R98" s="52">
        <f t="shared" si="4"/>
        <v>1534</v>
      </c>
      <c r="S98" s="15">
        <f>SUM(R$2:R98)</f>
        <v>226038</v>
      </c>
      <c r="W98">
        <f>IF(ISERROR(B98/B91),1,B98/B91)</f>
        <v>5.333333333333333</v>
      </c>
      <c r="X98">
        <f>IF(ISERROR(C98/C91),1,C98/C91)</f>
        <v>0.67567567567567566</v>
      </c>
      <c r="Y98">
        <f>IF(ISERROR(D98/D91),1,D98/D91)</f>
        <v>2.8860759493670884</v>
      </c>
      <c r="Z98">
        <f>IF(ISERROR(E98/E91),1,E98/E91)</f>
        <v>1.7647058823529411</v>
      </c>
      <c r="AA98">
        <f>IF(ISERROR(F98/F91),1,F98/F91)</f>
        <v>1.3</v>
      </c>
      <c r="AB98">
        <f>IF(ISERROR(G98/G91),1,G98/G91)</f>
        <v>2.4230769230769229</v>
      </c>
      <c r="AC98">
        <f>IF(ISERROR(H98/H91),1,H98/H91)</f>
        <v>0.45614035087719296</v>
      </c>
      <c r="AD98">
        <f>IF(ISERROR(I98/I91),1,I98/I91)</f>
        <v>0.375</v>
      </c>
      <c r="AE98">
        <f>IF(ISERROR(J98/J91),1,J98/J91)</f>
        <v>1.1707317073170731</v>
      </c>
      <c r="AF98">
        <f>IF(ISERROR(K98/K91),1,K98/K91)</f>
        <v>0.95883777239709445</v>
      </c>
      <c r="AG98">
        <f>IF(ISERROR(L98/L91),1,L98/L91)</f>
        <v>2.78125</v>
      </c>
      <c r="AH98">
        <f>IF(ISERROR(M98/M91),1,M98/M91)</f>
        <v>0.63636363636363635</v>
      </c>
      <c r="AI98">
        <f>IF(ISERROR(N98/N91),1,N98/N91)</f>
        <v>0.66666666666666663</v>
      </c>
      <c r="AJ98">
        <f>IF(ISERROR(O98/O91),1,O98/O91)</f>
        <v>0.68181818181818177</v>
      </c>
      <c r="AK98">
        <f>IF(ISERROR(P98/P91),1,P98/P91)</f>
        <v>1</v>
      </c>
      <c r="AL98">
        <f>IF(ISERROR(Q98/Q91),1,Q98/Q91)</f>
        <v>1.4</v>
      </c>
      <c r="AM98" s="5"/>
      <c r="AN98" s="5"/>
      <c r="AO98" s="5"/>
      <c r="AP98" s="5"/>
    </row>
    <row r="99" spans="1:42" x14ac:dyDescent="0.25">
      <c r="A99" s="3">
        <f t="shared" si="3"/>
        <v>42600</v>
      </c>
      <c r="B99" s="7">
        <v>13</v>
      </c>
      <c r="C99" s="7">
        <v>69</v>
      </c>
      <c r="D99" s="7">
        <v>259</v>
      </c>
      <c r="E99" s="18">
        <v>330</v>
      </c>
      <c r="F99" s="7">
        <v>14</v>
      </c>
      <c r="G99" s="7">
        <v>167</v>
      </c>
      <c r="H99" s="7">
        <v>27</v>
      </c>
      <c r="I99" s="7">
        <v>3</v>
      </c>
      <c r="J99" s="7">
        <v>157</v>
      </c>
      <c r="K99" s="7">
        <v>326</v>
      </c>
      <c r="L99" s="7">
        <v>105</v>
      </c>
      <c r="M99" s="7">
        <v>26</v>
      </c>
      <c r="N99" s="7">
        <v>9</v>
      </c>
      <c r="O99" s="7">
        <v>15</v>
      </c>
      <c r="P99" s="7">
        <v>12</v>
      </c>
      <c r="Q99" s="7">
        <v>4</v>
      </c>
      <c r="R99" s="52">
        <f t="shared" si="4"/>
        <v>1536</v>
      </c>
      <c r="S99" s="15">
        <f>SUM(R$2:R99)</f>
        <v>227574</v>
      </c>
      <c r="W99">
        <f>IF(ISERROR(B99/B92),1,B99/B92)</f>
        <v>2.6</v>
      </c>
      <c r="X99">
        <f>IF(ISERROR(C99/C92),1,C99/C92)</f>
        <v>0.55200000000000005</v>
      </c>
      <c r="Y99">
        <f>IF(ISERROR(D99/D92),1,D99/D92)</f>
        <v>1.3850267379679144</v>
      </c>
      <c r="Z99">
        <f>IF(ISERROR(E99/E92),1,E99/E92)</f>
        <v>2.4626865671641789</v>
      </c>
      <c r="AA99">
        <f>IF(ISERROR(F99/F92),1,F99/F92)</f>
        <v>4.666666666666667</v>
      </c>
      <c r="AB99">
        <f>IF(ISERROR(G99/G92),1,G99/G92)</f>
        <v>2.737704918032787</v>
      </c>
      <c r="AC99">
        <f>IF(ISERROR(H99/H92),1,H99/H92)</f>
        <v>1.0384615384615385</v>
      </c>
      <c r="AD99">
        <f>IF(ISERROR(I99/I92),1,I99/I92)</f>
        <v>1.5</v>
      </c>
      <c r="AE99">
        <f>IF(ISERROR(J99/J92),1,J99/J92)</f>
        <v>2.3787878787878789</v>
      </c>
      <c r="AF99">
        <f>IF(ISERROR(K99/K92),1,K99/K92)</f>
        <v>0.78934624697336564</v>
      </c>
      <c r="AG99">
        <f>IF(ISERROR(L99/L92),1,L99/L92)</f>
        <v>1.9090909090909092</v>
      </c>
      <c r="AH99">
        <f>IF(ISERROR(M99/M92),1,M99/M92)</f>
        <v>0.66666666666666663</v>
      </c>
      <c r="AI99">
        <f>IF(ISERROR(N99/N92),1,N99/N92)</f>
        <v>0.9</v>
      </c>
      <c r="AJ99">
        <f>IF(ISERROR(O99/O92),1,O99/O92)</f>
        <v>1.3636363636363635</v>
      </c>
      <c r="AK99">
        <f>IF(ISERROR(P99/P92),1,P99/P92)</f>
        <v>0.8</v>
      </c>
      <c r="AL99">
        <f>IF(ISERROR(Q99/Q92),1,Q99/Q92)</f>
        <v>0.19047619047619047</v>
      </c>
      <c r="AM99" s="5"/>
      <c r="AN99" s="5"/>
      <c r="AO99" s="5"/>
      <c r="AP99" s="5"/>
    </row>
    <row r="100" spans="1:42" x14ac:dyDescent="0.25">
      <c r="A100" s="3">
        <f t="shared" si="3"/>
        <v>42601</v>
      </c>
      <c r="B100" s="7">
        <v>17</v>
      </c>
      <c r="C100" s="7">
        <v>80</v>
      </c>
      <c r="D100" s="7">
        <v>266</v>
      </c>
      <c r="E100" s="18">
        <v>399</v>
      </c>
      <c r="F100" s="7">
        <v>7</v>
      </c>
      <c r="G100" s="7">
        <v>187</v>
      </c>
      <c r="H100" s="7">
        <v>35</v>
      </c>
      <c r="I100" s="7">
        <v>3</v>
      </c>
      <c r="J100" s="7">
        <v>119</v>
      </c>
      <c r="K100" s="7">
        <v>395</v>
      </c>
      <c r="L100" s="7">
        <v>106</v>
      </c>
      <c r="M100" s="7">
        <v>21</v>
      </c>
      <c r="N100" s="7">
        <v>22</v>
      </c>
      <c r="O100" s="7">
        <v>23</v>
      </c>
      <c r="P100" s="7">
        <v>9</v>
      </c>
      <c r="Q100" s="7">
        <v>14</v>
      </c>
      <c r="R100" s="52">
        <f t="shared" si="4"/>
        <v>1703</v>
      </c>
      <c r="S100" s="15">
        <f>SUM(R$2:R100)</f>
        <v>229277</v>
      </c>
      <c r="W100">
        <f>IF(ISERROR(B100/B93),1,B100/B93)</f>
        <v>1.0625</v>
      </c>
      <c r="X100">
        <f>IF(ISERROR(C100/C93),1,C100/C93)</f>
        <v>0.61068702290076338</v>
      </c>
      <c r="Y100">
        <f>IF(ISERROR(D100/D93),1,D100/D93)</f>
        <v>2.4629629629629628</v>
      </c>
      <c r="Z100">
        <f>IF(ISERROR(E100/E93),1,E100/E93)</f>
        <v>1.7124463519313304</v>
      </c>
      <c r="AA100">
        <f>IF(ISERROR(F100/F93),1,F100/F93)</f>
        <v>1.1666666666666667</v>
      </c>
      <c r="AB100">
        <f>IF(ISERROR(G100/G93),1,G100/G93)</f>
        <v>1.4166666666666667</v>
      </c>
      <c r="AC100">
        <f>IF(ISERROR(H100/H93),1,H100/H93)</f>
        <v>0.74468085106382975</v>
      </c>
      <c r="AD100">
        <f>IF(ISERROR(I100/I93),1,I100/I93)</f>
        <v>0.6</v>
      </c>
      <c r="AE100">
        <f>IF(ISERROR(J100/J93),1,J100/J93)</f>
        <v>1.3222222222222222</v>
      </c>
      <c r="AF100">
        <f>IF(ISERROR(K100/K93),1,K100/K93)</f>
        <v>0.73831775700934577</v>
      </c>
      <c r="AG100">
        <f>IF(ISERROR(L100/L93),1,L100/L93)</f>
        <v>1.6307692307692307</v>
      </c>
      <c r="AH100">
        <f>IF(ISERROR(M100/M93),1,M100/M93)</f>
        <v>0.7</v>
      </c>
      <c r="AI100">
        <f>IF(ISERROR(N100/N93),1,N100/N93)</f>
        <v>7.333333333333333</v>
      </c>
      <c r="AJ100">
        <f>IF(ISERROR(O100/O93),1,O100/O93)</f>
        <v>1.0952380952380953</v>
      </c>
      <c r="AK100">
        <f>IF(ISERROR(P100/P93),1,P100/P93)</f>
        <v>1</v>
      </c>
      <c r="AL100">
        <f>IF(ISERROR(Q100/Q93),1,Q100/Q93)</f>
        <v>1.2727272727272727</v>
      </c>
      <c r="AM100" s="5"/>
      <c r="AN100" s="5"/>
      <c r="AO100" s="5"/>
      <c r="AP100" s="5"/>
    </row>
    <row r="101" spans="1:42" x14ac:dyDescent="0.25">
      <c r="A101" s="3">
        <f t="shared" si="3"/>
        <v>42602</v>
      </c>
      <c r="B101" s="7">
        <v>18</v>
      </c>
      <c r="C101" s="7">
        <v>112</v>
      </c>
      <c r="D101" s="7">
        <v>336</v>
      </c>
      <c r="E101" s="18">
        <v>347</v>
      </c>
      <c r="F101" s="7">
        <v>8</v>
      </c>
      <c r="G101" s="7">
        <v>231</v>
      </c>
      <c r="H101" s="7">
        <v>30</v>
      </c>
      <c r="I101" s="7">
        <v>5</v>
      </c>
      <c r="J101" s="7">
        <v>141</v>
      </c>
      <c r="K101" s="7">
        <v>387</v>
      </c>
      <c r="L101" s="7">
        <v>66</v>
      </c>
      <c r="M101" s="7">
        <v>18</v>
      </c>
      <c r="N101" s="7">
        <v>5</v>
      </c>
      <c r="O101" s="7">
        <v>16</v>
      </c>
      <c r="P101" s="7">
        <v>15</v>
      </c>
      <c r="Q101" s="7">
        <v>7</v>
      </c>
      <c r="R101" s="52">
        <f t="shared" si="4"/>
        <v>1742</v>
      </c>
      <c r="S101" s="15">
        <f>SUM(R$2:R101)</f>
        <v>231019</v>
      </c>
      <c r="W101">
        <f>IF(ISERROR(B101/B94),1,B101/B94)</f>
        <v>0.66666666666666663</v>
      </c>
      <c r="X101">
        <f>IF(ISERROR(C101/C94),1,C101/C94)</f>
        <v>1.2584269662921348</v>
      </c>
      <c r="Y101">
        <f>IF(ISERROR(D101/D94),1,D101/D94)</f>
        <v>2.2105263157894739</v>
      </c>
      <c r="Z101">
        <f>IF(ISERROR(E101/E94),1,E101/E94)</f>
        <v>1.6602870813397128</v>
      </c>
      <c r="AA101">
        <f>IF(ISERROR(F101/F94),1,F101/F94)</f>
        <v>1.1428571428571428</v>
      </c>
      <c r="AB101">
        <f>IF(ISERROR(G101/G94),1,G101/G94)</f>
        <v>1.2905027932960893</v>
      </c>
      <c r="AC101">
        <f>IF(ISERROR(H101/H94),1,H101/H94)</f>
        <v>1.0344827586206897</v>
      </c>
      <c r="AD101">
        <f>IF(ISERROR(I101/I94),1,I101/I94)</f>
        <v>0.45454545454545453</v>
      </c>
      <c r="AE101">
        <f>IF(ISERROR(J101/J94),1,J101/J94)</f>
        <v>1.3301886792452831</v>
      </c>
      <c r="AF101">
        <f>IF(ISERROR(K101/K94),1,K101/K94)</f>
        <v>0.7193308550185874</v>
      </c>
      <c r="AG101">
        <f>IF(ISERROR(L101/L94),1,L101/L94)</f>
        <v>0.94285714285714284</v>
      </c>
      <c r="AH101">
        <f>IF(ISERROR(M101/M94),1,M101/M94)</f>
        <v>0.75</v>
      </c>
      <c r="AI101">
        <f>IF(ISERROR(N101/N94),1,N101/N94)</f>
        <v>0.23809523809523808</v>
      </c>
      <c r="AJ101">
        <f>IF(ISERROR(O101/O94),1,O101/O94)</f>
        <v>1.0666666666666667</v>
      </c>
      <c r="AK101">
        <f>IF(ISERROR(P101/P94),1,P101/P94)</f>
        <v>1</v>
      </c>
      <c r="AL101">
        <f>IF(ISERROR(Q101/Q94),1,Q101/Q94)</f>
        <v>0.3888888888888889</v>
      </c>
      <c r="AM101" s="5"/>
      <c r="AN101" s="5"/>
      <c r="AO101" s="5"/>
      <c r="AP101" s="5"/>
    </row>
    <row r="102" spans="1:42" x14ac:dyDescent="0.25">
      <c r="A102" s="3">
        <f t="shared" si="3"/>
        <v>42603</v>
      </c>
      <c r="B102" s="7">
        <v>17</v>
      </c>
      <c r="C102" s="7">
        <v>62</v>
      </c>
      <c r="D102" s="7">
        <v>202</v>
      </c>
      <c r="E102" s="18">
        <v>349</v>
      </c>
      <c r="F102" s="7">
        <v>0</v>
      </c>
      <c r="G102" s="7">
        <v>149</v>
      </c>
      <c r="H102" s="7">
        <v>27</v>
      </c>
      <c r="I102" s="7">
        <v>3</v>
      </c>
      <c r="J102" s="7">
        <v>97</v>
      </c>
      <c r="K102" s="7">
        <v>442</v>
      </c>
      <c r="L102" s="7">
        <v>67</v>
      </c>
      <c r="M102" s="7">
        <v>12</v>
      </c>
      <c r="N102" s="7">
        <v>11</v>
      </c>
      <c r="O102" s="7">
        <v>6</v>
      </c>
      <c r="P102" s="7">
        <v>0</v>
      </c>
      <c r="Q102" s="7">
        <v>16</v>
      </c>
      <c r="R102" s="52">
        <f t="shared" si="4"/>
        <v>1460</v>
      </c>
      <c r="S102" s="15">
        <f>SUM(R$2:R102)</f>
        <v>232479</v>
      </c>
      <c r="W102">
        <f>IF(ISERROR(B102/B95),1,B102/B95)</f>
        <v>1.0625</v>
      </c>
      <c r="X102">
        <f>IF(ISERROR(C102/C95),1,C102/C95)</f>
        <v>1.4761904761904763</v>
      </c>
      <c r="Y102">
        <f>IF(ISERROR(D102/D95),1,D102/D95)</f>
        <v>1</v>
      </c>
      <c r="Z102">
        <f>IF(ISERROR(E102/E95),1,E102/E95)</f>
        <v>1.5307017543859649</v>
      </c>
      <c r="AA102">
        <f>IF(ISERROR(F102/F95),1,F102/F95)</f>
        <v>1</v>
      </c>
      <c r="AB102">
        <f>IF(ISERROR(G102/G95),1,G102/G95)</f>
        <v>0.73399014778325122</v>
      </c>
      <c r="AC102">
        <f>IF(ISERROR(H102/H95),1,H102/H95)</f>
        <v>0.9642857142857143</v>
      </c>
      <c r="AD102">
        <f>IF(ISERROR(I102/I95),1,I102/I95)</f>
        <v>1.5</v>
      </c>
      <c r="AE102">
        <f>IF(ISERROR(J102/J95),1,J102/J95)</f>
        <v>2.4871794871794872</v>
      </c>
      <c r="AF102">
        <f>IF(ISERROR(K102/K95),1,K102/K95)</f>
        <v>0.99325842696629218</v>
      </c>
      <c r="AG102">
        <f>IF(ISERROR(L102/L95),1,L102/L95)</f>
        <v>1.5952380952380953</v>
      </c>
      <c r="AH102">
        <f>IF(ISERROR(M102/M95),1,M102/M95)</f>
        <v>0.8571428571428571</v>
      </c>
      <c r="AI102">
        <f>IF(ISERROR(N102/N95),1,N102/N95)</f>
        <v>1.1000000000000001</v>
      </c>
      <c r="AJ102">
        <f>IF(ISERROR(O102/O95),1,O102/O95)</f>
        <v>6</v>
      </c>
      <c r="AK102">
        <f>IF(ISERROR(P102/P95),1,P102/P95)</f>
        <v>1</v>
      </c>
      <c r="AL102">
        <f>IF(ISERROR(Q102/Q95),1,Q102/Q95)</f>
        <v>1.6</v>
      </c>
      <c r="AM102" s="5"/>
      <c r="AN102" s="5"/>
      <c r="AO102" s="5"/>
      <c r="AP102" s="5"/>
    </row>
    <row r="103" spans="1:42" x14ac:dyDescent="0.25">
      <c r="A103" s="3">
        <f t="shared" si="3"/>
        <v>42604</v>
      </c>
      <c r="B103" s="7">
        <v>9</v>
      </c>
      <c r="C103" s="7">
        <v>11</v>
      </c>
      <c r="D103" s="7">
        <v>0</v>
      </c>
      <c r="E103" s="18">
        <v>15</v>
      </c>
      <c r="F103" s="7">
        <v>4</v>
      </c>
      <c r="G103" s="7">
        <v>178</v>
      </c>
      <c r="H103" s="7">
        <v>8</v>
      </c>
      <c r="I103" s="7">
        <v>2</v>
      </c>
      <c r="J103" s="7">
        <v>41</v>
      </c>
      <c r="K103" s="7">
        <v>185</v>
      </c>
      <c r="L103" s="7">
        <v>53</v>
      </c>
      <c r="M103" s="7">
        <v>2</v>
      </c>
      <c r="N103" s="7">
        <v>16</v>
      </c>
      <c r="O103" s="7">
        <v>14</v>
      </c>
      <c r="P103" s="7">
        <v>9</v>
      </c>
      <c r="Q103" s="7">
        <v>1</v>
      </c>
      <c r="R103" s="52">
        <f t="shared" si="4"/>
        <v>548</v>
      </c>
      <c r="S103" s="15">
        <f>SUM(R$2:R103)</f>
        <v>233027</v>
      </c>
      <c r="W103">
        <f>IF(ISERROR(B103/B96),1,B103/B96)</f>
        <v>1</v>
      </c>
      <c r="X103">
        <f>IF(ISERROR(C103/C96),1,C103/C96)</f>
        <v>0.73333333333333328</v>
      </c>
      <c r="Y103">
        <f>IF(ISERROR(D103/D96),1,D103/D96)</f>
        <v>0</v>
      </c>
      <c r="Z103">
        <f>IF(ISERROR(E103/E96),1,E103/E96)</f>
        <v>1</v>
      </c>
      <c r="AA103">
        <f>IF(ISERROR(F103/F96),1,F103/F96)</f>
        <v>1.3333333333333333</v>
      </c>
      <c r="AB103">
        <f>IF(ISERROR(G103/G96),1,G103/G96)</f>
        <v>4.1395348837209305</v>
      </c>
      <c r="AC103">
        <f>IF(ISERROR(H103/H96),1,H103/H96)</f>
        <v>0.88888888888888884</v>
      </c>
      <c r="AD103">
        <f>IF(ISERROR(I103/I96),1,I103/I96)</f>
        <v>2</v>
      </c>
      <c r="AE103">
        <f>IF(ISERROR(J103/J96),1,J103/J96)</f>
        <v>0.97619047619047616</v>
      </c>
      <c r="AF103">
        <f>IF(ISERROR(K103/K96),1,K103/K96)</f>
        <v>0.65140845070422537</v>
      </c>
      <c r="AG103">
        <f>IF(ISERROR(L103/L96),1,L103/L96)</f>
        <v>1.962962962962963</v>
      </c>
      <c r="AH103">
        <f>IF(ISERROR(M103/M96),1,M103/M96)</f>
        <v>0.25</v>
      </c>
      <c r="AI103">
        <f>IF(ISERROR(N103/N96),1,N103/N96)</f>
        <v>1.1428571428571428</v>
      </c>
      <c r="AJ103">
        <f>IF(ISERROR(O103/O96),1,O103/O96)</f>
        <v>1.2727272727272727</v>
      </c>
      <c r="AK103">
        <f>IF(ISERROR(P103/P96),1,P103/P96)</f>
        <v>1.5</v>
      </c>
      <c r="AL103">
        <f>IF(ISERROR(Q103/Q96),1,Q103/Q96)</f>
        <v>0.25</v>
      </c>
      <c r="AM103" s="5"/>
      <c r="AN103" s="5"/>
      <c r="AO103" s="5"/>
      <c r="AP103" s="5"/>
    </row>
    <row r="104" spans="1:42" x14ac:dyDescent="0.25">
      <c r="A104" s="3">
        <f t="shared" si="3"/>
        <v>42605</v>
      </c>
      <c r="B104" s="7">
        <v>1</v>
      </c>
      <c r="C104" s="7">
        <v>58</v>
      </c>
      <c r="D104" s="7">
        <v>326</v>
      </c>
      <c r="E104" s="18">
        <v>298</v>
      </c>
      <c r="F104" s="7">
        <v>15</v>
      </c>
      <c r="G104" s="7">
        <v>70</v>
      </c>
      <c r="H104" s="7">
        <v>29</v>
      </c>
      <c r="I104" s="7">
        <v>3</v>
      </c>
      <c r="J104" s="7">
        <v>17</v>
      </c>
      <c r="K104" s="7">
        <v>132</v>
      </c>
      <c r="L104" s="7">
        <v>14</v>
      </c>
      <c r="M104" s="7">
        <v>23</v>
      </c>
      <c r="N104" s="7">
        <v>5</v>
      </c>
      <c r="O104" s="7">
        <v>5</v>
      </c>
      <c r="P104" s="7">
        <v>4</v>
      </c>
      <c r="Q104" s="7">
        <v>6</v>
      </c>
      <c r="R104" s="52">
        <f t="shared" si="4"/>
        <v>1006</v>
      </c>
      <c r="S104" s="15">
        <f>SUM(R$2:R104)</f>
        <v>234033</v>
      </c>
      <c r="W104">
        <f>IF(ISERROR(B104/B97),1,B104/B97)</f>
        <v>1</v>
      </c>
      <c r="X104">
        <f>IF(ISERROR(C104/C97),1,C104/C97)</f>
        <v>0.87878787878787878</v>
      </c>
      <c r="Y104">
        <f>IF(ISERROR(D104/D97),1,D104/D97)</f>
        <v>1.2395437262357414</v>
      </c>
      <c r="Z104">
        <f>IF(ISERROR(E104/E97),1,E104/E97)</f>
        <v>1.49</v>
      </c>
      <c r="AA104">
        <f>IF(ISERROR(F104/F97),1,F104/F97)</f>
        <v>1.1538461538461537</v>
      </c>
      <c r="AB104">
        <f>IF(ISERROR(G104/G97),1,G104/G97)</f>
        <v>1.320754716981132</v>
      </c>
      <c r="AC104">
        <f>IF(ISERROR(H104/H97),1,H104/H97)</f>
        <v>2.0714285714285716</v>
      </c>
      <c r="AD104">
        <f>IF(ISERROR(I104/I97),1,I104/I97)</f>
        <v>1.5</v>
      </c>
      <c r="AE104">
        <f>IF(ISERROR(J104/J97),1,J104/J97)</f>
        <v>0.58620689655172409</v>
      </c>
      <c r="AF104">
        <f>IF(ISERROR(K104/K97),1,K104/K97)</f>
        <v>0.50190114068441061</v>
      </c>
      <c r="AG104">
        <f>IF(ISERROR(L104/L97),1,L104/L97)</f>
        <v>0.41176470588235292</v>
      </c>
      <c r="AH104">
        <f>IF(ISERROR(M104/M97),1,M104/M97)</f>
        <v>1</v>
      </c>
      <c r="AI104">
        <f>IF(ISERROR(N104/N97),1,N104/N97)</f>
        <v>1</v>
      </c>
      <c r="AJ104">
        <f>IF(ISERROR(O104/O97),1,O104/O97)</f>
        <v>5</v>
      </c>
      <c r="AK104">
        <f>IF(ISERROR(P104/P97),1,P104/P97)</f>
        <v>0.66666666666666663</v>
      </c>
      <c r="AL104">
        <f>IF(ISERROR(Q104/Q97),1,Q104/Q97)</f>
        <v>3</v>
      </c>
      <c r="AM104" s="5"/>
      <c r="AN104" s="5"/>
      <c r="AO104" s="5"/>
      <c r="AP104" s="5"/>
    </row>
    <row r="105" spans="1:42" x14ac:dyDescent="0.25">
      <c r="A105" s="3">
        <f t="shared" si="3"/>
        <v>42606</v>
      </c>
      <c r="B105" s="7">
        <v>16</v>
      </c>
      <c r="C105" s="7">
        <v>66</v>
      </c>
      <c r="D105" s="7">
        <v>327</v>
      </c>
      <c r="E105" s="18">
        <v>337</v>
      </c>
      <c r="F105" s="7">
        <v>12</v>
      </c>
      <c r="G105" s="7">
        <v>152</v>
      </c>
      <c r="H105" s="7">
        <v>27</v>
      </c>
      <c r="I105" s="7">
        <v>1</v>
      </c>
      <c r="J105" s="7">
        <v>127</v>
      </c>
      <c r="K105" s="7">
        <v>297</v>
      </c>
      <c r="L105" s="7">
        <v>59</v>
      </c>
      <c r="M105" s="7">
        <v>33</v>
      </c>
      <c r="N105" s="7">
        <v>4</v>
      </c>
      <c r="O105" s="7">
        <v>9</v>
      </c>
      <c r="P105" s="7">
        <v>16</v>
      </c>
      <c r="Q105" s="7">
        <v>11</v>
      </c>
      <c r="R105" s="52">
        <f t="shared" si="4"/>
        <v>1494</v>
      </c>
      <c r="S105" s="15">
        <f>SUM(R$2:R105)</f>
        <v>235527</v>
      </c>
      <c r="W105">
        <f>IF(ISERROR(B105/B98),1,B105/B98)</f>
        <v>1</v>
      </c>
      <c r="X105">
        <f>IF(ISERROR(C105/C98),1,C105/C98)</f>
        <v>0.88</v>
      </c>
      <c r="Y105">
        <f>IF(ISERROR(D105/D98),1,D105/D98)</f>
        <v>1.4342105263157894</v>
      </c>
      <c r="Z105">
        <f>IF(ISERROR(E105/E98),1,E105/E98)</f>
        <v>1.0212121212121212</v>
      </c>
      <c r="AA105">
        <f>IF(ISERROR(F105/F98),1,F105/F98)</f>
        <v>0.92307692307692313</v>
      </c>
      <c r="AB105">
        <f>IF(ISERROR(G105/G98),1,G105/G98)</f>
        <v>0.80423280423280419</v>
      </c>
      <c r="AC105">
        <f>IF(ISERROR(H105/H98),1,H105/H98)</f>
        <v>1.0384615384615385</v>
      </c>
      <c r="AD105">
        <f>IF(ISERROR(I105/I98),1,I105/I98)</f>
        <v>0.33333333333333331</v>
      </c>
      <c r="AE105">
        <f>IF(ISERROR(J105/J98),1,J105/J98)</f>
        <v>1.3229166666666667</v>
      </c>
      <c r="AF105">
        <f>IF(ISERROR(K105/K98),1,K105/K98)</f>
        <v>0.75</v>
      </c>
      <c r="AG105">
        <f>IF(ISERROR(L105/L98),1,L105/L98)</f>
        <v>0.6629213483146067</v>
      </c>
      <c r="AH105">
        <f>IF(ISERROR(M105/M98),1,M105/M98)</f>
        <v>0.94285714285714284</v>
      </c>
      <c r="AI105">
        <f>IF(ISERROR(N105/N98),1,N105/N98)</f>
        <v>0.5</v>
      </c>
      <c r="AJ105">
        <f>IF(ISERROR(O105/O98),1,O105/O98)</f>
        <v>0.6</v>
      </c>
      <c r="AK105">
        <f>IF(ISERROR(P105/P98),1,P105/P98)</f>
        <v>2</v>
      </c>
      <c r="AL105">
        <f>IF(ISERROR(Q105/Q98),1,Q105/Q98)</f>
        <v>1.5714285714285714</v>
      </c>
      <c r="AM105" s="5"/>
      <c r="AN105" s="5"/>
      <c r="AO105" s="5"/>
      <c r="AP105" s="5"/>
    </row>
    <row r="106" spans="1:42" x14ac:dyDescent="0.25">
      <c r="A106" s="3">
        <f t="shared" si="3"/>
        <v>42607</v>
      </c>
      <c r="B106" s="7">
        <v>12</v>
      </c>
      <c r="C106" s="7">
        <v>82</v>
      </c>
      <c r="D106" s="7">
        <v>277</v>
      </c>
      <c r="E106" s="18">
        <v>347</v>
      </c>
      <c r="F106" s="7">
        <v>20</v>
      </c>
      <c r="G106" s="7">
        <v>216</v>
      </c>
      <c r="H106" s="7">
        <v>27</v>
      </c>
      <c r="I106" s="7">
        <v>1</v>
      </c>
      <c r="J106" s="7">
        <v>131</v>
      </c>
      <c r="K106" s="7">
        <v>347</v>
      </c>
      <c r="L106" s="7">
        <v>68</v>
      </c>
      <c r="M106" s="7">
        <v>20</v>
      </c>
      <c r="N106" s="7">
        <v>5</v>
      </c>
      <c r="O106" s="7">
        <v>26</v>
      </c>
      <c r="P106" s="7">
        <v>10</v>
      </c>
      <c r="Q106" s="7">
        <v>7</v>
      </c>
      <c r="R106" s="52">
        <f t="shared" si="4"/>
        <v>1596</v>
      </c>
      <c r="S106" s="15">
        <f>SUM(R$2:R106)</f>
        <v>237123</v>
      </c>
      <c r="W106">
        <f>IF(ISERROR(B106/B99),1,B106/B99)</f>
        <v>0.92307692307692313</v>
      </c>
      <c r="X106">
        <f>IF(ISERROR(C106/C99),1,C106/C99)</f>
        <v>1.1884057971014492</v>
      </c>
      <c r="Y106">
        <f>IF(ISERROR(D106/D99),1,D106/D99)</f>
        <v>1.0694980694980696</v>
      </c>
      <c r="Z106">
        <f>IF(ISERROR(E106/E99),1,E106/E99)</f>
        <v>1.0515151515151515</v>
      </c>
      <c r="AA106">
        <f>IF(ISERROR(F106/F99),1,F106/F99)</f>
        <v>1.4285714285714286</v>
      </c>
      <c r="AB106">
        <f>IF(ISERROR(G106/G99),1,G106/G99)</f>
        <v>1.2934131736526946</v>
      </c>
      <c r="AC106">
        <f>IF(ISERROR(H106/H99),1,H106/H99)</f>
        <v>1</v>
      </c>
      <c r="AD106">
        <f>IF(ISERROR(I106/I99),1,I106/I99)</f>
        <v>0.33333333333333331</v>
      </c>
      <c r="AE106">
        <f>IF(ISERROR(J106/J99),1,J106/J99)</f>
        <v>0.83439490445859876</v>
      </c>
      <c r="AF106">
        <f>IF(ISERROR(K106/K99),1,K106/K99)</f>
        <v>1.0644171779141105</v>
      </c>
      <c r="AG106">
        <f>IF(ISERROR(L106/L99),1,L106/L99)</f>
        <v>0.64761904761904765</v>
      </c>
      <c r="AH106">
        <f>IF(ISERROR(M106/M99),1,M106/M99)</f>
        <v>0.76923076923076927</v>
      </c>
      <c r="AI106">
        <f>IF(ISERROR(N106/N99),1,N106/N99)</f>
        <v>0.55555555555555558</v>
      </c>
      <c r="AJ106">
        <f>IF(ISERROR(O106/O99),1,O106/O99)</f>
        <v>1.7333333333333334</v>
      </c>
      <c r="AK106">
        <f>IF(ISERROR(P106/P99),1,P106/P99)</f>
        <v>0.83333333333333337</v>
      </c>
      <c r="AL106">
        <f>IF(ISERROR(Q106/Q99),1,Q106/Q99)</f>
        <v>1.75</v>
      </c>
      <c r="AM106" s="5"/>
      <c r="AN106" s="5"/>
      <c r="AO106" s="5"/>
      <c r="AP106" s="5"/>
    </row>
    <row r="107" spans="1:42" x14ac:dyDescent="0.25">
      <c r="A107" s="3">
        <f t="shared" si="3"/>
        <v>42608</v>
      </c>
      <c r="B107" s="7">
        <v>26</v>
      </c>
      <c r="C107" s="7">
        <v>77</v>
      </c>
      <c r="D107" s="7">
        <v>283</v>
      </c>
      <c r="E107" s="18">
        <v>492</v>
      </c>
      <c r="F107" s="7">
        <v>13</v>
      </c>
      <c r="G107" s="7">
        <v>80</v>
      </c>
      <c r="H107" s="7">
        <v>30</v>
      </c>
      <c r="I107" s="7">
        <v>2</v>
      </c>
      <c r="J107" s="7">
        <v>109</v>
      </c>
      <c r="K107" s="7">
        <v>266</v>
      </c>
      <c r="L107" s="7">
        <v>49</v>
      </c>
      <c r="M107" s="7">
        <v>19</v>
      </c>
      <c r="N107" s="7">
        <v>10</v>
      </c>
      <c r="O107" s="7">
        <v>29</v>
      </c>
      <c r="P107" s="7">
        <v>9</v>
      </c>
      <c r="Q107" s="7">
        <v>14</v>
      </c>
      <c r="R107" s="52">
        <f t="shared" si="4"/>
        <v>1508</v>
      </c>
      <c r="S107" s="15">
        <f>SUM(R$2:R107)</f>
        <v>238631</v>
      </c>
      <c r="W107">
        <f>IF(ISERROR(B107/B100),1,B107/B100)</f>
        <v>1.5294117647058822</v>
      </c>
      <c r="X107">
        <f>IF(ISERROR(C107/C100),1,C107/C100)</f>
        <v>0.96250000000000002</v>
      </c>
      <c r="Y107">
        <f>IF(ISERROR(D107/D100),1,D107/D100)</f>
        <v>1.0639097744360901</v>
      </c>
      <c r="Z107">
        <f>IF(ISERROR(E107/E100),1,E107/E100)</f>
        <v>1.2330827067669172</v>
      </c>
      <c r="AA107">
        <f>IF(ISERROR(F107/F100),1,F107/F100)</f>
        <v>1.8571428571428572</v>
      </c>
      <c r="AB107">
        <f>IF(ISERROR(G107/G100),1,G107/G100)</f>
        <v>0.42780748663101603</v>
      </c>
      <c r="AC107">
        <f>IF(ISERROR(H107/H100),1,H107/H100)</f>
        <v>0.8571428571428571</v>
      </c>
      <c r="AD107">
        <f>IF(ISERROR(I107/I100),1,I107/I100)</f>
        <v>0.66666666666666663</v>
      </c>
      <c r="AE107">
        <f>IF(ISERROR(J107/J100),1,J107/J100)</f>
        <v>0.91596638655462181</v>
      </c>
      <c r="AF107">
        <f>IF(ISERROR(K107/K100),1,K107/K100)</f>
        <v>0.67341772151898738</v>
      </c>
      <c r="AG107">
        <f>IF(ISERROR(L107/L100),1,L107/L100)</f>
        <v>0.46226415094339623</v>
      </c>
      <c r="AH107">
        <f>IF(ISERROR(M107/M100),1,M107/M100)</f>
        <v>0.90476190476190477</v>
      </c>
      <c r="AI107">
        <f>IF(ISERROR(N107/N100),1,N107/N100)</f>
        <v>0.45454545454545453</v>
      </c>
      <c r="AJ107">
        <f>IF(ISERROR(O107/O100),1,O107/O100)</f>
        <v>1.2608695652173914</v>
      </c>
      <c r="AK107">
        <f>IF(ISERROR(P107/P100),1,P107/P100)</f>
        <v>1</v>
      </c>
      <c r="AL107">
        <f>IF(ISERROR(Q107/Q100),1,Q107/Q100)</f>
        <v>1</v>
      </c>
      <c r="AM107" s="5"/>
      <c r="AN107" s="5"/>
      <c r="AO107" s="5"/>
      <c r="AP107" s="5"/>
    </row>
    <row r="108" spans="1:42" x14ac:dyDescent="0.25">
      <c r="A108" s="3">
        <f t="shared" si="3"/>
        <v>42609</v>
      </c>
      <c r="B108" s="7">
        <v>14</v>
      </c>
      <c r="C108" s="7">
        <v>114</v>
      </c>
      <c r="D108" s="7">
        <v>327</v>
      </c>
      <c r="E108" s="18">
        <v>432</v>
      </c>
      <c r="F108" s="7">
        <v>23</v>
      </c>
      <c r="G108" s="7">
        <v>127</v>
      </c>
      <c r="H108" s="7">
        <v>26</v>
      </c>
      <c r="I108" s="7">
        <v>3</v>
      </c>
      <c r="J108" s="7">
        <v>92</v>
      </c>
      <c r="K108" s="7">
        <v>363</v>
      </c>
      <c r="L108" s="7">
        <v>69</v>
      </c>
      <c r="M108" s="7">
        <v>15</v>
      </c>
      <c r="N108" s="7">
        <v>17</v>
      </c>
      <c r="O108" s="7">
        <v>41</v>
      </c>
      <c r="P108" s="7">
        <v>8</v>
      </c>
      <c r="Q108" s="7">
        <v>7</v>
      </c>
      <c r="R108" s="52">
        <f t="shared" si="4"/>
        <v>1678</v>
      </c>
      <c r="S108" s="15">
        <f>SUM(R$2:R108)</f>
        <v>240309</v>
      </c>
      <c r="W108">
        <f>IF(ISERROR(B108/B101),1,B108/B101)</f>
        <v>0.77777777777777779</v>
      </c>
      <c r="X108">
        <f>IF(ISERROR(C108/C101),1,C108/C101)</f>
        <v>1.0178571428571428</v>
      </c>
      <c r="Y108">
        <f>IF(ISERROR(D108/D101),1,D108/D101)</f>
        <v>0.9732142857142857</v>
      </c>
      <c r="Z108">
        <f>IF(ISERROR(E108/E101),1,E108/E101)</f>
        <v>1.244956772334294</v>
      </c>
      <c r="AA108">
        <f>IF(ISERROR(F108/F101),1,F108/F101)</f>
        <v>2.875</v>
      </c>
      <c r="AB108">
        <f>IF(ISERROR(G108/G101),1,G108/G101)</f>
        <v>0.54978354978354982</v>
      </c>
      <c r="AC108">
        <f>IF(ISERROR(H108/H101),1,H108/H101)</f>
        <v>0.8666666666666667</v>
      </c>
      <c r="AD108">
        <f>IF(ISERROR(I108/I101),1,I108/I101)</f>
        <v>0.6</v>
      </c>
      <c r="AE108">
        <f>IF(ISERROR(J108/J101),1,J108/J101)</f>
        <v>0.65248226950354615</v>
      </c>
      <c r="AF108">
        <f>IF(ISERROR(K108/K101),1,K108/K101)</f>
        <v>0.93798449612403101</v>
      </c>
      <c r="AG108">
        <f>IF(ISERROR(L108/L101),1,L108/L101)</f>
        <v>1.0454545454545454</v>
      </c>
      <c r="AH108">
        <f>IF(ISERROR(M108/M101),1,M108/M101)</f>
        <v>0.83333333333333337</v>
      </c>
      <c r="AI108">
        <f>IF(ISERROR(N108/N101),1,N108/N101)</f>
        <v>3.4</v>
      </c>
      <c r="AJ108">
        <f>IF(ISERROR(O108/O101),1,O108/O101)</f>
        <v>2.5625</v>
      </c>
      <c r="AK108">
        <f>IF(ISERROR(P108/P101),1,P108/P101)</f>
        <v>0.53333333333333333</v>
      </c>
      <c r="AL108">
        <f>IF(ISERROR(Q108/Q101),1,Q108/Q101)</f>
        <v>1</v>
      </c>
      <c r="AM108" s="5"/>
      <c r="AN108" s="5"/>
      <c r="AO108" s="5"/>
      <c r="AP108" s="5"/>
    </row>
    <row r="109" spans="1:42" x14ac:dyDescent="0.25">
      <c r="A109" s="3">
        <f t="shared" si="3"/>
        <v>42610</v>
      </c>
      <c r="B109" s="7">
        <v>9</v>
      </c>
      <c r="C109" s="7">
        <v>58</v>
      </c>
      <c r="D109" s="7">
        <v>199</v>
      </c>
      <c r="E109" s="18">
        <v>280</v>
      </c>
      <c r="F109" s="7">
        <v>0</v>
      </c>
      <c r="G109" s="7">
        <v>119</v>
      </c>
      <c r="H109" s="7">
        <v>34</v>
      </c>
      <c r="I109" s="7">
        <v>3</v>
      </c>
      <c r="J109" s="7">
        <v>117</v>
      </c>
      <c r="K109" s="7">
        <v>263</v>
      </c>
      <c r="L109" s="7">
        <v>80</v>
      </c>
      <c r="M109" s="7">
        <v>7</v>
      </c>
      <c r="N109" s="7">
        <v>14</v>
      </c>
      <c r="O109" s="7">
        <v>4</v>
      </c>
      <c r="P109" s="7">
        <v>0</v>
      </c>
      <c r="Q109" s="7">
        <v>19</v>
      </c>
      <c r="R109" s="52">
        <f t="shared" si="4"/>
        <v>1206</v>
      </c>
      <c r="S109" s="15">
        <f>SUM(R$2:R109)</f>
        <v>241515</v>
      </c>
      <c r="W109">
        <f>IF(ISERROR(B109/B102),1,B109/B102)</f>
        <v>0.52941176470588236</v>
      </c>
      <c r="X109">
        <f>IF(ISERROR(C109/C102),1,C109/C102)</f>
        <v>0.93548387096774188</v>
      </c>
      <c r="Y109">
        <f>IF(ISERROR(D109/D102),1,D109/D102)</f>
        <v>0.98514851485148514</v>
      </c>
      <c r="Z109">
        <f>IF(ISERROR(E109/E102),1,E109/E102)</f>
        <v>0.80229226361031514</v>
      </c>
      <c r="AA109">
        <f>IF(ISERROR(F109/F102),1,F109/F102)</f>
        <v>1</v>
      </c>
      <c r="AB109">
        <f>IF(ISERROR(G109/G102),1,G109/G102)</f>
        <v>0.79865771812080533</v>
      </c>
      <c r="AC109">
        <f>IF(ISERROR(H109/H102),1,H109/H102)</f>
        <v>1.2592592592592593</v>
      </c>
      <c r="AD109">
        <f>IF(ISERROR(I109/I102),1,I109/I102)</f>
        <v>1</v>
      </c>
      <c r="AE109">
        <f>IF(ISERROR(J109/J102),1,J109/J102)</f>
        <v>1.2061855670103092</v>
      </c>
      <c r="AF109">
        <f>IF(ISERROR(K109/K102),1,K109/K102)</f>
        <v>0.59502262443438914</v>
      </c>
      <c r="AG109">
        <f>IF(ISERROR(L109/L102),1,L109/L102)</f>
        <v>1.1940298507462686</v>
      </c>
      <c r="AH109">
        <f>IF(ISERROR(M109/M102),1,M109/M102)</f>
        <v>0.58333333333333337</v>
      </c>
      <c r="AI109">
        <f>IF(ISERROR(N109/N102),1,N109/N102)</f>
        <v>1.2727272727272727</v>
      </c>
      <c r="AJ109">
        <f>IF(ISERROR(O109/O102),1,O109/O102)</f>
        <v>0.66666666666666663</v>
      </c>
      <c r="AK109">
        <f>IF(ISERROR(P109/P102),1,P109/P102)</f>
        <v>1</v>
      </c>
      <c r="AL109">
        <f>IF(ISERROR(Q109/Q102),1,Q109/Q102)</f>
        <v>1.1875</v>
      </c>
      <c r="AM109" s="5"/>
      <c r="AN109" s="5"/>
      <c r="AO109" s="5"/>
      <c r="AP109" s="5"/>
    </row>
    <row r="110" spans="1:42" x14ac:dyDescent="0.25">
      <c r="A110" s="3">
        <f t="shared" si="3"/>
        <v>42611</v>
      </c>
      <c r="B110" s="7">
        <v>1</v>
      </c>
      <c r="C110" s="7">
        <v>6</v>
      </c>
      <c r="D110" s="7">
        <v>0</v>
      </c>
      <c r="E110" s="18">
        <v>15</v>
      </c>
      <c r="F110" s="7">
        <v>9</v>
      </c>
      <c r="G110" s="7">
        <v>48</v>
      </c>
      <c r="H110" s="7">
        <v>23</v>
      </c>
      <c r="I110" s="7">
        <v>1</v>
      </c>
      <c r="J110" s="7">
        <v>51</v>
      </c>
      <c r="K110" s="7">
        <v>132</v>
      </c>
      <c r="L110" s="7">
        <v>45</v>
      </c>
      <c r="M110" s="7">
        <v>1</v>
      </c>
      <c r="N110" s="7">
        <v>27</v>
      </c>
      <c r="O110" s="7">
        <v>15</v>
      </c>
      <c r="P110" s="7">
        <v>3</v>
      </c>
      <c r="Q110" s="7">
        <v>13</v>
      </c>
      <c r="R110" s="52">
        <f t="shared" si="4"/>
        <v>390</v>
      </c>
      <c r="S110" s="15">
        <f>SUM(R$2:R110)</f>
        <v>241905</v>
      </c>
      <c r="W110">
        <f>IF(ISERROR(B110/B103),1,B110/B103)</f>
        <v>0.1111111111111111</v>
      </c>
      <c r="X110">
        <f>IF(ISERROR(C110/C103),1,C110/C103)</f>
        <v>0.54545454545454541</v>
      </c>
      <c r="Y110">
        <f>IF(ISERROR(D110/D103),1,D110/D103)</f>
        <v>1</v>
      </c>
      <c r="Z110">
        <f>IF(ISERROR(E110/E103),1,E110/E103)</f>
        <v>1</v>
      </c>
      <c r="AA110">
        <f>IF(ISERROR(F110/F103),1,F110/F103)</f>
        <v>2.25</v>
      </c>
      <c r="AB110">
        <f>IF(ISERROR(G110/G103),1,G110/G103)</f>
        <v>0.2696629213483146</v>
      </c>
      <c r="AC110">
        <f>IF(ISERROR(H110/H103),1,H110/H103)</f>
        <v>2.875</v>
      </c>
      <c r="AD110">
        <f>IF(ISERROR(I110/I103),1,I110/I103)</f>
        <v>0.5</v>
      </c>
      <c r="AE110">
        <f>IF(ISERROR(J110/J103),1,J110/J103)</f>
        <v>1.2439024390243902</v>
      </c>
      <c r="AF110">
        <f>IF(ISERROR(K110/K103),1,K110/K103)</f>
        <v>0.71351351351351355</v>
      </c>
      <c r="AG110">
        <f>IF(ISERROR(L110/L103),1,L110/L103)</f>
        <v>0.84905660377358494</v>
      </c>
      <c r="AH110">
        <f>IF(ISERROR(M110/M103),1,M110/M103)</f>
        <v>0.5</v>
      </c>
      <c r="AI110">
        <f>IF(ISERROR(N110/N103),1,N110/N103)</f>
        <v>1.6875</v>
      </c>
      <c r="AJ110">
        <f>IF(ISERROR(O110/O103),1,O110/O103)</f>
        <v>1.0714285714285714</v>
      </c>
      <c r="AK110">
        <f>IF(ISERROR(P110/P103),1,P110/P103)</f>
        <v>0.33333333333333331</v>
      </c>
      <c r="AL110">
        <f>IF(ISERROR(Q110/Q103),1,Q110/Q103)</f>
        <v>13</v>
      </c>
      <c r="AM110" s="5"/>
      <c r="AN110" s="5"/>
      <c r="AO110" s="5"/>
      <c r="AP110" s="5"/>
    </row>
    <row r="111" spans="1:42" x14ac:dyDescent="0.25">
      <c r="A111" s="3">
        <f t="shared" si="3"/>
        <v>42612</v>
      </c>
      <c r="B111" s="7">
        <v>1</v>
      </c>
      <c r="C111" s="7">
        <v>77</v>
      </c>
      <c r="D111" s="7">
        <v>344</v>
      </c>
      <c r="E111" s="18">
        <v>250</v>
      </c>
      <c r="F111" s="7">
        <v>13</v>
      </c>
      <c r="G111" s="7">
        <v>32</v>
      </c>
      <c r="H111" s="7">
        <v>12</v>
      </c>
      <c r="I111" s="7">
        <v>0</v>
      </c>
      <c r="J111" s="7">
        <v>40</v>
      </c>
      <c r="K111" s="7">
        <v>103</v>
      </c>
      <c r="L111" s="7">
        <v>38</v>
      </c>
      <c r="M111" s="7">
        <v>22</v>
      </c>
      <c r="N111" s="7">
        <v>1</v>
      </c>
      <c r="O111" s="7">
        <v>12</v>
      </c>
      <c r="P111" s="7">
        <v>11</v>
      </c>
      <c r="Q111" s="7">
        <v>4</v>
      </c>
      <c r="R111" s="52">
        <f t="shared" si="4"/>
        <v>960</v>
      </c>
      <c r="S111" s="15">
        <f>SUM(R$2:R111)</f>
        <v>242865</v>
      </c>
      <c r="W111">
        <f>IF(ISERROR(B111/B104),1,B111/B104)</f>
        <v>1</v>
      </c>
      <c r="X111">
        <f>IF(ISERROR(C111/C104),1,C111/C104)</f>
        <v>1.3275862068965518</v>
      </c>
      <c r="Y111">
        <f>IF(ISERROR(D111/D104),1,D111/D104)</f>
        <v>1.0552147239263803</v>
      </c>
      <c r="Z111">
        <f>IF(ISERROR(E111/E104),1,E111/E104)</f>
        <v>0.83892617449664431</v>
      </c>
      <c r="AA111">
        <f>IF(ISERROR(F111/F104),1,F111/F104)</f>
        <v>0.8666666666666667</v>
      </c>
      <c r="AB111">
        <f>IF(ISERROR(G111/G104),1,G111/G104)</f>
        <v>0.45714285714285713</v>
      </c>
      <c r="AC111">
        <f>IF(ISERROR(H111/H104),1,H111/H104)</f>
        <v>0.41379310344827586</v>
      </c>
      <c r="AD111">
        <f>IF(ISERROR(I111/I104),1,I111/I104)</f>
        <v>0</v>
      </c>
      <c r="AE111">
        <f>IF(ISERROR(J111/J104),1,J111/J104)</f>
        <v>2.3529411764705883</v>
      </c>
      <c r="AF111">
        <f>IF(ISERROR(K111/K104),1,K111/K104)</f>
        <v>0.78030303030303028</v>
      </c>
      <c r="AG111">
        <f>IF(ISERROR(L111/L104),1,L111/L104)</f>
        <v>2.7142857142857144</v>
      </c>
      <c r="AH111">
        <f>IF(ISERROR(M111/M104),1,M111/M104)</f>
        <v>0.95652173913043481</v>
      </c>
      <c r="AI111">
        <f>IF(ISERROR(N111/N104),1,N111/N104)</f>
        <v>0.2</v>
      </c>
      <c r="AJ111">
        <f>IF(ISERROR(O111/O104),1,O111/O104)</f>
        <v>2.4</v>
      </c>
      <c r="AK111">
        <f>IF(ISERROR(P111/P104),1,P111/P104)</f>
        <v>2.75</v>
      </c>
      <c r="AL111">
        <f>IF(ISERROR(Q111/Q104),1,Q111/Q104)</f>
        <v>0.66666666666666663</v>
      </c>
      <c r="AM111" s="5"/>
      <c r="AN111" s="5"/>
      <c r="AO111" s="5"/>
      <c r="AP111" s="5"/>
    </row>
    <row r="112" spans="1:42" x14ac:dyDescent="0.25">
      <c r="A112" s="3">
        <f t="shared" si="3"/>
        <v>42613</v>
      </c>
      <c r="B112" s="7">
        <v>5</v>
      </c>
      <c r="C112" s="7">
        <v>81</v>
      </c>
      <c r="D112" s="7">
        <v>248</v>
      </c>
      <c r="E112" s="18">
        <v>311</v>
      </c>
      <c r="F112" s="7">
        <v>13</v>
      </c>
      <c r="G112" s="7">
        <v>165</v>
      </c>
      <c r="H112" s="7">
        <v>51</v>
      </c>
      <c r="I112" s="7">
        <v>1</v>
      </c>
      <c r="J112" s="7">
        <v>74</v>
      </c>
      <c r="K112" s="7">
        <v>336</v>
      </c>
      <c r="L112" s="7">
        <v>45</v>
      </c>
      <c r="M112" s="7">
        <v>19</v>
      </c>
      <c r="N112" s="7">
        <v>0</v>
      </c>
      <c r="O112" s="7">
        <v>52</v>
      </c>
      <c r="P112" s="7">
        <v>10</v>
      </c>
      <c r="Q112" s="7">
        <v>9</v>
      </c>
      <c r="R112" s="52">
        <f t="shared" si="4"/>
        <v>1420</v>
      </c>
      <c r="S112" s="15">
        <f>SUM(R$2:R112)</f>
        <v>244285</v>
      </c>
      <c r="W112">
        <f>IF(ISERROR(B112/B105),1,B112/B105)</f>
        <v>0.3125</v>
      </c>
      <c r="X112">
        <f>IF(ISERROR(C112/C105),1,C112/C105)</f>
        <v>1.2272727272727273</v>
      </c>
      <c r="Y112">
        <f>IF(ISERROR(D112/D105),1,D112/D105)</f>
        <v>0.75840978593272168</v>
      </c>
      <c r="Z112">
        <f>IF(ISERROR(E112/E105),1,E112/E105)</f>
        <v>0.9228486646884273</v>
      </c>
      <c r="AA112">
        <f>IF(ISERROR(F112/F105),1,F112/F105)</f>
        <v>1.0833333333333333</v>
      </c>
      <c r="AB112">
        <f>IF(ISERROR(G112/G105),1,G112/G105)</f>
        <v>1.0855263157894737</v>
      </c>
      <c r="AC112">
        <f>IF(ISERROR(H112/H105),1,H112/H105)</f>
        <v>1.8888888888888888</v>
      </c>
      <c r="AD112">
        <f>IF(ISERROR(I112/I105),1,I112/I105)</f>
        <v>1</v>
      </c>
      <c r="AE112">
        <f>IF(ISERROR(J112/J105),1,J112/J105)</f>
        <v>0.58267716535433067</v>
      </c>
      <c r="AF112">
        <f>IF(ISERROR(K112/K105),1,K112/K105)</f>
        <v>1.1313131313131313</v>
      </c>
      <c r="AG112">
        <f>IF(ISERROR(L112/L105),1,L112/L105)</f>
        <v>0.76271186440677963</v>
      </c>
      <c r="AH112">
        <f>IF(ISERROR(M112/M105),1,M112/M105)</f>
        <v>0.5757575757575758</v>
      </c>
      <c r="AI112">
        <f>IF(ISERROR(N112/N105),1,N112/N105)</f>
        <v>0</v>
      </c>
      <c r="AJ112">
        <f>IF(ISERROR(O112/O105),1,O112/O105)</f>
        <v>5.7777777777777777</v>
      </c>
      <c r="AK112">
        <f>IF(ISERROR(P112/P105),1,P112/P105)</f>
        <v>0.625</v>
      </c>
      <c r="AL112">
        <f>IF(ISERROR(Q112/Q105),1,Q112/Q105)</f>
        <v>0.81818181818181823</v>
      </c>
      <c r="AM112" s="5"/>
      <c r="AN112" s="5"/>
      <c r="AO112" s="5"/>
      <c r="AP112" s="5"/>
    </row>
    <row r="113" spans="1:42" x14ac:dyDescent="0.25">
      <c r="A113" s="3">
        <f t="shared" si="3"/>
        <v>42614</v>
      </c>
      <c r="B113" s="7">
        <v>4</v>
      </c>
      <c r="C113" s="7">
        <v>84</v>
      </c>
      <c r="D113" s="7">
        <v>242</v>
      </c>
      <c r="E113" s="18">
        <v>296</v>
      </c>
      <c r="F113" s="7">
        <v>22</v>
      </c>
      <c r="G113" s="7">
        <v>96</v>
      </c>
      <c r="H113" s="7">
        <v>38</v>
      </c>
      <c r="I113" s="7">
        <v>6</v>
      </c>
      <c r="J113" s="7">
        <v>91</v>
      </c>
      <c r="K113" s="7">
        <v>240</v>
      </c>
      <c r="L113" s="7">
        <v>53</v>
      </c>
      <c r="M113" s="7">
        <v>27</v>
      </c>
      <c r="N113" s="7">
        <v>3</v>
      </c>
      <c r="O113" s="7">
        <v>40</v>
      </c>
      <c r="P113" s="7">
        <v>10</v>
      </c>
      <c r="Q113" s="7">
        <v>7</v>
      </c>
      <c r="R113" s="52">
        <f t="shared" si="4"/>
        <v>1259</v>
      </c>
      <c r="S113" s="15">
        <f>SUM(R$2:R113)</f>
        <v>245544</v>
      </c>
      <c r="W113">
        <f>IF(ISERROR(B113/B106),1,B113/B106)</f>
        <v>0.33333333333333331</v>
      </c>
      <c r="X113">
        <f>IF(ISERROR(C113/C106),1,C113/C106)</f>
        <v>1.024390243902439</v>
      </c>
      <c r="Y113">
        <f>IF(ISERROR(D113/D106),1,D113/D106)</f>
        <v>0.87364620938628157</v>
      </c>
      <c r="Z113">
        <f>IF(ISERROR(E113/E106),1,E113/E106)</f>
        <v>0.85302593659942361</v>
      </c>
      <c r="AA113">
        <f>IF(ISERROR(F113/F106),1,F113/F106)</f>
        <v>1.1000000000000001</v>
      </c>
      <c r="AB113">
        <f>IF(ISERROR(G113/G106),1,G113/G106)</f>
        <v>0.44444444444444442</v>
      </c>
      <c r="AC113">
        <f>IF(ISERROR(H113/H106),1,H113/H106)</f>
        <v>1.4074074074074074</v>
      </c>
      <c r="AD113">
        <f>IF(ISERROR(I113/I106),1,I113/I106)</f>
        <v>6</v>
      </c>
      <c r="AE113">
        <f>IF(ISERROR(J113/J106),1,J113/J106)</f>
        <v>0.69465648854961837</v>
      </c>
      <c r="AF113">
        <f>IF(ISERROR(K113/K106),1,K113/K106)</f>
        <v>0.69164265129683</v>
      </c>
      <c r="AG113">
        <f>IF(ISERROR(L113/L106),1,L113/L106)</f>
        <v>0.77941176470588236</v>
      </c>
      <c r="AH113">
        <f>IF(ISERROR(M113/M106),1,M113/M106)</f>
        <v>1.35</v>
      </c>
      <c r="AI113">
        <f>IF(ISERROR(N113/N106),1,N113/N106)</f>
        <v>0.6</v>
      </c>
      <c r="AJ113">
        <f>IF(ISERROR(O113/O106),1,O113/O106)</f>
        <v>1.5384615384615385</v>
      </c>
      <c r="AK113">
        <f>IF(ISERROR(P113/P106),1,P113/P106)</f>
        <v>1</v>
      </c>
      <c r="AL113">
        <f>IF(ISERROR(Q113/Q106),1,Q113/Q106)</f>
        <v>1</v>
      </c>
      <c r="AM113" s="5"/>
      <c r="AN113" s="5"/>
      <c r="AO113" s="5"/>
      <c r="AP113" s="5"/>
    </row>
    <row r="114" spans="1:42" x14ac:dyDescent="0.25">
      <c r="A114" s="3">
        <f t="shared" si="3"/>
        <v>42615</v>
      </c>
      <c r="B114" s="7">
        <v>9</v>
      </c>
      <c r="C114" s="7">
        <v>98</v>
      </c>
      <c r="D114" s="7">
        <v>311</v>
      </c>
      <c r="E114" s="18">
        <v>325</v>
      </c>
      <c r="F114" s="7">
        <v>11</v>
      </c>
      <c r="G114" s="7">
        <v>84</v>
      </c>
      <c r="H114" s="7">
        <v>45</v>
      </c>
      <c r="I114" s="7">
        <v>4</v>
      </c>
      <c r="J114" s="7">
        <v>115</v>
      </c>
      <c r="K114" s="7">
        <v>264</v>
      </c>
      <c r="L114" s="7">
        <v>37</v>
      </c>
      <c r="M114" s="7">
        <v>17</v>
      </c>
      <c r="N114" s="7">
        <v>11</v>
      </c>
      <c r="O114" s="7">
        <v>32</v>
      </c>
      <c r="P114" s="7">
        <v>3</v>
      </c>
      <c r="Q114" s="7">
        <v>8</v>
      </c>
      <c r="R114" s="52">
        <f t="shared" si="4"/>
        <v>1374</v>
      </c>
      <c r="S114" s="15">
        <f>SUM(R$2:R114)</f>
        <v>246918</v>
      </c>
      <c r="W114">
        <f>IF(ISERROR(B114/B107),1,B114/B107)</f>
        <v>0.34615384615384615</v>
      </c>
      <c r="X114">
        <f>IF(ISERROR(C114/C107),1,C114/C107)</f>
        <v>1.2727272727272727</v>
      </c>
      <c r="Y114">
        <f>IF(ISERROR(D114/D107),1,D114/D107)</f>
        <v>1.0989399293286219</v>
      </c>
      <c r="Z114">
        <f>IF(ISERROR(E114/E107),1,E114/E107)</f>
        <v>0.66056910569105687</v>
      </c>
      <c r="AA114">
        <f>IF(ISERROR(F114/F107),1,F114/F107)</f>
        <v>0.84615384615384615</v>
      </c>
      <c r="AB114">
        <f>IF(ISERROR(G114/G107),1,G114/G107)</f>
        <v>1.05</v>
      </c>
      <c r="AC114">
        <f>IF(ISERROR(H114/H107),1,H114/H107)</f>
        <v>1.5</v>
      </c>
      <c r="AD114">
        <f>IF(ISERROR(I114/I107),1,I114/I107)</f>
        <v>2</v>
      </c>
      <c r="AE114">
        <f>IF(ISERROR(J114/J107),1,J114/J107)</f>
        <v>1.0550458715596329</v>
      </c>
      <c r="AF114">
        <f>IF(ISERROR(K114/K107),1,K114/K107)</f>
        <v>0.99248120300751874</v>
      </c>
      <c r="AG114">
        <f>IF(ISERROR(L114/L107),1,L114/L107)</f>
        <v>0.75510204081632648</v>
      </c>
      <c r="AH114">
        <f>IF(ISERROR(M114/M107),1,M114/M107)</f>
        <v>0.89473684210526316</v>
      </c>
      <c r="AI114">
        <f>IF(ISERROR(N114/N107),1,N114/N107)</f>
        <v>1.1000000000000001</v>
      </c>
      <c r="AJ114">
        <f>IF(ISERROR(O114/O107),1,O114/O107)</f>
        <v>1.103448275862069</v>
      </c>
      <c r="AK114">
        <f>IF(ISERROR(P114/P107),1,P114/P107)</f>
        <v>0.33333333333333331</v>
      </c>
      <c r="AL114">
        <f>IF(ISERROR(Q114/Q107),1,Q114/Q107)</f>
        <v>0.5714285714285714</v>
      </c>
      <c r="AM114" s="5"/>
      <c r="AN114" s="5"/>
      <c r="AO114" s="5"/>
      <c r="AP114" s="5"/>
    </row>
    <row r="115" spans="1:42" x14ac:dyDescent="0.25">
      <c r="A115" s="3">
        <f t="shared" si="3"/>
        <v>42616</v>
      </c>
      <c r="B115" s="7">
        <v>11</v>
      </c>
      <c r="C115" s="7">
        <v>94</v>
      </c>
      <c r="D115" s="7">
        <v>333</v>
      </c>
      <c r="E115" s="18">
        <v>342</v>
      </c>
      <c r="F115" s="7">
        <v>8</v>
      </c>
      <c r="G115" s="7">
        <v>54</v>
      </c>
      <c r="H115" s="7">
        <v>55</v>
      </c>
      <c r="I115" s="7">
        <v>4</v>
      </c>
      <c r="J115" s="7">
        <v>101</v>
      </c>
      <c r="K115" s="7">
        <v>283</v>
      </c>
      <c r="L115" s="7">
        <v>54</v>
      </c>
      <c r="M115" s="7">
        <v>8</v>
      </c>
      <c r="N115" s="7">
        <v>2</v>
      </c>
      <c r="O115" s="7">
        <v>34</v>
      </c>
      <c r="P115" s="7">
        <v>11</v>
      </c>
      <c r="Q115" s="7">
        <v>5</v>
      </c>
      <c r="R115" s="52">
        <f t="shared" si="4"/>
        <v>1399</v>
      </c>
      <c r="S115" s="15">
        <f>SUM(R$2:R115)</f>
        <v>248317</v>
      </c>
      <c r="W115">
        <f>IF(ISERROR(B115/B108),1,B115/B108)</f>
        <v>0.7857142857142857</v>
      </c>
      <c r="X115">
        <f>IF(ISERROR(C115/C108),1,C115/C108)</f>
        <v>0.82456140350877194</v>
      </c>
      <c r="Y115">
        <f>IF(ISERROR(D115/D108),1,D115/D108)</f>
        <v>1.0183486238532109</v>
      </c>
      <c r="Z115">
        <f>IF(ISERROR(E115/E108),1,E115/E108)</f>
        <v>0.79166666666666663</v>
      </c>
      <c r="AA115">
        <f>IF(ISERROR(F115/F108),1,F115/F108)</f>
        <v>0.34782608695652173</v>
      </c>
      <c r="AB115">
        <f>IF(ISERROR(G115/G108),1,G115/G108)</f>
        <v>0.42519685039370081</v>
      </c>
      <c r="AC115">
        <f>IF(ISERROR(H115/H108),1,H115/H108)</f>
        <v>2.1153846153846154</v>
      </c>
      <c r="AD115">
        <f>IF(ISERROR(I115/I108),1,I115/I108)</f>
        <v>1.3333333333333333</v>
      </c>
      <c r="AE115">
        <f>IF(ISERROR(J115/J108),1,J115/J108)</f>
        <v>1.0978260869565217</v>
      </c>
      <c r="AF115">
        <f>IF(ISERROR(K115/K108),1,K115/K108)</f>
        <v>0.77961432506887052</v>
      </c>
      <c r="AG115">
        <f>IF(ISERROR(L115/L108),1,L115/L108)</f>
        <v>0.78260869565217395</v>
      </c>
      <c r="AH115">
        <f>IF(ISERROR(M115/M108),1,M115/M108)</f>
        <v>0.53333333333333333</v>
      </c>
      <c r="AI115">
        <f>IF(ISERROR(N115/N108),1,N115/N108)</f>
        <v>0.11764705882352941</v>
      </c>
      <c r="AJ115">
        <f>IF(ISERROR(O115/O108),1,O115/O108)</f>
        <v>0.82926829268292679</v>
      </c>
      <c r="AK115">
        <f>IF(ISERROR(P115/P108),1,P115/P108)</f>
        <v>1.375</v>
      </c>
      <c r="AL115">
        <f>IF(ISERROR(Q115/Q108),1,Q115/Q108)</f>
        <v>0.7142857142857143</v>
      </c>
      <c r="AM115" s="5"/>
      <c r="AN115" s="5"/>
      <c r="AO115" s="5"/>
      <c r="AP115" s="5"/>
    </row>
    <row r="116" spans="1:42" x14ac:dyDescent="0.25">
      <c r="A116" s="3">
        <f t="shared" si="3"/>
        <v>42617</v>
      </c>
      <c r="B116" s="7">
        <v>19</v>
      </c>
      <c r="C116" s="7">
        <v>80</v>
      </c>
      <c r="D116" s="7">
        <v>164</v>
      </c>
      <c r="E116" s="18">
        <v>416</v>
      </c>
      <c r="F116" s="7">
        <v>0</v>
      </c>
      <c r="G116" s="7">
        <v>148</v>
      </c>
      <c r="H116" s="7">
        <v>35</v>
      </c>
      <c r="I116" s="7">
        <v>0</v>
      </c>
      <c r="J116" s="7">
        <v>74</v>
      </c>
      <c r="K116" s="7">
        <v>275</v>
      </c>
      <c r="L116" s="7">
        <v>43</v>
      </c>
      <c r="M116" s="7">
        <v>5</v>
      </c>
      <c r="N116" s="7">
        <v>19</v>
      </c>
      <c r="O116" s="7">
        <v>19</v>
      </c>
      <c r="P116" s="7">
        <v>0</v>
      </c>
      <c r="Q116" s="7">
        <v>19</v>
      </c>
      <c r="R116" s="52">
        <f t="shared" si="4"/>
        <v>1316</v>
      </c>
      <c r="S116" s="15">
        <f>SUM(R$2:R116)</f>
        <v>249633</v>
      </c>
      <c r="W116">
        <f>IF(ISERROR(B116/B109),1,B116/B109)</f>
        <v>2.1111111111111112</v>
      </c>
      <c r="X116">
        <f>IF(ISERROR(C116/C109),1,C116/C109)</f>
        <v>1.3793103448275863</v>
      </c>
      <c r="Y116">
        <f>IF(ISERROR(D116/D109),1,D116/D109)</f>
        <v>0.82412060301507539</v>
      </c>
      <c r="Z116">
        <f>IF(ISERROR(E116/E109),1,E116/E109)</f>
        <v>1.4857142857142858</v>
      </c>
      <c r="AA116">
        <f>IF(ISERROR(F116/F109),1,F116/F109)</f>
        <v>1</v>
      </c>
      <c r="AB116">
        <f>IF(ISERROR(G116/G109),1,G116/G109)</f>
        <v>1.2436974789915967</v>
      </c>
      <c r="AC116">
        <f>IF(ISERROR(H116/H109),1,H116/H109)</f>
        <v>1.0294117647058822</v>
      </c>
      <c r="AD116">
        <f>IF(ISERROR(I116/I109),1,I116/I109)</f>
        <v>0</v>
      </c>
      <c r="AE116">
        <f>IF(ISERROR(J116/J109),1,J116/J109)</f>
        <v>0.63247863247863245</v>
      </c>
      <c r="AF116">
        <f>IF(ISERROR(K116/K109),1,K116/K109)</f>
        <v>1.0456273764258555</v>
      </c>
      <c r="AG116">
        <f>IF(ISERROR(L116/L109),1,L116/L109)</f>
        <v>0.53749999999999998</v>
      </c>
      <c r="AH116">
        <f>IF(ISERROR(M116/M109),1,M116/M109)</f>
        <v>0.7142857142857143</v>
      </c>
      <c r="AI116">
        <f>IF(ISERROR(N116/N109),1,N116/N109)</f>
        <v>1.3571428571428572</v>
      </c>
      <c r="AJ116">
        <f>IF(ISERROR(O116/O109),1,O116/O109)</f>
        <v>4.75</v>
      </c>
      <c r="AK116">
        <f>IF(ISERROR(P116/P109),1,P116/P109)</f>
        <v>1</v>
      </c>
      <c r="AL116">
        <f>IF(ISERROR(Q116/Q109),1,Q116/Q109)</f>
        <v>1</v>
      </c>
      <c r="AM116" s="5"/>
      <c r="AN116" s="5"/>
      <c r="AO116" s="5"/>
      <c r="AP116" s="5"/>
    </row>
    <row r="117" spans="1:42" x14ac:dyDescent="0.25">
      <c r="A117" s="3">
        <f t="shared" si="3"/>
        <v>42618</v>
      </c>
      <c r="B117" s="7">
        <v>6</v>
      </c>
      <c r="C117" s="7">
        <v>24</v>
      </c>
      <c r="D117" s="7">
        <v>8</v>
      </c>
      <c r="E117" s="18">
        <v>15</v>
      </c>
      <c r="F117" s="7">
        <v>8</v>
      </c>
      <c r="G117" s="7">
        <v>120</v>
      </c>
      <c r="H117" s="7">
        <v>15</v>
      </c>
      <c r="I117" s="7">
        <v>0</v>
      </c>
      <c r="J117" s="7">
        <v>48</v>
      </c>
      <c r="K117" s="7">
        <v>172</v>
      </c>
      <c r="L117" s="7">
        <v>40</v>
      </c>
      <c r="M117" s="7">
        <v>6</v>
      </c>
      <c r="N117" s="7">
        <v>8</v>
      </c>
      <c r="O117" s="7">
        <v>9</v>
      </c>
      <c r="P117" s="7">
        <v>4</v>
      </c>
      <c r="Q117" s="7">
        <v>6</v>
      </c>
      <c r="R117" s="52">
        <f t="shared" si="4"/>
        <v>489</v>
      </c>
      <c r="S117" s="15">
        <f>SUM(R$2:R117)</f>
        <v>250122</v>
      </c>
      <c r="W117">
        <f>IF(ISERROR(B117/B110),1,B117/B110)</f>
        <v>6</v>
      </c>
      <c r="X117">
        <f>IF(ISERROR(C117/C110),1,C117/C110)</f>
        <v>4</v>
      </c>
      <c r="Y117">
        <f>IF(ISERROR(D117/D110),1,D117/D110)</f>
        <v>1</v>
      </c>
      <c r="Z117">
        <f>IF(ISERROR(E117/E110),1,E117/E110)</f>
        <v>1</v>
      </c>
      <c r="AA117">
        <f>IF(ISERROR(F117/F110),1,F117/F110)</f>
        <v>0.88888888888888884</v>
      </c>
      <c r="AB117">
        <f>IF(ISERROR(G117/G110),1,G117/G110)</f>
        <v>2.5</v>
      </c>
      <c r="AC117">
        <f>IF(ISERROR(H117/H110),1,H117/H110)</f>
        <v>0.65217391304347827</v>
      </c>
      <c r="AD117">
        <f>IF(ISERROR(I117/I110),1,I117/I110)</f>
        <v>0</v>
      </c>
      <c r="AE117">
        <f>IF(ISERROR(J117/J110),1,J117/J110)</f>
        <v>0.94117647058823528</v>
      </c>
      <c r="AF117">
        <f>IF(ISERROR(K117/K110),1,K117/K110)</f>
        <v>1.303030303030303</v>
      </c>
      <c r="AG117">
        <f>IF(ISERROR(L117/L110),1,L117/L110)</f>
        <v>0.88888888888888884</v>
      </c>
      <c r="AH117">
        <f>IF(ISERROR(M117/M110),1,M117/M110)</f>
        <v>6</v>
      </c>
      <c r="AI117">
        <f>IF(ISERROR(N117/N110),1,N117/N110)</f>
        <v>0.29629629629629628</v>
      </c>
      <c r="AJ117">
        <f>IF(ISERROR(O117/O110),1,O117/O110)</f>
        <v>0.6</v>
      </c>
      <c r="AK117">
        <f>IF(ISERROR(P117/P110),1,P117/P110)</f>
        <v>1.3333333333333333</v>
      </c>
      <c r="AL117">
        <f>IF(ISERROR(Q117/Q110),1,Q117/Q110)</f>
        <v>0.46153846153846156</v>
      </c>
      <c r="AM117" s="5"/>
      <c r="AN117" s="5"/>
      <c r="AO117" s="5"/>
      <c r="AP117" s="5"/>
    </row>
    <row r="118" spans="1:42" x14ac:dyDescent="0.25">
      <c r="A118" s="3">
        <f t="shared" si="3"/>
        <v>42619</v>
      </c>
      <c r="B118" s="7">
        <v>1</v>
      </c>
      <c r="C118" s="7">
        <v>65</v>
      </c>
      <c r="D118" s="7">
        <v>430</v>
      </c>
      <c r="E118" s="18">
        <v>510</v>
      </c>
      <c r="F118" s="7">
        <v>9</v>
      </c>
      <c r="G118" s="7">
        <v>47</v>
      </c>
      <c r="H118" s="7">
        <v>26</v>
      </c>
      <c r="I118" s="7">
        <v>11</v>
      </c>
      <c r="J118" s="7">
        <v>28</v>
      </c>
      <c r="K118" s="7">
        <v>176</v>
      </c>
      <c r="L118" s="7">
        <v>48</v>
      </c>
      <c r="M118" s="7">
        <v>24</v>
      </c>
      <c r="N118" s="7">
        <v>2</v>
      </c>
      <c r="O118" s="7">
        <v>4</v>
      </c>
      <c r="P118" s="7">
        <v>9</v>
      </c>
      <c r="Q118" s="7">
        <v>8</v>
      </c>
      <c r="R118" s="52">
        <f t="shared" si="4"/>
        <v>1398</v>
      </c>
      <c r="S118" s="15">
        <f>SUM(R$2:R118)</f>
        <v>251520</v>
      </c>
      <c r="W118">
        <f>IF(ISERROR(B118/B111),1,B118/B111)</f>
        <v>1</v>
      </c>
      <c r="X118">
        <f>IF(ISERROR(C118/C111),1,C118/C111)</f>
        <v>0.8441558441558441</v>
      </c>
      <c r="Y118">
        <f>IF(ISERROR(D118/D111),1,D118/D111)</f>
        <v>1.25</v>
      </c>
      <c r="Z118">
        <f>IF(ISERROR(E118/E111),1,E118/E111)</f>
        <v>2.04</v>
      </c>
      <c r="AA118">
        <f>IF(ISERROR(F118/F111),1,F118/F111)</f>
        <v>0.69230769230769229</v>
      </c>
      <c r="AB118">
        <f>IF(ISERROR(G118/G111),1,G118/G111)</f>
        <v>1.46875</v>
      </c>
      <c r="AC118">
        <f>IF(ISERROR(H118/H111),1,H118/H111)</f>
        <v>2.1666666666666665</v>
      </c>
      <c r="AD118">
        <f>IF(ISERROR(I118/I111),1,I118/I111)</f>
        <v>1</v>
      </c>
      <c r="AE118">
        <f>IF(ISERROR(J118/J111),1,J118/J111)</f>
        <v>0.7</v>
      </c>
      <c r="AF118">
        <f>IF(ISERROR(K118/K111),1,K118/K111)</f>
        <v>1.7087378640776698</v>
      </c>
      <c r="AG118">
        <f>IF(ISERROR(L118/L111),1,L118/L111)</f>
        <v>1.263157894736842</v>
      </c>
      <c r="AH118">
        <f>IF(ISERROR(M118/M111),1,M118/M111)</f>
        <v>1.0909090909090908</v>
      </c>
      <c r="AI118">
        <f>IF(ISERROR(N118/N111),1,N118/N111)</f>
        <v>2</v>
      </c>
      <c r="AJ118">
        <f>IF(ISERROR(O118/O111),1,O118/O111)</f>
        <v>0.33333333333333331</v>
      </c>
      <c r="AK118">
        <f>IF(ISERROR(P118/P111),1,P118/P111)</f>
        <v>0.81818181818181823</v>
      </c>
      <c r="AL118">
        <f>IF(ISERROR(Q118/Q111),1,Q118/Q111)</f>
        <v>2</v>
      </c>
      <c r="AM118" s="5"/>
      <c r="AN118" s="5"/>
      <c r="AO118" s="5"/>
      <c r="AP118" s="5"/>
    </row>
    <row r="119" spans="1:42" x14ac:dyDescent="0.25">
      <c r="A119" s="3">
        <f t="shared" si="3"/>
        <v>42620</v>
      </c>
      <c r="B119" s="7">
        <v>19</v>
      </c>
      <c r="C119" s="7">
        <v>87</v>
      </c>
      <c r="D119" s="7">
        <v>257</v>
      </c>
      <c r="E119" s="18">
        <v>413</v>
      </c>
      <c r="F119" s="7">
        <v>12</v>
      </c>
      <c r="G119" s="7">
        <v>133</v>
      </c>
      <c r="H119" s="7">
        <v>64</v>
      </c>
      <c r="I119" s="7">
        <v>4</v>
      </c>
      <c r="J119" s="7">
        <v>104</v>
      </c>
      <c r="K119" s="7">
        <v>262</v>
      </c>
      <c r="L119" s="7">
        <v>69</v>
      </c>
      <c r="M119" s="7">
        <v>0</v>
      </c>
      <c r="N119" s="7">
        <v>0</v>
      </c>
      <c r="O119" s="7">
        <v>27</v>
      </c>
      <c r="P119" s="7">
        <v>3</v>
      </c>
      <c r="Q119" s="7">
        <v>4</v>
      </c>
      <c r="R119" s="52">
        <f t="shared" si="4"/>
        <v>1458</v>
      </c>
      <c r="S119" s="15">
        <f>SUM(R$2:R119)</f>
        <v>252978</v>
      </c>
      <c r="W119">
        <f>IF(ISERROR(B119/B112),1,B119/B112)</f>
        <v>3.8</v>
      </c>
      <c r="X119">
        <f>IF(ISERROR(C119/C112),1,C119/C112)</f>
        <v>1.0740740740740742</v>
      </c>
      <c r="Y119">
        <f>IF(ISERROR(D119/D112),1,D119/D112)</f>
        <v>1.0362903225806452</v>
      </c>
      <c r="Z119">
        <f>IF(ISERROR(E119/E112),1,E119/E112)</f>
        <v>1.3279742765273312</v>
      </c>
      <c r="AA119">
        <f>IF(ISERROR(F119/F112),1,F119/F112)</f>
        <v>0.92307692307692313</v>
      </c>
      <c r="AB119">
        <f>IF(ISERROR(G119/G112),1,G119/G112)</f>
        <v>0.80606060606060603</v>
      </c>
      <c r="AC119">
        <f>IF(ISERROR(H119/H112),1,H119/H112)</f>
        <v>1.2549019607843137</v>
      </c>
      <c r="AD119">
        <f>IF(ISERROR(I119/I112),1,I119/I112)</f>
        <v>4</v>
      </c>
      <c r="AE119">
        <f>IF(ISERROR(J119/J112),1,J119/J112)</f>
        <v>1.4054054054054055</v>
      </c>
      <c r="AF119">
        <f>IF(ISERROR(K119/K112),1,K119/K112)</f>
        <v>0.77976190476190477</v>
      </c>
      <c r="AG119">
        <f>IF(ISERROR(L119/L112),1,L119/L112)</f>
        <v>1.5333333333333334</v>
      </c>
      <c r="AH119">
        <f>IF(ISERROR(M119/M112),1,M119/M112)</f>
        <v>0</v>
      </c>
      <c r="AI119">
        <f>IF(ISERROR(N119/N112),1,N119/N112)</f>
        <v>1</v>
      </c>
      <c r="AJ119">
        <f>IF(ISERROR(O119/O112),1,O119/O112)</f>
        <v>0.51923076923076927</v>
      </c>
      <c r="AK119">
        <f>IF(ISERROR(P119/P112),1,P119/P112)</f>
        <v>0.3</v>
      </c>
      <c r="AL119">
        <f>IF(ISERROR(Q119/Q112),1,Q119/Q112)</f>
        <v>0.44444444444444442</v>
      </c>
      <c r="AM119" s="5"/>
      <c r="AN119" s="5"/>
      <c r="AO119" s="5"/>
      <c r="AP119" s="5"/>
    </row>
    <row r="120" spans="1:42" x14ac:dyDescent="0.25">
      <c r="A120" s="3">
        <f t="shared" si="3"/>
        <v>42621</v>
      </c>
      <c r="B120" s="7">
        <v>11</v>
      </c>
      <c r="C120" s="7">
        <v>72</v>
      </c>
      <c r="D120" s="7">
        <v>278</v>
      </c>
      <c r="E120" s="18">
        <v>515</v>
      </c>
      <c r="F120" s="7">
        <v>9</v>
      </c>
      <c r="G120" s="7">
        <v>97</v>
      </c>
      <c r="H120" s="7">
        <v>35</v>
      </c>
      <c r="I120" s="7">
        <v>6</v>
      </c>
      <c r="J120" s="7">
        <v>93</v>
      </c>
      <c r="K120" s="7">
        <v>183</v>
      </c>
      <c r="L120" s="7">
        <v>49</v>
      </c>
      <c r="M120" s="7">
        <v>47</v>
      </c>
      <c r="N120" s="7">
        <v>9</v>
      </c>
      <c r="O120" s="7">
        <v>51</v>
      </c>
      <c r="P120" s="7">
        <v>15</v>
      </c>
      <c r="Q120" s="7">
        <v>6</v>
      </c>
      <c r="R120" s="52">
        <f t="shared" si="4"/>
        <v>1476</v>
      </c>
      <c r="S120" s="15">
        <f>SUM(R$2:R120)</f>
        <v>254454</v>
      </c>
      <c r="W120">
        <f>IF(ISERROR(B120/B113),1,B120/B113)</f>
        <v>2.75</v>
      </c>
      <c r="X120">
        <f>IF(ISERROR(C120/C113),1,C120/C113)</f>
        <v>0.8571428571428571</v>
      </c>
      <c r="Y120">
        <f>IF(ISERROR(D120/D113),1,D120/D113)</f>
        <v>1.1487603305785123</v>
      </c>
      <c r="Z120">
        <f>IF(ISERROR(E120/E113),1,E120/E113)</f>
        <v>1.7398648648648649</v>
      </c>
      <c r="AA120">
        <f>IF(ISERROR(F120/F113),1,F120/F113)</f>
        <v>0.40909090909090912</v>
      </c>
      <c r="AB120">
        <f>IF(ISERROR(G120/G113),1,G120/G113)</f>
        <v>1.0104166666666667</v>
      </c>
      <c r="AC120">
        <f>IF(ISERROR(H120/H113),1,H120/H113)</f>
        <v>0.92105263157894735</v>
      </c>
      <c r="AD120">
        <f>IF(ISERROR(I120/I113),1,I120/I113)</f>
        <v>1</v>
      </c>
      <c r="AE120">
        <f>IF(ISERROR(J120/J113),1,J120/J113)</f>
        <v>1.0219780219780219</v>
      </c>
      <c r="AF120">
        <f>IF(ISERROR(K120/K113),1,K120/K113)</f>
        <v>0.76249999999999996</v>
      </c>
      <c r="AG120">
        <f>IF(ISERROR(L120/L113),1,L120/L113)</f>
        <v>0.92452830188679247</v>
      </c>
      <c r="AH120">
        <f>IF(ISERROR(M120/M113),1,M120/M113)</f>
        <v>1.7407407407407407</v>
      </c>
      <c r="AI120">
        <f>IF(ISERROR(N120/N113),1,N120/N113)</f>
        <v>3</v>
      </c>
      <c r="AJ120">
        <f>IF(ISERROR(O120/O113),1,O120/O113)</f>
        <v>1.2749999999999999</v>
      </c>
      <c r="AK120">
        <f>IF(ISERROR(P120/P113),1,P120/P113)</f>
        <v>1.5</v>
      </c>
      <c r="AL120">
        <f>IF(ISERROR(Q120/Q113),1,Q120/Q113)</f>
        <v>0.8571428571428571</v>
      </c>
      <c r="AM120" s="5"/>
      <c r="AN120" s="5"/>
      <c r="AO120" s="5"/>
      <c r="AP120" s="5"/>
    </row>
    <row r="121" spans="1:42" x14ac:dyDescent="0.25">
      <c r="A121" s="3">
        <f t="shared" si="3"/>
        <v>42622</v>
      </c>
      <c r="B121" s="7">
        <v>9</v>
      </c>
      <c r="C121" s="7">
        <v>139</v>
      </c>
      <c r="D121" s="7">
        <v>222</v>
      </c>
      <c r="E121" s="18">
        <v>534</v>
      </c>
      <c r="F121" s="7">
        <v>15</v>
      </c>
      <c r="G121" s="7">
        <v>125</v>
      </c>
      <c r="H121" s="7">
        <v>73</v>
      </c>
      <c r="I121" s="7">
        <v>2</v>
      </c>
      <c r="J121" s="7">
        <v>126</v>
      </c>
      <c r="K121" s="7">
        <v>323</v>
      </c>
      <c r="L121" s="7">
        <v>49</v>
      </c>
      <c r="M121" s="7">
        <v>10</v>
      </c>
      <c r="N121" s="7">
        <v>10</v>
      </c>
      <c r="O121" s="7">
        <v>48</v>
      </c>
      <c r="P121" s="7">
        <v>9</v>
      </c>
      <c r="Q121" s="7">
        <v>22</v>
      </c>
      <c r="R121" s="52">
        <f t="shared" si="4"/>
        <v>1716</v>
      </c>
      <c r="S121" s="15">
        <f>SUM(R$2:R121)</f>
        <v>256170</v>
      </c>
      <c r="W121">
        <f>IF(ISERROR(B121/B114),1,B121/B114)</f>
        <v>1</v>
      </c>
      <c r="X121">
        <f>IF(ISERROR(C121/C114),1,C121/C114)</f>
        <v>1.4183673469387754</v>
      </c>
      <c r="Y121">
        <f>IF(ISERROR(D121/D114),1,D121/D114)</f>
        <v>0.7138263665594855</v>
      </c>
      <c r="Z121">
        <f>IF(ISERROR(E121/E114),1,E121/E114)</f>
        <v>1.6430769230769231</v>
      </c>
      <c r="AA121">
        <f>IF(ISERROR(F121/F114),1,F121/F114)</f>
        <v>1.3636363636363635</v>
      </c>
      <c r="AB121">
        <f>IF(ISERROR(G121/G114),1,G121/G114)</f>
        <v>1.4880952380952381</v>
      </c>
      <c r="AC121">
        <f>IF(ISERROR(H121/H114),1,H121/H114)</f>
        <v>1.6222222222222222</v>
      </c>
      <c r="AD121">
        <f>IF(ISERROR(I121/I114),1,I121/I114)</f>
        <v>0.5</v>
      </c>
      <c r="AE121">
        <f>IF(ISERROR(J121/J114),1,J121/J114)</f>
        <v>1.0956521739130434</v>
      </c>
      <c r="AF121">
        <f>IF(ISERROR(K121/K114),1,K121/K114)</f>
        <v>1.2234848484848484</v>
      </c>
      <c r="AG121">
        <f>IF(ISERROR(L121/L114),1,L121/L114)</f>
        <v>1.3243243243243243</v>
      </c>
      <c r="AH121">
        <f>IF(ISERROR(M121/M114),1,M121/M114)</f>
        <v>0.58823529411764708</v>
      </c>
      <c r="AI121">
        <f>IF(ISERROR(N121/N114),1,N121/N114)</f>
        <v>0.90909090909090906</v>
      </c>
      <c r="AJ121">
        <f>IF(ISERROR(O121/O114),1,O121/O114)</f>
        <v>1.5</v>
      </c>
      <c r="AK121">
        <f>IF(ISERROR(P121/P114),1,P121/P114)</f>
        <v>3</v>
      </c>
      <c r="AL121">
        <f>IF(ISERROR(Q121/Q114),1,Q121/Q114)</f>
        <v>2.75</v>
      </c>
      <c r="AM121" s="5"/>
      <c r="AN121" s="5"/>
      <c r="AO121" s="5"/>
      <c r="AP121" s="5"/>
    </row>
    <row r="122" spans="1:42" x14ac:dyDescent="0.25">
      <c r="A122" s="3">
        <f t="shared" si="3"/>
        <v>42623</v>
      </c>
      <c r="B122" s="7">
        <v>20</v>
      </c>
      <c r="C122" s="7">
        <v>126</v>
      </c>
      <c r="D122" s="7">
        <v>286</v>
      </c>
      <c r="E122" s="18">
        <v>358</v>
      </c>
      <c r="F122" s="7">
        <v>8</v>
      </c>
      <c r="G122" s="7">
        <v>103</v>
      </c>
      <c r="H122" s="7">
        <v>74</v>
      </c>
      <c r="I122" s="7">
        <v>8</v>
      </c>
      <c r="J122" s="7">
        <v>72</v>
      </c>
      <c r="K122" s="7">
        <v>304</v>
      </c>
      <c r="L122" s="7">
        <v>64</v>
      </c>
      <c r="M122" s="7">
        <v>0</v>
      </c>
      <c r="N122" s="7">
        <v>4</v>
      </c>
      <c r="O122" s="7">
        <v>66</v>
      </c>
      <c r="P122" s="7">
        <v>16</v>
      </c>
      <c r="Q122" s="7">
        <v>23</v>
      </c>
      <c r="R122" s="52">
        <f t="shared" si="4"/>
        <v>1532</v>
      </c>
      <c r="S122" s="15">
        <f>SUM(R$2:R122)</f>
        <v>257702</v>
      </c>
      <c r="W122">
        <f>IF(ISERROR(B122/B115),1,B122/B115)</f>
        <v>1.8181818181818181</v>
      </c>
      <c r="X122">
        <f>IF(ISERROR(C122/C115),1,C122/C115)</f>
        <v>1.3404255319148937</v>
      </c>
      <c r="Y122">
        <f>IF(ISERROR(D122/D115),1,D122/D115)</f>
        <v>0.85885885885885882</v>
      </c>
      <c r="Z122">
        <f>IF(ISERROR(E122/E115),1,E122/E115)</f>
        <v>1.0467836257309941</v>
      </c>
      <c r="AA122">
        <f>IF(ISERROR(F122/F115),1,F122/F115)</f>
        <v>1</v>
      </c>
      <c r="AB122">
        <f>IF(ISERROR(G122/G115),1,G122/G115)</f>
        <v>1.9074074074074074</v>
      </c>
      <c r="AC122">
        <f>IF(ISERROR(H122/H115),1,H122/H115)</f>
        <v>1.3454545454545455</v>
      </c>
      <c r="AD122">
        <f>IF(ISERROR(I122/I115),1,I122/I115)</f>
        <v>2</v>
      </c>
      <c r="AE122">
        <f>IF(ISERROR(J122/J115),1,J122/J115)</f>
        <v>0.71287128712871284</v>
      </c>
      <c r="AF122">
        <f>IF(ISERROR(K122/K115),1,K122/K115)</f>
        <v>1.0742049469964665</v>
      </c>
      <c r="AG122">
        <f>IF(ISERROR(L122/L115),1,L122/L115)</f>
        <v>1.1851851851851851</v>
      </c>
      <c r="AH122">
        <f>IF(ISERROR(M122/M115),1,M122/M115)</f>
        <v>0</v>
      </c>
      <c r="AI122">
        <f>IF(ISERROR(N122/N115),1,N122/N115)</f>
        <v>2</v>
      </c>
      <c r="AJ122">
        <f>IF(ISERROR(O122/O115),1,O122/O115)</f>
        <v>1.9411764705882353</v>
      </c>
      <c r="AK122">
        <f>IF(ISERROR(P122/P115),1,P122/P115)</f>
        <v>1.4545454545454546</v>
      </c>
      <c r="AL122">
        <f>IF(ISERROR(Q122/Q115),1,Q122/Q115)</f>
        <v>4.5999999999999996</v>
      </c>
      <c r="AM122" s="5"/>
      <c r="AN122" s="5"/>
      <c r="AO122" s="5"/>
      <c r="AP122" s="5"/>
    </row>
    <row r="123" spans="1:42" x14ac:dyDescent="0.25">
      <c r="A123" s="3">
        <f t="shared" si="3"/>
        <v>42624</v>
      </c>
      <c r="B123" s="7">
        <v>9</v>
      </c>
      <c r="C123" s="7">
        <v>38</v>
      </c>
      <c r="D123" s="7">
        <v>7</v>
      </c>
      <c r="E123" s="18">
        <v>345</v>
      </c>
      <c r="F123" s="7">
        <v>0</v>
      </c>
      <c r="G123" s="7">
        <v>111</v>
      </c>
      <c r="H123" s="7">
        <v>41</v>
      </c>
      <c r="I123" s="7">
        <v>1</v>
      </c>
      <c r="J123" s="7">
        <v>137</v>
      </c>
      <c r="K123" s="7">
        <v>315</v>
      </c>
      <c r="L123" s="7">
        <v>73</v>
      </c>
      <c r="M123" s="7">
        <v>11</v>
      </c>
      <c r="N123" s="7">
        <v>3</v>
      </c>
      <c r="O123" s="7">
        <v>8</v>
      </c>
      <c r="P123" s="7">
        <v>0</v>
      </c>
      <c r="Q123" s="7">
        <v>20</v>
      </c>
      <c r="R123" s="52">
        <f t="shared" si="4"/>
        <v>1119</v>
      </c>
      <c r="S123" s="15">
        <f>SUM(R$2:R123)</f>
        <v>258821</v>
      </c>
      <c r="W123">
        <f>IF(ISERROR(B123/B116),1,B123/B116)</f>
        <v>0.47368421052631576</v>
      </c>
      <c r="X123">
        <f>IF(ISERROR(C123/C116),1,C123/C116)</f>
        <v>0.47499999999999998</v>
      </c>
      <c r="Y123">
        <f>IF(ISERROR(D123/D116),1,D123/D116)</f>
        <v>4.2682926829268296E-2</v>
      </c>
      <c r="Z123">
        <f>IF(ISERROR(E123/E116),1,E123/E116)</f>
        <v>0.82932692307692313</v>
      </c>
      <c r="AA123">
        <f>IF(ISERROR(F123/F116),1,F123/F116)</f>
        <v>1</v>
      </c>
      <c r="AB123">
        <f>IF(ISERROR(G123/G116),1,G123/G116)</f>
        <v>0.75</v>
      </c>
      <c r="AC123">
        <f>IF(ISERROR(H123/H116),1,H123/H116)</f>
        <v>1.1714285714285715</v>
      </c>
      <c r="AD123">
        <f>IF(ISERROR(I123/I116),1,I123/I116)</f>
        <v>1</v>
      </c>
      <c r="AE123">
        <f>IF(ISERROR(J123/J116),1,J123/J116)</f>
        <v>1.8513513513513513</v>
      </c>
      <c r="AF123">
        <f>IF(ISERROR(K123/K116),1,K123/K116)</f>
        <v>1.1454545454545455</v>
      </c>
      <c r="AG123">
        <f>IF(ISERROR(L123/L116),1,L123/L116)</f>
        <v>1.6976744186046511</v>
      </c>
      <c r="AH123">
        <f>IF(ISERROR(M123/M116),1,M123/M116)</f>
        <v>2.2000000000000002</v>
      </c>
      <c r="AI123">
        <f>IF(ISERROR(N123/N116),1,N123/N116)</f>
        <v>0.15789473684210525</v>
      </c>
      <c r="AJ123">
        <f>IF(ISERROR(O123/O116),1,O123/O116)</f>
        <v>0.42105263157894735</v>
      </c>
      <c r="AK123">
        <f>IF(ISERROR(P123/P116),1,P123/P116)</f>
        <v>1</v>
      </c>
      <c r="AL123">
        <f>IF(ISERROR(Q123/Q116),1,Q123/Q116)</f>
        <v>1.0526315789473684</v>
      </c>
      <c r="AM123" s="5"/>
      <c r="AN123" s="5"/>
      <c r="AO123" s="5"/>
      <c r="AP123" s="5"/>
    </row>
    <row r="124" spans="1:42" x14ac:dyDescent="0.25">
      <c r="A124" s="3">
        <f t="shared" si="3"/>
        <v>42625</v>
      </c>
      <c r="B124" s="7">
        <v>2</v>
      </c>
      <c r="C124" s="7">
        <v>15</v>
      </c>
      <c r="D124" s="7">
        <v>344</v>
      </c>
      <c r="E124" s="18">
        <v>16</v>
      </c>
      <c r="F124" s="7">
        <v>10</v>
      </c>
      <c r="G124" s="7">
        <v>94</v>
      </c>
      <c r="H124" s="7">
        <v>11</v>
      </c>
      <c r="I124" s="7">
        <v>0</v>
      </c>
      <c r="J124" s="7">
        <v>67</v>
      </c>
      <c r="K124" s="7">
        <v>259</v>
      </c>
      <c r="L124" s="7">
        <v>47</v>
      </c>
      <c r="M124" s="7">
        <v>4</v>
      </c>
      <c r="N124" s="7">
        <v>18</v>
      </c>
      <c r="O124" s="7">
        <v>14</v>
      </c>
      <c r="P124" s="7">
        <v>4</v>
      </c>
      <c r="Q124" s="7">
        <v>15</v>
      </c>
      <c r="R124" s="52">
        <f t="shared" si="4"/>
        <v>920</v>
      </c>
      <c r="S124" s="15">
        <f>SUM(R$2:R124)</f>
        <v>259741</v>
      </c>
      <c r="W124">
        <f>IF(ISERROR(B124/B117),1,B124/B117)</f>
        <v>0.33333333333333331</v>
      </c>
      <c r="X124">
        <f>IF(ISERROR(C124/C117),1,C124/C117)</f>
        <v>0.625</v>
      </c>
      <c r="Y124">
        <f>IF(ISERROR(D124/D117),1,D124/D117)</f>
        <v>43</v>
      </c>
      <c r="Z124">
        <f>IF(ISERROR(E124/E117),1,E124/E117)</f>
        <v>1.0666666666666667</v>
      </c>
      <c r="AA124">
        <f>IF(ISERROR(F124/F117),1,F124/F117)</f>
        <v>1.25</v>
      </c>
      <c r="AB124">
        <f>IF(ISERROR(G124/G117),1,G124/G117)</f>
        <v>0.78333333333333333</v>
      </c>
      <c r="AC124">
        <f>IF(ISERROR(H124/H117),1,H124/H117)</f>
        <v>0.73333333333333328</v>
      </c>
      <c r="AD124">
        <f>IF(ISERROR(I124/I117),1,I124/I117)</f>
        <v>1</v>
      </c>
      <c r="AE124">
        <f>IF(ISERROR(J124/J117),1,J124/J117)</f>
        <v>1.3958333333333333</v>
      </c>
      <c r="AF124">
        <f>IF(ISERROR(K124/K117),1,K124/K117)</f>
        <v>1.5058139534883721</v>
      </c>
      <c r="AG124">
        <f>IF(ISERROR(L124/L117),1,L124/L117)</f>
        <v>1.175</v>
      </c>
      <c r="AH124">
        <f>IF(ISERROR(M124/M117),1,M124/M117)</f>
        <v>0.66666666666666663</v>
      </c>
      <c r="AI124">
        <f>IF(ISERROR(N124/N117),1,N124/N117)</f>
        <v>2.25</v>
      </c>
      <c r="AJ124">
        <f>IF(ISERROR(O124/O117),1,O124/O117)</f>
        <v>1.5555555555555556</v>
      </c>
      <c r="AK124">
        <f>IF(ISERROR(P124/P117),1,P124/P117)</f>
        <v>1</v>
      </c>
      <c r="AL124">
        <f>IF(ISERROR(Q124/Q117),1,Q124/Q117)</f>
        <v>2.5</v>
      </c>
      <c r="AM124" s="5"/>
      <c r="AN124" s="5"/>
      <c r="AO124" s="5"/>
      <c r="AP124" s="5"/>
    </row>
    <row r="125" spans="1:42" x14ac:dyDescent="0.25">
      <c r="A125" s="3">
        <f t="shared" si="3"/>
        <v>42626</v>
      </c>
      <c r="B125" s="7">
        <v>3</v>
      </c>
      <c r="C125" s="7">
        <v>85</v>
      </c>
      <c r="D125" s="7">
        <v>221</v>
      </c>
      <c r="E125" s="18">
        <v>440</v>
      </c>
      <c r="F125" s="7">
        <v>11</v>
      </c>
      <c r="G125" s="7">
        <v>69</v>
      </c>
      <c r="H125" s="7">
        <v>21</v>
      </c>
      <c r="I125" s="7">
        <v>9</v>
      </c>
      <c r="J125" s="7">
        <v>64</v>
      </c>
      <c r="K125" s="7">
        <v>182</v>
      </c>
      <c r="L125" s="7">
        <v>14</v>
      </c>
      <c r="M125" s="7">
        <v>9</v>
      </c>
      <c r="N125" s="7">
        <v>2</v>
      </c>
      <c r="O125" s="7">
        <v>40</v>
      </c>
      <c r="P125" s="7">
        <v>25</v>
      </c>
      <c r="Q125" s="7">
        <v>10</v>
      </c>
      <c r="R125" s="52">
        <f t="shared" si="4"/>
        <v>1205</v>
      </c>
      <c r="S125" s="15">
        <f>SUM(R$2:R125)</f>
        <v>260946</v>
      </c>
      <c r="W125">
        <f>IF(ISERROR(B125/B118),1,B125/B118)</f>
        <v>3</v>
      </c>
      <c r="X125">
        <f>IF(ISERROR(C125/C118),1,C125/C118)</f>
        <v>1.3076923076923077</v>
      </c>
      <c r="Y125">
        <f>IF(ISERROR(D125/D118),1,D125/D118)</f>
        <v>0.51395348837209298</v>
      </c>
      <c r="Z125">
        <f>IF(ISERROR(E125/E118),1,E125/E118)</f>
        <v>0.86274509803921573</v>
      </c>
      <c r="AA125">
        <f>IF(ISERROR(F125/F118),1,F125/F118)</f>
        <v>1.2222222222222223</v>
      </c>
      <c r="AB125">
        <f>IF(ISERROR(G125/G118),1,G125/G118)</f>
        <v>1.4680851063829787</v>
      </c>
      <c r="AC125">
        <f>IF(ISERROR(H125/H118),1,H125/H118)</f>
        <v>0.80769230769230771</v>
      </c>
      <c r="AD125">
        <f>IF(ISERROR(I125/I118),1,I125/I118)</f>
        <v>0.81818181818181823</v>
      </c>
      <c r="AE125">
        <f>IF(ISERROR(J125/J118),1,J125/J118)</f>
        <v>2.2857142857142856</v>
      </c>
      <c r="AF125">
        <f>IF(ISERROR(K125/K118),1,K125/K118)</f>
        <v>1.0340909090909092</v>
      </c>
      <c r="AG125">
        <f>IF(ISERROR(L125/L118),1,L125/L118)</f>
        <v>0.29166666666666669</v>
      </c>
      <c r="AH125">
        <f>IF(ISERROR(M125/M118),1,M125/M118)</f>
        <v>0.375</v>
      </c>
      <c r="AI125">
        <f>IF(ISERROR(N125/N118),1,N125/N118)</f>
        <v>1</v>
      </c>
      <c r="AJ125">
        <f>IF(ISERROR(O125/O118),1,O125/O118)</f>
        <v>10</v>
      </c>
      <c r="AK125">
        <f>IF(ISERROR(P125/P118),1,P125/P118)</f>
        <v>2.7777777777777777</v>
      </c>
      <c r="AL125">
        <f>IF(ISERROR(Q125/Q118),1,Q125/Q118)</f>
        <v>1.25</v>
      </c>
      <c r="AM125" s="5"/>
      <c r="AN125" s="5"/>
      <c r="AO125" s="5"/>
      <c r="AP125" s="5"/>
    </row>
    <row r="126" spans="1:42" x14ac:dyDescent="0.25">
      <c r="A126" s="3">
        <f t="shared" si="3"/>
        <v>42627</v>
      </c>
      <c r="B126" s="7">
        <v>20</v>
      </c>
      <c r="C126" s="7">
        <v>109</v>
      </c>
      <c r="D126" s="7">
        <v>280</v>
      </c>
      <c r="E126" s="18">
        <v>428</v>
      </c>
      <c r="F126" s="7">
        <v>18</v>
      </c>
      <c r="G126" s="7">
        <v>108</v>
      </c>
      <c r="H126" s="7">
        <v>71</v>
      </c>
      <c r="I126" s="7">
        <v>10</v>
      </c>
      <c r="J126" s="7">
        <v>143</v>
      </c>
      <c r="K126" s="7">
        <v>469</v>
      </c>
      <c r="L126" s="7">
        <v>54</v>
      </c>
      <c r="M126" s="7">
        <v>24</v>
      </c>
      <c r="N126" s="7">
        <v>-11</v>
      </c>
      <c r="O126" s="7">
        <v>44</v>
      </c>
      <c r="P126" s="7">
        <v>7</v>
      </c>
      <c r="Q126" s="7">
        <v>25</v>
      </c>
      <c r="R126" s="52">
        <f t="shared" si="4"/>
        <v>1799</v>
      </c>
      <c r="S126" s="15">
        <f>SUM(R$2:R126)</f>
        <v>262745</v>
      </c>
      <c r="W126">
        <f>IF(ISERROR(B126/B119),1,B126/B119)</f>
        <v>1.0526315789473684</v>
      </c>
      <c r="X126">
        <f>IF(ISERROR(C126/C119),1,C126/C119)</f>
        <v>1.2528735632183907</v>
      </c>
      <c r="Y126">
        <f>IF(ISERROR(D126/D119),1,D126/D119)</f>
        <v>1.0894941634241244</v>
      </c>
      <c r="Z126">
        <f>IF(ISERROR(E126/E119),1,E126/E119)</f>
        <v>1.036319612590799</v>
      </c>
      <c r="AA126">
        <f>IF(ISERROR(F126/F119),1,F126/F119)</f>
        <v>1.5</v>
      </c>
      <c r="AB126">
        <f>IF(ISERROR(G126/G119),1,G126/G119)</f>
        <v>0.81203007518796988</v>
      </c>
      <c r="AC126">
        <f>IF(ISERROR(H126/H119),1,H126/H119)</f>
        <v>1.109375</v>
      </c>
      <c r="AD126">
        <f>IF(ISERROR(I126/I119),1,I126/I119)</f>
        <v>2.5</v>
      </c>
      <c r="AE126">
        <f>IF(ISERROR(J126/J119),1,J126/J119)</f>
        <v>1.375</v>
      </c>
      <c r="AF126">
        <f>IF(ISERROR(K126/K119),1,K126/K119)</f>
        <v>1.7900763358778626</v>
      </c>
      <c r="AG126">
        <f>IF(ISERROR(L126/L119),1,L126/L119)</f>
        <v>0.78260869565217395</v>
      </c>
      <c r="AH126">
        <f>IF(ISERROR(M126/M119),1,M126/M119)</f>
        <v>1</v>
      </c>
      <c r="AI126">
        <f>IF(ISERROR(N126/N119),1,N126/N119)</f>
        <v>1</v>
      </c>
      <c r="AJ126">
        <f>IF(ISERROR(O126/O119),1,O126/O119)</f>
        <v>1.6296296296296295</v>
      </c>
      <c r="AK126">
        <f>IF(ISERROR(P126/P119),1,P126/P119)</f>
        <v>2.3333333333333335</v>
      </c>
      <c r="AL126">
        <f>IF(ISERROR(Q126/Q119),1,Q126/Q119)</f>
        <v>6.25</v>
      </c>
      <c r="AM126" s="5"/>
      <c r="AN126" s="5"/>
      <c r="AO126" s="5"/>
      <c r="AP126" s="5"/>
    </row>
    <row r="127" spans="1:42" x14ac:dyDescent="0.25">
      <c r="A127" s="3">
        <f t="shared" si="3"/>
        <v>42628</v>
      </c>
      <c r="B127" s="7">
        <v>14</v>
      </c>
      <c r="C127" s="7">
        <v>130</v>
      </c>
      <c r="D127" s="7">
        <v>286</v>
      </c>
      <c r="E127" s="18">
        <v>534</v>
      </c>
      <c r="F127" s="7">
        <v>15</v>
      </c>
      <c r="G127" s="7">
        <v>99</v>
      </c>
      <c r="H127" s="7">
        <v>47</v>
      </c>
      <c r="I127" s="7">
        <v>7</v>
      </c>
      <c r="J127" s="7">
        <v>109</v>
      </c>
      <c r="K127" s="7">
        <v>425</v>
      </c>
      <c r="L127" s="7">
        <v>74</v>
      </c>
      <c r="M127" s="7">
        <v>33</v>
      </c>
      <c r="N127" s="7">
        <v>10</v>
      </c>
      <c r="O127" s="7">
        <v>55</v>
      </c>
      <c r="P127" s="7">
        <v>12</v>
      </c>
      <c r="Q127" s="7">
        <v>19</v>
      </c>
      <c r="R127" s="52">
        <f t="shared" si="4"/>
        <v>1869</v>
      </c>
      <c r="S127" s="15">
        <f>SUM(R$2:R127)</f>
        <v>264614</v>
      </c>
      <c r="W127">
        <f>IF(ISERROR(B127/B120),1,B127/B120)</f>
        <v>1.2727272727272727</v>
      </c>
      <c r="X127">
        <f>IF(ISERROR(C127/C120),1,C127/C120)</f>
        <v>1.8055555555555556</v>
      </c>
      <c r="Y127">
        <f>IF(ISERROR(D127/D120),1,D127/D120)</f>
        <v>1.0287769784172662</v>
      </c>
      <c r="Z127">
        <f>IF(ISERROR(E127/E120),1,E127/E120)</f>
        <v>1.036893203883495</v>
      </c>
      <c r="AA127">
        <f>IF(ISERROR(F127/F120),1,F127/F120)</f>
        <v>1.6666666666666667</v>
      </c>
      <c r="AB127">
        <f>IF(ISERROR(G127/G120),1,G127/G120)</f>
        <v>1.0206185567010309</v>
      </c>
      <c r="AC127">
        <f>IF(ISERROR(H127/H120),1,H127/H120)</f>
        <v>1.3428571428571427</v>
      </c>
      <c r="AD127">
        <f>IF(ISERROR(I127/I120),1,I127/I120)</f>
        <v>1.1666666666666667</v>
      </c>
      <c r="AE127">
        <f>IF(ISERROR(J127/J120),1,J127/J120)</f>
        <v>1.1720430107526882</v>
      </c>
      <c r="AF127">
        <f>IF(ISERROR(K127/K120),1,K127/K120)</f>
        <v>2.3224043715846996</v>
      </c>
      <c r="AG127">
        <f>IF(ISERROR(L127/L120),1,L127/L120)</f>
        <v>1.510204081632653</v>
      </c>
      <c r="AH127">
        <f>IF(ISERROR(M127/M120),1,M127/M120)</f>
        <v>0.7021276595744681</v>
      </c>
      <c r="AI127">
        <f>IF(ISERROR(N127/N120),1,N127/N120)</f>
        <v>1.1111111111111112</v>
      </c>
      <c r="AJ127">
        <f>IF(ISERROR(O127/O120),1,O127/O120)</f>
        <v>1.0784313725490196</v>
      </c>
      <c r="AK127">
        <f>IF(ISERROR(P127/P120),1,P127/P120)</f>
        <v>0.8</v>
      </c>
      <c r="AL127">
        <f>IF(ISERROR(Q127/Q120),1,Q127/Q120)</f>
        <v>3.1666666666666665</v>
      </c>
      <c r="AM127" s="5"/>
      <c r="AN127" s="5"/>
      <c r="AO127" s="5"/>
      <c r="AP127" s="5"/>
    </row>
    <row r="128" spans="1:42" x14ac:dyDescent="0.25">
      <c r="A128" s="3">
        <f t="shared" si="3"/>
        <v>42629</v>
      </c>
      <c r="B128" s="7">
        <v>10</v>
      </c>
      <c r="C128" s="7">
        <v>140</v>
      </c>
      <c r="D128" s="7">
        <v>386</v>
      </c>
      <c r="E128" s="18">
        <v>525</v>
      </c>
      <c r="F128" s="7">
        <v>3</v>
      </c>
      <c r="G128" s="7">
        <v>149</v>
      </c>
      <c r="H128" s="7">
        <v>46</v>
      </c>
      <c r="I128" s="7">
        <v>14</v>
      </c>
      <c r="J128" s="7">
        <v>219</v>
      </c>
      <c r="K128" s="7">
        <v>410</v>
      </c>
      <c r="L128" s="7">
        <v>57</v>
      </c>
      <c r="M128" s="7">
        <v>23</v>
      </c>
      <c r="N128" s="7">
        <v>18</v>
      </c>
      <c r="O128" s="7">
        <v>66</v>
      </c>
      <c r="P128" s="7">
        <v>2</v>
      </c>
      <c r="Q128" s="7">
        <v>31</v>
      </c>
      <c r="R128" s="52">
        <f t="shared" si="4"/>
        <v>2099</v>
      </c>
      <c r="S128" s="15">
        <f>SUM(R$2:R128)</f>
        <v>266713</v>
      </c>
      <c r="W128">
        <f>IF(ISERROR(B128/B121),1,B128/B121)</f>
        <v>1.1111111111111112</v>
      </c>
      <c r="X128">
        <f>IF(ISERROR(C128/C121),1,C128/C121)</f>
        <v>1.0071942446043165</v>
      </c>
      <c r="Y128">
        <f>IF(ISERROR(D128/D121),1,D128/D121)</f>
        <v>1.7387387387387387</v>
      </c>
      <c r="Z128">
        <f>IF(ISERROR(E128/E121),1,E128/E121)</f>
        <v>0.9831460674157303</v>
      </c>
      <c r="AA128">
        <f>IF(ISERROR(F128/F121),1,F128/F121)</f>
        <v>0.2</v>
      </c>
      <c r="AB128">
        <f>IF(ISERROR(G128/G121),1,G128/G121)</f>
        <v>1.1919999999999999</v>
      </c>
      <c r="AC128">
        <f>IF(ISERROR(H128/H121),1,H128/H121)</f>
        <v>0.63013698630136983</v>
      </c>
      <c r="AD128">
        <f>IF(ISERROR(I128/I121),1,I128/I121)</f>
        <v>7</v>
      </c>
      <c r="AE128">
        <f>IF(ISERROR(J128/J121),1,J128/J121)</f>
        <v>1.7380952380952381</v>
      </c>
      <c r="AF128">
        <f>IF(ISERROR(K128/K121),1,K128/K121)</f>
        <v>1.2693498452012384</v>
      </c>
      <c r="AG128">
        <f>IF(ISERROR(L128/L121),1,L128/L121)</f>
        <v>1.1632653061224489</v>
      </c>
      <c r="AH128">
        <f>IF(ISERROR(M128/M121),1,M128/M121)</f>
        <v>2.2999999999999998</v>
      </c>
      <c r="AI128">
        <f>IF(ISERROR(N128/N121),1,N128/N121)</f>
        <v>1.8</v>
      </c>
      <c r="AJ128">
        <f>IF(ISERROR(O128/O121),1,O128/O121)</f>
        <v>1.375</v>
      </c>
      <c r="AK128">
        <f>IF(ISERROR(P128/P121),1,P128/P121)</f>
        <v>0.22222222222222221</v>
      </c>
      <c r="AL128">
        <f>IF(ISERROR(Q128/Q121),1,Q128/Q121)</f>
        <v>1.4090909090909092</v>
      </c>
      <c r="AM128" s="5"/>
      <c r="AN128" s="5"/>
      <c r="AO128" s="5"/>
      <c r="AP128" s="5"/>
    </row>
    <row r="129" spans="1:42" x14ac:dyDescent="0.25">
      <c r="A129" s="3">
        <f t="shared" si="3"/>
        <v>42630</v>
      </c>
      <c r="B129" s="7">
        <v>19</v>
      </c>
      <c r="C129" s="7">
        <v>186</v>
      </c>
      <c r="D129" s="7">
        <v>351</v>
      </c>
      <c r="E129" s="18">
        <v>521</v>
      </c>
      <c r="F129" s="7">
        <v>15</v>
      </c>
      <c r="G129" s="7">
        <v>109</v>
      </c>
      <c r="H129" s="7">
        <v>65</v>
      </c>
      <c r="I129" s="7">
        <v>10</v>
      </c>
      <c r="J129" s="7">
        <v>194</v>
      </c>
      <c r="K129" s="7">
        <v>519</v>
      </c>
      <c r="L129" s="7">
        <v>60</v>
      </c>
      <c r="M129" s="7">
        <v>39</v>
      </c>
      <c r="N129" s="7">
        <v>5</v>
      </c>
      <c r="O129" s="7">
        <v>38</v>
      </c>
      <c r="P129" s="7">
        <v>40</v>
      </c>
      <c r="Q129" s="7">
        <v>19</v>
      </c>
      <c r="R129" s="52">
        <f t="shared" si="4"/>
        <v>2190</v>
      </c>
      <c r="S129" s="15">
        <f>SUM(R$2:R129)</f>
        <v>268903</v>
      </c>
      <c r="W129">
        <f>IF(ISERROR(B129/B122),1,B129/B122)</f>
        <v>0.95</v>
      </c>
      <c r="X129">
        <f>IF(ISERROR(C129/C122),1,C129/C122)</f>
        <v>1.4761904761904763</v>
      </c>
      <c r="Y129">
        <f>IF(ISERROR(D129/D122),1,D129/D122)</f>
        <v>1.2272727272727273</v>
      </c>
      <c r="Z129">
        <f>IF(ISERROR(E129/E122),1,E129/E122)</f>
        <v>1.4553072625698324</v>
      </c>
      <c r="AA129">
        <f>IF(ISERROR(F129/F122),1,F129/F122)</f>
        <v>1.875</v>
      </c>
      <c r="AB129">
        <f>IF(ISERROR(G129/G122),1,G129/G122)</f>
        <v>1.058252427184466</v>
      </c>
      <c r="AC129">
        <f>IF(ISERROR(H129/H122),1,H129/H122)</f>
        <v>0.8783783783783784</v>
      </c>
      <c r="AD129">
        <f>IF(ISERROR(I129/I122),1,I129/I122)</f>
        <v>1.25</v>
      </c>
      <c r="AE129">
        <f>IF(ISERROR(J129/J122),1,J129/J122)</f>
        <v>2.6944444444444446</v>
      </c>
      <c r="AF129">
        <f>IF(ISERROR(K129/K122),1,K129/K122)</f>
        <v>1.7072368421052631</v>
      </c>
      <c r="AG129">
        <f>IF(ISERROR(L129/L122),1,L129/L122)</f>
        <v>0.9375</v>
      </c>
      <c r="AH129">
        <f>IF(ISERROR(M129/M122),1,M129/M122)</f>
        <v>1</v>
      </c>
      <c r="AI129">
        <f>IF(ISERROR(N129/N122),1,N129/N122)</f>
        <v>1.25</v>
      </c>
      <c r="AJ129">
        <f>IF(ISERROR(O129/O122),1,O129/O122)</f>
        <v>0.5757575757575758</v>
      </c>
      <c r="AK129">
        <f>IF(ISERROR(P129/P122),1,P129/P122)</f>
        <v>2.5</v>
      </c>
      <c r="AL129">
        <f>IF(ISERROR(Q129/Q122),1,Q129/Q122)</f>
        <v>0.82608695652173914</v>
      </c>
      <c r="AM129" s="5"/>
      <c r="AN129" s="5"/>
      <c r="AO129" s="5"/>
      <c r="AP129" s="5"/>
    </row>
    <row r="130" spans="1:42" x14ac:dyDescent="0.25">
      <c r="A130" s="3">
        <f t="shared" si="3"/>
        <v>42631</v>
      </c>
      <c r="B130" s="7">
        <v>20</v>
      </c>
      <c r="C130" s="7">
        <v>146</v>
      </c>
      <c r="D130" s="7">
        <v>8</v>
      </c>
      <c r="E130" s="18">
        <v>312</v>
      </c>
      <c r="F130" s="7">
        <v>0</v>
      </c>
      <c r="G130" s="7">
        <v>174</v>
      </c>
      <c r="H130" s="7">
        <v>75</v>
      </c>
      <c r="I130" s="7">
        <v>0</v>
      </c>
      <c r="J130" s="7">
        <v>153</v>
      </c>
      <c r="K130" s="7">
        <v>608</v>
      </c>
      <c r="L130" s="7">
        <v>62</v>
      </c>
      <c r="M130" s="7">
        <v>34</v>
      </c>
      <c r="N130" s="7">
        <v>8</v>
      </c>
      <c r="O130" s="7">
        <v>50</v>
      </c>
      <c r="P130" s="7">
        <v>0</v>
      </c>
      <c r="Q130" s="7">
        <v>35</v>
      </c>
      <c r="R130" s="52">
        <f t="shared" si="4"/>
        <v>1685</v>
      </c>
      <c r="S130" s="15">
        <f>SUM(R$2:R130)</f>
        <v>270588</v>
      </c>
      <c r="W130">
        <f>IF(ISERROR(B130/B123),1,B130/B123)</f>
        <v>2.2222222222222223</v>
      </c>
      <c r="X130">
        <f>IF(ISERROR(C130/C123),1,C130/C123)</f>
        <v>3.8421052631578947</v>
      </c>
      <c r="Y130">
        <f>IF(ISERROR(D130/D123),1,D130/D123)</f>
        <v>1.1428571428571428</v>
      </c>
      <c r="Z130">
        <f>IF(ISERROR(E130/E123),1,E130/E123)</f>
        <v>0.90434782608695652</v>
      </c>
      <c r="AA130">
        <f>IF(ISERROR(F130/F123),1,F130/F123)</f>
        <v>1</v>
      </c>
      <c r="AB130">
        <f>IF(ISERROR(G130/G123),1,G130/G123)</f>
        <v>1.5675675675675675</v>
      </c>
      <c r="AC130">
        <f>IF(ISERROR(H130/H123),1,H130/H123)</f>
        <v>1.8292682926829269</v>
      </c>
      <c r="AD130">
        <f>IF(ISERROR(I130/I123),1,I130/I123)</f>
        <v>0</v>
      </c>
      <c r="AE130">
        <f>IF(ISERROR(J130/J123),1,J130/J123)</f>
        <v>1.1167883211678833</v>
      </c>
      <c r="AF130">
        <f>IF(ISERROR(K130/K123),1,K130/K123)</f>
        <v>1.9301587301587302</v>
      </c>
      <c r="AG130">
        <f>IF(ISERROR(L130/L123),1,L130/L123)</f>
        <v>0.84931506849315064</v>
      </c>
      <c r="AH130">
        <f>IF(ISERROR(M130/M123),1,M130/M123)</f>
        <v>3.0909090909090908</v>
      </c>
      <c r="AI130">
        <f>IF(ISERROR(N130/N123),1,N130/N123)</f>
        <v>2.6666666666666665</v>
      </c>
      <c r="AJ130">
        <f>IF(ISERROR(O130/O123),1,O130/O123)</f>
        <v>6.25</v>
      </c>
      <c r="AK130">
        <f>IF(ISERROR(P130/P123),1,P130/P123)</f>
        <v>1</v>
      </c>
      <c r="AL130">
        <f>IF(ISERROR(Q130/Q123),1,Q130/Q123)</f>
        <v>1.75</v>
      </c>
      <c r="AM130" s="5"/>
      <c r="AN130" s="5"/>
      <c r="AO130" s="5"/>
      <c r="AP130" s="5"/>
    </row>
    <row r="131" spans="1:42" x14ac:dyDescent="0.25">
      <c r="A131" s="3">
        <f t="shared" ref="A131:A194" si="5">A130+1</f>
        <v>42632</v>
      </c>
      <c r="B131" s="7">
        <v>6</v>
      </c>
      <c r="C131" s="7">
        <v>44</v>
      </c>
      <c r="D131" s="7">
        <v>156</v>
      </c>
      <c r="E131" s="18">
        <v>160</v>
      </c>
      <c r="F131" s="7">
        <v>23</v>
      </c>
      <c r="G131" s="7">
        <v>70</v>
      </c>
      <c r="H131" s="7">
        <v>15</v>
      </c>
      <c r="I131" s="7">
        <v>0</v>
      </c>
      <c r="J131" s="7">
        <v>109</v>
      </c>
      <c r="K131" s="7">
        <v>386</v>
      </c>
      <c r="L131" s="7">
        <v>31</v>
      </c>
      <c r="M131" s="7">
        <v>21</v>
      </c>
      <c r="N131" s="7">
        <v>1</v>
      </c>
      <c r="O131" s="7">
        <v>21</v>
      </c>
      <c r="P131" s="7">
        <v>20</v>
      </c>
      <c r="Q131" s="7">
        <v>14</v>
      </c>
      <c r="R131" s="52">
        <f t="shared" si="4"/>
        <v>1077</v>
      </c>
      <c r="S131" s="15">
        <f>SUM(R$2:R131)</f>
        <v>271665</v>
      </c>
      <c r="W131">
        <f>IF(ISERROR(B131/B124),1,B131/B124)</f>
        <v>3</v>
      </c>
      <c r="X131">
        <f>IF(ISERROR(C131/C124),1,C131/C124)</f>
        <v>2.9333333333333331</v>
      </c>
      <c r="Y131">
        <f>IF(ISERROR(D131/D124),1,D131/D124)</f>
        <v>0.45348837209302323</v>
      </c>
      <c r="Z131">
        <f>IF(ISERROR(E131/E124),1,E131/E124)</f>
        <v>10</v>
      </c>
      <c r="AA131">
        <f>IF(ISERROR(F131/F124),1,F131/F124)</f>
        <v>2.2999999999999998</v>
      </c>
      <c r="AB131">
        <f>IF(ISERROR(G131/G124),1,G131/G124)</f>
        <v>0.74468085106382975</v>
      </c>
      <c r="AC131">
        <f>IF(ISERROR(H131/H124),1,H131/H124)</f>
        <v>1.3636363636363635</v>
      </c>
      <c r="AD131">
        <f>IF(ISERROR(I131/I124),1,I131/I124)</f>
        <v>1</v>
      </c>
      <c r="AE131">
        <f>IF(ISERROR(J131/J124),1,J131/J124)</f>
        <v>1.6268656716417911</v>
      </c>
      <c r="AF131">
        <f>IF(ISERROR(K131/K124),1,K131/K124)</f>
        <v>1.4903474903474903</v>
      </c>
      <c r="AG131">
        <f>IF(ISERROR(L131/L124),1,L131/L124)</f>
        <v>0.65957446808510634</v>
      </c>
      <c r="AH131">
        <f>IF(ISERROR(M131/M124),1,M131/M124)</f>
        <v>5.25</v>
      </c>
      <c r="AI131">
        <f>IF(ISERROR(N131/N124),1,N131/N124)</f>
        <v>5.5555555555555552E-2</v>
      </c>
      <c r="AJ131">
        <f>IF(ISERROR(O131/O124),1,O131/O124)</f>
        <v>1.5</v>
      </c>
      <c r="AK131">
        <f>IF(ISERROR(P131/P124),1,P131/P124)</f>
        <v>5</v>
      </c>
      <c r="AL131">
        <f>IF(ISERROR(Q131/Q124),1,Q131/Q124)</f>
        <v>0.93333333333333335</v>
      </c>
      <c r="AM131" s="5"/>
      <c r="AN131" s="5"/>
      <c r="AO131" s="5"/>
      <c r="AP131" s="5"/>
    </row>
    <row r="132" spans="1:42" x14ac:dyDescent="0.25">
      <c r="A132" s="3">
        <f t="shared" si="5"/>
        <v>42633</v>
      </c>
      <c r="B132" s="7">
        <v>0</v>
      </c>
      <c r="C132" s="7">
        <v>148</v>
      </c>
      <c r="D132" s="7">
        <v>410</v>
      </c>
      <c r="E132" s="18">
        <v>443</v>
      </c>
      <c r="F132" s="7">
        <v>8</v>
      </c>
      <c r="G132" s="7">
        <v>51</v>
      </c>
      <c r="H132" s="7">
        <v>65</v>
      </c>
      <c r="I132" s="7">
        <v>18</v>
      </c>
      <c r="J132" s="7">
        <v>38</v>
      </c>
      <c r="K132" s="7">
        <v>154</v>
      </c>
      <c r="L132" s="7">
        <v>41</v>
      </c>
      <c r="M132" s="7">
        <v>16</v>
      </c>
      <c r="N132" s="7">
        <v>8</v>
      </c>
      <c r="O132" s="7">
        <v>41</v>
      </c>
      <c r="P132" s="7">
        <v>17</v>
      </c>
      <c r="Q132" s="7">
        <v>5</v>
      </c>
      <c r="R132" s="52">
        <f t="shared" ref="R132:R195" si="6">SUM(B132:Q132)</f>
        <v>1463</v>
      </c>
      <c r="S132" s="15">
        <f>SUM(R$2:R132)</f>
        <v>273128</v>
      </c>
      <c r="W132">
        <f>IF(ISERROR(B132/B125),1,B132/B125)</f>
        <v>0</v>
      </c>
      <c r="X132">
        <f>IF(ISERROR(C132/C125),1,C132/C125)</f>
        <v>1.7411764705882353</v>
      </c>
      <c r="Y132">
        <f>IF(ISERROR(D132/D125),1,D132/D125)</f>
        <v>1.8552036199095023</v>
      </c>
      <c r="Z132">
        <f>IF(ISERROR(E132/E125),1,E132/E125)</f>
        <v>1.0068181818181818</v>
      </c>
      <c r="AA132">
        <f>IF(ISERROR(F132/F125),1,F132/F125)</f>
        <v>0.72727272727272729</v>
      </c>
      <c r="AB132">
        <f>IF(ISERROR(G132/G125),1,G132/G125)</f>
        <v>0.73913043478260865</v>
      </c>
      <c r="AC132">
        <f>IF(ISERROR(H132/H125),1,H132/H125)</f>
        <v>3.0952380952380953</v>
      </c>
      <c r="AD132">
        <f>IF(ISERROR(I132/I125),1,I132/I125)</f>
        <v>2</v>
      </c>
      <c r="AE132">
        <f>IF(ISERROR(J132/J125),1,J132/J125)</f>
        <v>0.59375</v>
      </c>
      <c r="AF132">
        <f>IF(ISERROR(K132/K125),1,K132/K125)</f>
        <v>0.84615384615384615</v>
      </c>
      <c r="AG132">
        <f>IF(ISERROR(L132/L125),1,L132/L125)</f>
        <v>2.9285714285714284</v>
      </c>
      <c r="AH132">
        <f>IF(ISERROR(M132/M125),1,M132/M125)</f>
        <v>1.7777777777777777</v>
      </c>
      <c r="AI132">
        <f>IF(ISERROR(N132/N125),1,N132/N125)</f>
        <v>4</v>
      </c>
      <c r="AJ132">
        <f>IF(ISERROR(O132/O125),1,O132/O125)</f>
        <v>1.0249999999999999</v>
      </c>
      <c r="AK132">
        <f>IF(ISERROR(P132/P125),1,P132/P125)</f>
        <v>0.68</v>
      </c>
      <c r="AL132">
        <f>IF(ISERROR(Q132/Q125),1,Q132/Q125)</f>
        <v>0.5</v>
      </c>
      <c r="AM132" s="5"/>
      <c r="AN132" s="5"/>
      <c r="AO132" s="5"/>
      <c r="AP132" s="5"/>
    </row>
    <row r="133" spans="1:42" x14ac:dyDescent="0.25">
      <c r="A133" s="3">
        <f t="shared" si="5"/>
        <v>42634</v>
      </c>
      <c r="B133" s="7">
        <v>23</v>
      </c>
      <c r="C133" s="7">
        <v>117</v>
      </c>
      <c r="D133" s="7">
        <v>238</v>
      </c>
      <c r="E133" s="18">
        <v>448</v>
      </c>
      <c r="F133" s="7">
        <v>27</v>
      </c>
      <c r="G133" s="7">
        <v>120</v>
      </c>
      <c r="H133" s="7">
        <v>61</v>
      </c>
      <c r="I133" s="7">
        <v>10</v>
      </c>
      <c r="J133" s="7">
        <v>73</v>
      </c>
      <c r="K133" s="7">
        <v>521</v>
      </c>
      <c r="L133" s="7">
        <v>54</v>
      </c>
      <c r="M133" s="7">
        <v>39</v>
      </c>
      <c r="N133" s="7">
        <v>12</v>
      </c>
      <c r="O133" s="7">
        <v>76</v>
      </c>
      <c r="P133" s="7">
        <v>13</v>
      </c>
      <c r="Q133" s="7">
        <v>20</v>
      </c>
      <c r="R133" s="52">
        <f t="shared" si="6"/>
        <v>1852</v>
      </c>
      <c r="S133" s="15">
        <f>SUM(R$2:R133)</f>
        <v>274980</v>
      </c>
      <c r="W133">
        <f>IF(ISERROR(B133/B126),1,B133/B126)</f>
        <v>1.1499999999999999</v>
      </c>
      <c r="X133">
        <f>IF(ISERROR(C133/C126),1,C133/C126)</f>
        <v>1.073394495412844</v>
      </c>
      <c r="Y133">
        <f>IF(ISERROR(D133/D126),1,D133/D126)</f>
        <v>0.85</v>
      </c>
      <c r="Z133">
        <f>IF(ISERROR(E133/E126),1,E133/E126)</f>
        <v>1.0467289719626167</v>
      </c>
      <c r="AA133">
        <f>IF(ISERROR(F133/F126),1,F133/F126)</f>
        <v>1.5</v>
      </c>
      <c r="AB133">
        <f>IF(ISERROR(G133/G126),1,G133/G126)</f>
        <v>1.1111111111111112</v>
      </c>
      <c r="AC133">
        <f>IF(ISERROR(H133/H126),1,H133/H126)</f>
        <v>0.85915492957746475</v>
      </c>
      <c r="AD133">
        <f>IF(ISERROR(I133/I126),1,I133/I126)</f>
        <v>1</v>
      </c>
      <c r="AE133">
        <f>IF(ISERROR(J133/J126),1,J133/J126)</f>
        <v>0.51048951048951052</v>
      </c>
      <c r="AF133">
        <f>IF(ISERROR(K133/K126),1,K133/K126)</f>
        <v>1.1108742004264391</v>
      </c>
      <c r="AG133">
        <f>IF(ISERROR(L133/L126),1,L133/L126)</f>
        <v>1</v>
      </c>
      <c r="AH133">
        <f>IF(ISERROR(M133/M126),1,M133/M126)</f>
        <v>1.625</v>
      </c>
      <c r="AI133">
        <f>IF(ISERROR(N133/N126),1,N133/N126)</f>
        <v>-1.0909090909090908</v>
      </c>
      <c r="AJ133">
        <f>IF(ISERROR(O133/O126),1,O133/O126)</f>
        <v>1.7272727272727273</v>
      </c>
      <c r="AK133">
        <f>IF(ISERROR(P133/P126),1,P133/P126)</f>
        <v>1.8571428571428572</v>
      </c>
      <c r="AL133">
        <f>IF(ISERROR(Q133/Q126),1,Q133/Q126)</f>
        <v>0.8</v>
      </c>
      <c r="AM133" s="5"/>
      <c r="AN133" s="5"/>
      <c r="AO133" s="5"/>
      <c r="AP133" s="5"/>
    </row>
    <row r="134" spans="1:42" x14ac:dyDescent="0.25">
      <c r="A134" s="3">
        <f t="shared" si="5"/>
        <v>42635</v>
      </c>
      <c r="B134" s="7">
        <v>16</v>
      </c>
      <c r="C134" s="7">
        <v>199</v>
      </c>
      <c r="D134" s="7">
        <v>293</v>
      </c>
      <c r="E134" s="18">
        <v>365</v>
      </c>
      <c r="F134" s="7">
        <v>12</v>
      </c>
      <c r="G134" s="7">
        <v>113</v>
      </c>
      <c r="H134" s="7">
        <v>78</v>
      </c>
      <c r="I134" s="7">
        <v>4</v>
      </c>
      <c r="J134" s="7">
        <v>203</v>
      </c>
      <c r="K134" s="7">
        <v>438</v>
      </c>
      <c r="L134" s="7">
        <v>45</v>
      </c>
      <c r="M134" s="7">
        <v>38</v>
      </c>
      <c r="N134" s="7">
        <v>10</v>
      </c>
      <c r="O134" s="7">
        <v>59</v>
      </c>
      <c r="P134" s="7">
        <v>27</v>
      </c>
      <c r="Q134" s="7">
        <v>7</v>
      </c>
      <c r="R134" s="52">
        <f t="shared" si="6"/>
        <v>1907</v>
      </c>
      <c r="S134" s="15">
        <f>SUM(R$2:R134)</f>
        <v>276887</v>
      </c>
      <c r="W134">
        <f>IF(ISERROR(B134/B127),1,B134/B127)</f>
        <v>1.1428571428571428</v>
      </c>
      <c r="X134">
        <f>IF(ISERROR(C134/C127),1,C134/C127)</f>
        <v>1.5307692307692307</v>
      </c>
      <c r="Y134">
        <f>IF(ISERROR(D134/D127),1,D134/D127)</f>
        <v>1.0244755244755244</v>
      </c>
      <c r="Z134">
        <f>IF(ISERROR(E134/E127),1,E134/E127)</f>
        <v>0.68352059925093633</v>
      </c>
      <c r="AA134">
        <f>IF(ISERROR(F134/F127),1,F134/F127)</f>
        <v>0.8</v>
      </c>
      <c r="AB134">
        <f>IF(ISERROR(G134/G127),1,G134/G127)</f>
        <v>1.1414141414141414</v>
      </c>
      <c r="AC134">
        <f>IF(ISERROR(H134/H127),1,H134/H127)</f>
        <v>1.6595744680851063</v>
      </c>
      <c r="AD134">
        <f>IF(ISERROR(I134/I127),1,I134/I127)</f>
        <v>0.5714285714285714</v>
      </c>
      <c r="AE134">
        <f>IF(ISERROR(J134/J127),1,J134/J127)</f>
        <v>1.8623853211009174</v>
      </c>
      <c r="AF134">
        <f>IF(ISERROR(K134/K127),1,K134/K127)</f>
        <v>1.0305882352941176</v>
      </c>
      <c r="AG134">
        <f>IF(ISERROR(L134/L127),1,L134/L127)</f>
        <v>0.60810810810810811</v>
      </c>
      <c r="AH134">
        <f>IF(ISERROR(M134/M127),1,M134/M127)</f>
        <v>1.1515151515151516</v>
      </c>
      <c r="AI134">
        <f>IF(ISERROR(N134/N127),1,N134/N127)</f>
        <v>1</v>
      </c>
      <c r="AJ134">
        <f>IF(ISERROR(O134/O127),1,O134/O127)</f>
        <v>1.0727272727272728</v>
      </c>
      <c r="AK134">
        <f>IF(ISERROR(P134/P127),1,P134/P127)</f>
        <v>2.25</v>
      </c>
      <c r="AL134">
        <f>IF(ISERROR(Q134/Q127),1,Q134/Q127)</f>
        <v>0.36842105263157893</v>
      </c>
      <c r="AM134" s="5"/>
      <c r="AN134" s="5"/>
      <c r="AO134" s="5"/>
      <c r="AP134" s="5"/>
    </row>
    <row r="135" spans="1:42" x14ac:dyDescent="0.25">
      <c r="A135" s="3">
        <f t="shared" si="5"/>
        <v>42636</v>
      </c>
      <c r="B135" s="7">
        <v>22</v>
      </c>
      <c r="C135" s="7">
        <v>238</v>
      </c>
      <c r="D135" s="7">
        <v>252</v>
      </c>
      <c r="E135" s="18">
        <v>361</v>
      </c>
      <c r="F135" s="7">
        <v>18</v>
      </c>
      <c r="G135" s="7">
        <v>165</v>
      </c>
      <c r="H135" s="7">
        <v>62</v>
      </c>
      <c r="I135" s="7">
        <v>8</v>
      </c>
      <c r="J135" s="7">
        <v>161</v>
      </c>
      <c r="K135" s="7">
        <v>489</v>
      </c>
      <c r="L135" s="7">
        <v>75</v>
      </c>
      <c r="M135" s="7">
        <v>42</v>
      </c>
      <c r="N135" s="7">
        <v>7</v>
      </c>
      <c r="O135" s="7">
        <v>82</v>
      </c>
      <c r="P135" s="7">
        <v>25</v>
      </c>
      <c r="Q135" s="7">
        <v>42</v>
      </c>
      <c r="R135" s="52">
        <f t="shared" si="6"/>
        <v>2049</v>
      </c>
      <c r="S135" s="15">
        <f>SUM(R$2:R135)</f>
        <v>278936</v>
      </c>
      <c r="W135">
        <f>IF(ISERROR(B135/B128),1,B135/B128)</f>
        <v>2.2000000000000002</v>
      </c>
      <c r="X135">
        <f>IF(ISERROR(C135/C128),1,C135/C128)</f>
        <v>1.7</v>
      </c>
      <c r="Y135">
        <f>IF(ISERROR(D135/D128),1,D135/D128)</f>
        <v>0.65284974093264247</v>
      </c>
      <c r="Z135">
        <f>IF(ISERROR(E135/E128),1,E135/E128)</f>
        <v>0.68761904761904757</v>
      </c>
      <c r="AA135">
        <f>IF(ISERROR(F135/F128),1,F135/F128)</f>
        <v>6</v>
      </c>
      <c r="AB135">
        <f>IF(ISERROR(G135/G128),1,G135/G128)</f>
        <v>1.1073825503355705</v>
      </c>
      <c r="AC135">
        <f>IF(ISERROR(H135/H128),1,H135/H128)</f>
        <v>1.3478260869565217</v>
      </c>
      <c r="AD135">
        <f>IF(ISERROR(I135/I128),1,I135/I128)</f>
        <v>0.5714285714285714</v>
      </c>
      <c r="AE135">
        <f>IF(ISERROR(J135/J128),1,J135/J128)</f>
        <v>0.73515981735159819</v>
      </c>
      <c r="AF135">
        <f>IF(ISERROR(K135/K128),1,K135/K128)</f>
        <v>1.1926829268292682</v>
      </c>
      <c r="AG135">
        <f>IF(ISERROR(L135/L128),1,L135/L128)</f>
        <v>1.3157894736842106</v>
      </c>
      <c r="AH135">
        <f>IF(ISERROR(M135/M128),1,M135/M128)</f>
        <v>1.826086956521739</v>
      </c>
      <c r="AI135">
        <f>IF(ISERROR(N135/N128),1,N135/N128)</f>
        <v>0.3888888888888889</v>
      </c>
      <c r="AJ135">
        <f>IF(ISERROR(O135/O128),1,O135/O128)</f>
        <v>1.2424242424242424</v>
      </c>
      <c r="AK135">
        <f>IF(ISERROR(P135/P128),1,P135/P128)</f>
        <v>12.5</v>
      </c>
      <c r="AL135">
        <f>IF(ISERROR(Q135/Q128),1,Q135/Q128)</f>
        <v>1.3548387096774193</v>
      </c>
      <c r="AM135" s="5"/>
      <c r="AN135" s="5"/>
      <c r="AO135" s="5"/>
      <c r="AP135" s="5"/>
    </row>
    <row r="136" spans="1:42" x14ac:dyDescent="0.25">
      <c r="A136" s="3">
        <f t="shared" si="5"/>
        <v>42637</v>
      </c>
      <c r="B136" s="7">
        <v>42</v>
      </c>
      <c r="C136" s="7">
        <v>159</v>
      </c>
      <c r="D136" s="7">
        <v>330</v>
      </c>
      <c r="E136" s="18">
        <v>393</v>
      </c>
      <c r="F136" s="7">
        <v>41</v>
      </c>
      <c r="G136" s="7">
        <v>186</v>
      </c>
      <c r="H136" s="7">
        <v>119</v>
      </c>
      <c r="I136" s="7">
        <v>7</v>
      </c>
      <c r="J136" s="7">
        <v>211</v>
      </c>
      <c r="K136" s="7">
        <v>598</v>
      </c>
      <c r="L136" s="7">
        <v>86</v>
      </c>
      <c r="M136" s="7">
        <v>63</v>
      </c>
      <c r="N136" s="7">
        <v>9</v>
      </c>
      <c r="O136" s="7">
        <v>104</v>
      </c>
      <c r="P136" s="7">
        <v>20</v>
      </c>
      <c r="Q136" s="7">
        <v>17</v>
      </c>
      <c r="R136" s="52">
        <f t="shared" si="6"/>
        <v>2385</v>
      </c>
      <c r="S136" s="15">
        <f>SUM(R$2:R136)</f>
        <v>281321</v>
      </c>
      <c r="W136">
        <f>IF(ISERROR(B136/B129),1,B136/B129)</f>
        <v>2.2105263157894739</v>
      </c>
      <c r="X136">
        <f>IF(ISERROR(C136/C129),1,C136/C129)</f>
        <v>0.85483870967741937</v>
      </c>
      <c r="Y136">
        <f>IF(ISERROR(D136/D129),1,D136/D129)</f>
        <v>0.94017094017094016</v>
      </c>
      <c r="Z136">
        <f>IF(ISERROR(E136/E129),1,E136/E129)</f>
        <v>0.75431861804222644</v>
      </c>
      <c r="AA136">
        <f>IF(ISERROR(F136/F129),1,F136/F129)</f>
        <v>2.7333333333333334</v>
      </c>
      <c r="AB136">
        <f>IF(ISERROR(G136/G129),1,G136/G129)</f>
        <v>1.7064220183486238</v>
      </c>
      <c r="AC136">
        <f>IF(ISERROR(H136/H129),1,H136/H129)</f>
        <v>1.8307692307692307</v>
      </c>
      <c r="AD136">
        <f>IF(ISERROR(I136/I129),1,I136/I129)</f>
        <v>0.7</v>
      </c>
      <c r="AE136">
        <f>IF(ISERROR(J136/J129),1,J136/J129)</f>
        <v>1.0876288659793814</v>
      </c>
      <c r="AF136">
        <f>IF(ISERROR(K136/K129),1,K136/K129)</f>
        <v>1.1522157996146436</v>
      </c>
      <c r="AG136">
        <f>IF(ISERROR(L136/L129),1,L136/L129)</f>
        <v>1.4333333333333333</v>
      </c>
      <c r="AH136">
        <f>IF(ISERROR(M136/M129),1,M136/M129)</f>
        <v>1.6153846153846154</v>
      </c>
      <c r="AI136">
        <f>IF(ISERROR(N136/N129),1,N136/N129)</f>
        <v>1.8</v>
      </c>
      <c r="AJ136">
        <f>IF(ISERROR(O136/O129),1,O136/O129)</f>
        <v>2.736842105263158</v>
      </c>
      <c r="AK136">
        <f>IF(ISERROR(P136/P129),1,P136/P129)</f>
        <v>0.5</v>
      </c>
      <c r="AL136">
        <f>IF(ISERROR(Q136/Q129),1,Q136/Q129)</f>
        <v>0.89473684210526316</v>
      </c>
      <c r="AM136" s="5"/>
      <c r="AN136" s="5"/>
      <c r="AO136" s="5"/>
      <c r="AP136" s="5"/>
    </row>
    <row r="137" spans="1:42" x14ac:dyDescent="0.25">
      <c r="A137" s="3">
        <f t="shared" si="5"/>
        <v>42638</v>
      </c>
      <c r="B137" s="7">
        <v>17</v>
      </c>
      <c r="C137" s="7">
        <v>143</v>
      </c>
      <c r="D137" s="7">
        <v>251</v>
      </c>
      <c r="E137" s="18">
        <v>380</v>
      </c>
      <c r="F137" s="7">
        <v>44</v>
      </c>
      <c r="G137" s="7">
        <v>175</v>
      </c>
      <c r="H137" s="7">
        <v>88</v>
      </c>
      <c r="I137" s="7">
        <v>0</v>
      </c>
      <c r="J137" s="7">
        <v>186</v>
      </c>
      <c r="K137" s="7">
        <v>625</v>
      </c>
      <c r="L137" s="7">
        <v>66</v>
      </c>
      <c r="M137" s="7">
        <v>53</v>
      </c>
      <c r="N137" s="7">
        <v>13</v>
      </c>
      <c r="O137" s="7">
        <v>11</v>
      </c>
      <c r="P137" s="7">
        <v>-9</v>
      </c>
      <c r="Q137" s="7">
        <v>22</v>
      </c>
      <c r="R137" s="52">
        <f t="shared" si="6"/>
        <v>2065</v>
      </c>
      <c r="S137" s="15">
        <f>SUM(R$2:R137)</f>
        <v>283386</v>
      </c>
      <c r="W137">
        <f>IF(ISERROR(B137/B130),1,B137/B130)</f>
        <v>0.85</v>
      </c>
      <c r="X137">
        <f>IF(ISERROR(C137/C130),1,C137/C130)</f>
        <v>0.97945205479452058</v>
      </c>
      <c r="Y137">
        <f>IF(ISERROR(D137/D130),1,D137/D130)</f>
        <v>31.375</v>
      </c>
      <c r="Z137">
        <f>IF(ISERROR(E137/E130),1,E137/E130)</f>
        <v>1.2179487179487178</v>
      </c>
      <c r="AA137">
        <f>IF(ISERROR(F137/F130),1,F137/F130)</f>
        <v>1</v>
      </c>
      <c r="AB137">
        <f>IF(ISERROR(G137/G130),1,G137/G130)</f>
        <v>1.0057471264367817</v>
      </c>
      <c r="AC137">
        <f>IF(ISERROR(H137/H130),1,H137/H130)</f>
        <v>1.1733333333333333</v>
      </c>
      <c r="AD137">
        <f>IF(ISERROR(I137/I130),1,I137/I130)</f>
        <v>1</v>
      </c>
      <c r="AE137">
        <f>IF(ISERROR(J137/J130),1,J137/J130)</f>
        <v>1.2156862745098038</v>
      </c>
      <c r="AF137">
        <f>IF(ISERROR(K137/K130),1,K137/K130)</f>
        <v>1.0279605263157894</v>
      </c>
      <c r="AG137">
        <f>IF(ISERROR(L137/L130),1,L137/L130)</f>
        <v>1.064516129032258</v>
      </c>
      <c r="AH137">
        <f>IF(ISERROR(M137/M130),1,M137/M130)</f>
        <v>1.5588235294117647</v>
      </c>
      <c r="AI137">
        <f>IF(ISERROR(N137/N130),1,N137/N130)</f>
        <v>1.625</v>
      </c>
      <c r="AJ137">
        <f>IF(ISERROR(O137/O130),1,O137/O130)</f>
        <v>0.22</v>
      </c>
      <c r="AK137">
        <f>IF(ISERROR(P137/P130),1,P137/P130)</f>
        <v>1</v>
      </c>
      <c r="AL137">
        <f>IF(ISERROR(Q137/Q130),1,Q137/Q130)</f>
        <v>0.62857142857142856</v>
      </c>
      <c r="AM137" s="5"/>
      <c r="AN137" s="5"/>
      <c r="AO137" s="5"/>
      <c r="AP137" s="5"/>
    </row>
    <row r="138" spans="1:42" x14ac:dyDescent="0.25">
      <c r="A138" s="3">
        <f t="shared" si="5"/>
        <v>42639</v>
      </c>
      <c r="B138" s="7">
        <v>6</v>
      </c>
      <c r="C138" s="7">
        <v>83</v>
      </c>
      <c r="D138" s="7">
        <v>183</v>
      </c>
      <c r="E138" s="18">
        <v>240</v>
      </c>
      <c r="F138" s="7">
        <v>1</v>
      </c>
      <c r="G138" s="7">
        <v>211</v>
      </c>
      <c r="H138" s="7">
        <v>52</v>
      </c>
      <c r="I138" s="7">
        <v>0</v>
      </c>
      <c r="J138" s="7">
        <v>82</v>
      </c>
      <c r="K138" s="7">
        <v>492</v>
      </c>
      <c r="L138" s="7">
        <v>71</v>
      </c>
      <c r="M138" s="7">
        <v>15</v>
      </c>
      <c r="N138" s="7">
        <v>5</v>
      </c>
      <c r="O138" s="7">
        <v>43</v>
      </c>
      <c r="P138" s="7">
        <v>33</v>
      </c>
      <c r="Q138" s="7">
        <v>3</v>
      </c>
      <c r="R138" s="52">
        <f t="shared" si="6"/>
        <v>1520</v>
      </c>
      <c r="S138" s="15">
        <f>SUM(R$2:R138)</f>
        <v>284906</v>
      </c>
      <c r="W138">
        <f>IF(ISERROR(B138/B131),1,B138/B131)</f>
        <v>1</v>
      </c>
      <c r="X138">
        <f>IF(ISERROR(C138/C131),1,C138/C131)</f>
        <v>1.8863636363636365</v>
      </c>
      <c r="Y138">
        <f>IF(ISERROR(D138/D131),1,D138/D131)</f>
        <v>1.1730769230769231</v>
      </c>
      <c r="Z138">
        <f>IF(ISERROR(E138/E131),1,E138/E131)</f>
        <v>1.5</v>
      </c>
      <c r="AA138">
        <f>IF(ISERROR(F138/F131),1,F138/F131)</f>
        <v>4.3478260869565216E-2</v>
      </c>
      <c r="AB138">
        <f>IF(ISERROR(G138/G131),1,G138/G131)</f>
        <v>3.0142857142857142</v>
      </c>
      <c r="AC138">
        <f>IF(ISERROR(H138/H131),1,H138/H131)</f>
        <v>3.4666666666666668</v>
      </c>
      <c r="AD138">
        <f>IF(ISERROR(I138/I131),1,I138/I131)</f>
        <v>1</v>
      </c>
      <c r="AE138">
        <f>IF(ISERROR(J138/J131),1,J138/J131)</f>
        <v>0.75229357798165142</v>
      </c>
      <c r="AF138">
        <f>IF(ISERROR(K138/K131),1,K138/K131)</f>
        <v>1.2746113989637307</v>
      </c>
      <c r="AG138">
        <f>IF(ISERROR(L138/L131),1,L138/L131)</f>
        <v>2.2903225806451615</v>
      </c>
      <c r="AH138">
        <f>IF(ISERROR(M138/M131),1,M138/M131)</f>
        <v>0.7142857142857143</v>
      </c>
      <c r="AI138">
        <f>IF(ISERROR(N138/N131),1,N138/N131)</f>
        <v>5</v>
      </c>
      <c r="AJ138">
        <f>IF(ISERROR(O138/O131),1,O138/O131)</f>
        <v>2.0476190476190474</v>
      </c>
      <c r="AK138">
        <f>IF(ISERROR(P138/P131),1,P138/P131)</f>
        <v>1.65</v>
      </c>
      <c r="AL138">
        <f>IF(ISERROR(Q138/Q131),1,Q138/Q131)</f>
        <v>0.21428571428571427</v>
      </c>
      <c r="AM138" s="5"/>
      <c r="AN138" s="5"/>
      <c r="AO138" s="5"/>
      <c r="AP138" s="5"/>
    </row>
    <row r="139" spans="1:42" x14ac:dyDescent="0.25">
      <c r="A139" s="3">
        <f t="shared" si="5"/>
        <v>42640</v>
      </c>
      <c r="B139" s="7">
        <v>7</v>
      </c>
      <c r="C139" s="7">
        <v>131</v>
      </c>
      <c r="D139" s="7">
        <v>307</v>
      </c>
      <c r="E139" s="18">
        <v>120</v>
      </c>
      <c r="F139" s="7">
        <v>19</v>
      </c>
      <c r="G139" s="7">
        <v>37</v>
      </c>
      <c r="H139" s="7">
        <v>60</v>
      </c>
      <c r="I139" s="7">
        <v>17</v>
      </c>
      <c r="J139" s="7">
        <v>116</v>
      </c>
      <c r="K139" s="7">
        <v>325</v>
      </c>
      <c r="L139" s="7">
        <v>51</v>
      </c>
      <c r="M139" s="7">
        <v>15</v>
      </c>
      <c r="N139" s="7">
        <v>3</v>
      </c>
      <c r="O139" s="7">
        <v>37</v>
      </c>
      <c r="P139" s="7">
        <v>51</v>
      </c>
      <c r="Q139" s="7">
        <v>5</v>
      </c>
      <c r="R139" s="52">
        <f t="shared" si="6"/>
        <v>1301</v>
      </c>
      <c r="S139" s="15">
        <f>SUM(R$2:R139)</f>
        <v>286207</v>
      </c>
      <c r="W139">
        <f>IF(ISERROR(B139/B132),1,B139/B132)</f>
        <v>1</v>
      </c>
      <c r="X139">
        <f>IF(ISERROR(C139/C132),1,C139/C132)</f>
        <v>0.88513513513513509</v>
      </c>
      <c r="Y139">
        <f>IF(ISERROR(D139/D132),1,D139/D132)</f>
        <v>0.74878048780487805</v>
      </c>
      <c r="Z139">
        <f>IF(ISERROR(E139/E132),1,E139/E132)</f>
        <v>0.27088036117381492</v>
      </c>
      <c r="AA139">
        <f>IF(ISERROR(F139/F132),1,F139/F132)</f>
        <v>2.375</v>
      </c>
      <c r="AB139">
        <f>IF(ISERROR(G139/G132),1,G139/G132)</f>
        <v>0.72549019607843135</v>
      </c>
      <c r="AC139">
        <f>IF(ISERROR(H139/H132),1,H139/H132)</f>
        <v>0.92307692307692313</v>
      </c>
      <c r="AD139">
        <f>IF(ISERROR(I139/I132),1,I139/I132)</f>
        <v>0.94444444444444442</v>
      </c>
      <c r="AE139">
        <f>IF(ISERROR(J139/J132),1,J139/J132)</f>
        <v>3.0526315789473686</v>
      </c>
      <c r="AF139">
        <f>IF(ISERROR(K139/K132),1,K139/K132)</f>
        <v>2.1103896103896105</v>
      </c>
      <c r="AG139">
        <f>IF(ISERROR(L139/L132),1,L139/L132)</f>
        <v>1.2439024390243902</v>
      </c>
      <c r="AH139">
        <f>IF(ISERROR(M139/M132),1,M139/M132)</f>
        <v>0.9375</v>
      </c>
      <c r="AI139">
        <f>IF(ISERROR(N139/N132),1,N139/N132)</f>
        <v>0.375</v>
      </c>
      <c r="AJ139">
        <f>IF(ISERROR(O139/O132),1,O139/O132)</f>
        <v>0.90243902439024393</v>
      </c>
      <c r="AK139">
        <f>IF(ISERROR(P139/P132),1,P139/P132)</f>
        <v>3</v>
      </c>
      <c r="AL139">
        <f>IF(ISERROR(Q139/Q132),1,Q139/Q132)</f>
        <v>1</v>
      </c>
      <c r="AM139" s="5"/>
      <c r="AN139" s="5"/>
      <c r="AO139" s="5"/>
      <c r="AP139" s="5"/>
    </row>
    <row r="140" spans="1:42" x14ac:dyDescent="0.25">
      <c r="A140" s="3">
        <f t="shared" si="5"/>
        <v>42641</v>
      </c>
      <c r="B140" s="7">
        <v>23</v>
      </c>
      <c r="C140" s="7">
        <v>173</v>
      </c>
      <c r="D140" s="7">
        <v>213</v>
      </c>
      <c r="E140" s="18">
        <v>443</v>
      </c>
      <c r="F140" s="7">
        <v>50</v>
      </c>
      <c r="G140" s="7">
        <v>144</v>
      </c>
      <c r="H140" s="7">
        <v>87</v>
      </c>
      <c r="I140" s="7">
        <v>12</v>
      </c>
      <c r="J140" s="7">
        <v>122</v>
      </c>
      <c r="K140" s="7">
        <v>564</v>
      </c>
      <c r="L140" s="7">
        <v>74</v>
      </c>
      <c r="M140" s="7">
        <v>38</v>
      </c>
      <c r="N140" s="7">
        <v>28</v>
      </c>
      <c r="O140" s="7">
        <v>62</v>
      </c>
      <c r="P140" s="7">
        <v>11</v>
      </c>
      <c r="Q140" s="7">
        <v>2</v>
      </c>
      <c r="R140" s="52">
        <f t="shared" si="6"/>
        <v>2046</v>
      </c>
      <c r="S140" s="15">
        <f>SUM(R$2:R140)</f>
        <v>288253</v>
      </c>
      <c r="W140">
        <f>IF(ISERROR(B140/B133),1,B140/B133)</f>
        <v>1</v>
      </c>
      <c r="X140">
        <f>IF(ISERROR(C140/C133),1,C140/C133)</f>
        <v>1.4786324786324787</v>
      </c>
      <c r="Y140">
        <f>IF(ISERROR(D140/D133),1,D140/D133)</f>
        <v>0.89495798319327735</v>
      </c>
      <c r="Z140">
        <f>IF(ISERROR(E140/E133),1,E140/E133)</f>
        <v>0.9888392857142857</v>
      </c>
      <c r="AA140">
        <f>IF(ISERROR(F140/F133),1,F140/F133)</f>
        <v>1.8518518518518519</v>
      </c>
      <c r="AB140">
        <f>IF(ISERROR(G140/G133),1,G140/G133)</f>
        <v>1.2</v>
      </c>
      <c r="AC140">
        <f>IF(ISERROR(H140/H133),1,H140/H133)</f>
        <v>1.4262295081967213</v>
      </c>
      <c r="AD140">
        <f>IF(ISERROR(I140/I133),1,I140/I133)</f>
        <v>1.2</v>
      </c>
      <c r="AE140">
        <f>IF(ISERROR(J140/J133),1,J140/J133)</f>
        <v>1.6712328767123288</v>
      </c>
      <c r="AF140">
        <f>IF(ISERROR(K140/K133),1,K140/K133)</f>
        <v>1.0825335892514396</v>
      </c>
      <c r="AG140">
        <f>IF(ISERROR(L140/L133),1,L140/L133)</f>
        <v>1.3703703703703705</v>
      </c>
      <c r="AH140">
        <f>IF(ISERROR(M140/M133),1,M140/M133)</f>
        <v>0.97435897435897434</v>
      </c>
      <c r="AI140">
        <f>IF(ISERROR(N140/N133),1,N140/N133)</f>
        <v>2.3333333333333335</v>
      </c>
      <c r="AJ140">
        <f>IF(ISERROR(O140/O133),1,O140/O133)</f>
        <v>0.81578947368421051</v>
      </c>
      <c r="AK140">
        <f>IF(ISERROR(P140/P133),1,P140/P133)</f>
        <v>0.84615384615384615</v>
      </c>
      <c r="AL140">
        <f>IF(ISERROR(Q140/Q133),1,Q140/Q133)</f>
        <v>0.1</v>
      </c>
      <c r="AM140" s="5"/>
      <c r="AN140" s="5"/>
      <c r="AO140" s="5"/>
      <c r="AP140" s="5"/>
    </row>
    <row r="141" spans="1:42" x14ac:dyDescent="0.25">
      <c r="A141" s="3">
        <f t="shared" si="5"/>
        <v>42642</v>
      </c>
      <c r="B141" s="7">
        <v>27</v>
      </c>
      <c r="C141" s="7">
        <v>288</v>
      </c>
      <c r="D141" s="7">
        <v>286</v>
      </c>
      <c r="E141" s="18">
        <v>332</v>
      </c>
      <c r="F141" s="7">
        <v>36</v>
      </c>
      <c r="G141" s="7">
        <v>157</v>
      </c>
      <c r="H141" s="7">
        <v>59</v>
      </c>
      <c r="I141" s="7">
        <v>15</v>
      </c>
      <c r="J141" s="7">
        <v>153</v>
      </c>
      <c r="K141" s="7">
        <v>538</v>
      </c>
      <c r="L141" s="7">
        <v>48</v>
      </c>
      <c r="M141" s="7">
        <v>48</v>
      </c>
      <c r="N141" s="7">
        <v>29</v>
      </c>
      <c r="O141" s="7">
        <v>56</v>
      </c>
      <c r="P141" s="7">
        <v>36</v>
      </c>
      <c r="Q141" s="7">
        <v>19</v>
      </c>
      <c r="R141" s="52">
        <f t="shared" si="6"/>
        <v>2127</v>
      </c>
      <c r="S141" s="15">
        <f>SUM(R$2:R141)</f>
        <v>290380</v>
      </c>
      <c r="W141">
        <f>IF(ISERROR(B141/B134),1,B141/B134)</f>
        <v>1.6875</v>
      </c>
      <c r="X141">
        <f>IF(ISERROR(C141/C134),1,C141/C134)</f>
        <v>1.4472361809045227</v>
      </c>
      <c r="Y141">
        <f>IF(ISERROR(D141/D134),1,D141/D134)</f>
        <v>0.97610921501706482</v>
      </c>
      <c r="Z141">
        <f>IF(ISERROR(E141/E134),1,E141/E134)</f>
        <v>0.90958904109589045</v>
      </c>
      <c r="AA141">
        <f>IF(ISERROR(F141/F134),1,F141/F134)</f>
        <v>3</v>
      </c>
      <c r="AB141">
        <f>IF(ISERROR(G141/G134),1,G141/G134)</f>
        <v>1.3893805309734513</v>
      </c>
      <c r="AC141">
        <f>IF(ISERROR(H141/H134),1,H141/H134)</f>
        <v>0.75641025641025639</v>
      </c>
      <c r="AD141">
        <f>IF(ISERROR(I141/I134),1,I141/I134)</f>
        <v>3.75</v>
      </c>
      <c r="AE141">
        <f>IF(ISERROR(J141/J134),1,J141/J134)</f>
        <v>0.75369458128078815</v>
      </c>
      <c r="AF141">
        <f>IF(ISERROR(K141/K134),1,K141/K134)</f>
        <v>1.2283105022831051</v>
      </c>
      <c r="AG141">
        <f>IF(ISERROR(L141/L134),1,L141/L134)</f>
        <v>1.0666666666666667</v>
      </c>
      <c r="AH141">
        <f>IF(ISERROR(M141/M134),1,M141/M134)</f>
        <v>1.263157894736842</v>
      </c>
      <c r="AI141">
        <f>IF(ISERROR(N141/N134),1,N141/N134)</f>
        <v>2.9</v>
      </c>
      <c r="AJ141">
        <f>IF(ISERROR(O141/O134),1,O141/O134)</f>
        <v>0.94915254237288138</v>
      </c>
      <c r="AK141">
        <f>IF(ISERROR(P141/P134),1,P141/P134)</f>
        <v>1.3333333333333333</v>
      </c>
      <c r="AL141">
        <f>IF(ISERROR(Q141/Q134),1,Q141/Q134)</f>
        <v>2.7142857142857144</v>
      </c>
      <c r="AM141" s="5"/>
      <c r="AN141" s="5"/>
      <c r="AO141" s="5"/>
      <c r="AP141" s="5"/>
    </row>
    <row r="142" spans="1:42" x14ac:dyDescent="0.25">
      <c r="A142" s="3">
        <f t="shared" si="5"/>
        <v>42643</v>
      </c>
      <c r="B142" s="7">
        <v>37</v>
      </c>
      <c r="C142" s="7">
        <v>244</v>
      </c>
      <c r="D142" s="7">
        <v>399</v>
      </c>
      <c r="E142" s="18">
        <v>384</v>
      </c>
      <c r="F142" s="7">
        <v>40</v>
      </c>
      <c r="G142" s="7">
        <v>144</v>
      </c>
      <c r="H142" s="7">
        <v>88</v>
      </c>
      <c r="I142" s="7">
        <v>8</v>
      </c>
      <c r="J142" s="7">
        <v>188</v>
      </c>
      <c r="K142" s="7">
        <v>758</v>
      </c>
      <c r="L142" s="7">
        <v>109</v>
      </c>
      <c r="M142" s="7">
        <v>49</v>
      </c>
      <c r="N142" s="7">
        <v>17</v>
      </c>
      <c r="O142" s="7">
        <v>88</v>
      </c>
      <c r="P142" s="7">
        <v>27</v>
      </c>
      <c r="Q142" s="7">
        <v>31</v>
      </c>
      <c r="R142" s="52">
        <f t="shared" si="6"/>
        <v>2611</v>
      </c>
      <c r="S142" s="15">
        <f>SUM(R$2:R142)</f>
        <v>292991</v>
      </c>
      <c r="W142">
        <f>IF(ISERROR(B142/B135),1,B142/B135)</f>
        <v>1.6818181818181819</v>
      </c>
      <c r="X142">
        <f>IF(ISERROR(C142/C135),1,C142/C135)</f>
        <v>1.0252100840336134</v>
      </c>
      <c r="Y142">
        <f>IF(ISERROR(D142/D135),1,D142/D135)</f>
        <v>1.5833333333333333</v>
      </c>
      <c r="Z142">
        <f>IF(ISERROR(E142/E135),1,E142/E135)</f>
        <v>1.0637119113573408</v>
      </c>
      <c r="AA142">
        <f>IF(ISERROR(F142/F135),1,F142/F135)</f>
        <v>2.2222222222222223</v>
      </c>
      <c r="AB142">
        <f>IF(ISERROR(G142/G135),1,G142/G135)</f>
        <v>0.87272727272727268</v>
      </c>
      <c r="AC142">
        <f>IF(ISERROR(H142/H135),1,H142/H135)</f>
        <v>1.4193548387096775</v>
      </c>
      <c r="AD142">
        <f>IF(ISERROR(I142/I135),1,I142/I135)</f>
        <v>1</v>
      </c>
      <c r="AE142">
        <f>IF(ISERROR(J142/J135),1,J142/J135)</f>
        <v>1.1677018633540373</v>
      </c>
      <c r="AF142">
        <f>IF(ISERROR(K142/K135),1,K142/K135)</f>
        <v>1.5501022494887526</v>
      </c>
      <c r="AG142">
        <f>IF(ISERROR(L142/L135),1,L142/L135)</f>
        <v>1.4533333333333334</v>
      </c>
      <c r="AH142">
        <f>IF(ISERROR(M142/M135),1,M142/M135)</f>
        <v>1.1666666666666667</v>
      </c>
      <c r="AI142">
        <f>IF(ISERROR(N142/N135),1,N142/N135)</f>
        <v>2.4285714285714284</v>
      </c>
      <c r="AJ142">
        <f>IF(ISERROR(O142/O135),1,O142/O135)</f>
        <v>1.0731707317073171</v>
      </c>
      <c r="AK142">
        <f>IF(ISERROR(P142/P135),1,P142/P135)</f>
        <v>1.08</v>
      </c>
      <c r="AL142">
        <f>IF(ISERROR(Q142/Q135),1,Q142/Q135)</f>
        <v>0.73809523809523814</v>
      </c>
      <c r="AM142" s="5"/>
      <c r="AN142" s="5"/>
      <c r="AO142" s="5"/>
      <c r="AP142" s="5"/>
    </row>
    <row r="143" spans="1:42" x14ac:dyDescent="0.25">
      <c r="A143" s="3">
        <f t="shared" si="5"/>
        <v>42644</v>
      </c>
      <c r="B143" s="7">
        <v>40</v>
      </c>
      <c r="C143" s="7">
        <v>339</v>
      </c>
      <c r="D143" s="7">
        <v>303</v>
      </c>
      <c r="E143" s="18">
        <v>358</v>
      </c>
      <c r="F143" s="7">
        <v>46</v>
      </c>
      <c r="G143" s="7">
        <v>235</v>
      </c>
      <c r="H143" s="7">
        <v>80</v>
      </c>
      <c r="I143" s="7">
        <v>43</v>
      </c>
      <c r="J143" s="7">
        <v>249</v>
      </c>
      <c r="K143" s="7">
        <v>777</v>
      </c>
      <c r="L143" s="7">
        <v>112</v>
      </c>
      <c r="M143" s="7">
        <v>27</v>
      </c>
      <c r="N143" s="7">
        <v>34</v>
      </c>
      <c r="O143" s="7">
        <v>49</v>
      </c>
      <c r="P143" s="7">
        <v>20</v>
      </c>
      <c r="Q143" s="7">
        <v>28</v>
      </c>
      <c r="R143" s="52">
        <f t="shared" si="6"/>
        <v>2740</v>
      </c>
      <c r="S143" s="15">
        <f>SUM(R$2:R143)</f>
        <v>295731</v>
      </c>
      <c r="W143">
        <f>IF(ISERROR(B143/B136),1,B143/B136)</f>
        <v>0.95238095238095233</v>
      </c>
      <c r="X143">
        <f>IF(ISERROR(C143/C136),1,C143/C136)</f>
        <v>2.1320754716981134</v>
      </c>
      <c r="Y143">
        <f>IF(ISERROR(D143/D136),1,D143/D136)</f>
        <v>0.91818181818181821</v>
      </c>
      <c r="Z143">
        <f>IF(ISERROR(E143/E136),1,E143/E136)</f>
        <v>0.91094147582697205</v>
      </c>
      <c r="AA143">
        <f>IF(ISERROR(F143/F136),1,F143/F136)</f>
        <v>1.1219512195121952</v>
      </c>
      <c r="AB143">
        <f>IF(ISERROR(G143/G136),1,G143/G136)</f>
        <v>1.2634408602150538</v>
      </c>
      <c r="AC143">
        <f>IF(ISERROR(H143/H136),1,H143/H136)</f>
        <v>0.67226890756302526</v>
      </c>
      <c r="AD143">
        <f>IF(ISERROR(I143/I136),1,I143/I136)</f>
        <v>6.1428571428571432</v>
      </c>
      <c r="AE143">
        <f>IF(ISERROR(J143/J136),1,J143/J136)</f>
        <v>1.1800947867298579</v>
      </c>
      <c r="AF143">
        <f>IF(ISERROR(K143/K136),1,K143/K136)</f>
        <v>1.2993311036789297</v>
      </c>
      <c r="AG143">
        <f>IF(ISERROR(L143/L136),1,L143/L136)</f>
        <v>1.3023255813953489</v>
      </c>
      <c r="AH143">
        <f>IF(ISERROR(M143/M136),1,M143/M136)</f>
        <v>0.42857142857142855</v>
      </c>
      <c r="AI143">
        <f>IF(ISERROR(N143/N136),1,N143/N136)</f>
        <v>3.7777777777777777</v>
      </c>
      <c r="AJ143">
        <f>IF(ISERROR(O143/O136),1,O143/O136)</f>
        <v>0.47115384615384615</v>
      </c>
      <c r="AK143">
        <f>IF(ISERROR(P143/P136),1,P143/P136)</f>
        <v>1</v>
      </c>
      <c r="AL143">
        <f>IF(ISERROR(Q143/Q136),1,Q143/Q136)</f>
        <v>1.6470588235294117</v>
      </c>
      <c r="AM143" s="5"/>
      <c r="AN143" s="5"/>
      <c r="AO143" s="5"/>
      <c r="AP143" s="5"/>
    </row>
    <row r="144" spans="1:42" x14ac:dyDescent="0.25">
      <c r="A144" s="3">
        <f t="shared" si="5"/>
        <v>42645</v>
      </c>
      <c r="B144" s="7">
        <v>42</v>
      </c>
      <c r="C144" s="7">
        <v>203</v>
      </c>
      <c r="D144" s="7">
        <v>0</v>
      </c>
      <c r="E144" s="18">
        <v>294</v>
      </c>
      <c r="F144" s="7">
        <v>0</v>
      </c>
      <c r="G144" s="7">
        <v>292</v>
      </c>
      <c r="H144" s="7">
        <v>112</v>
      </c>
      <c r="I144" s="7">
        <v>0</v>
      </c>
      <c r="J144" s="7">
        <v>272</v>
      </c>
      <c r="K144" s="7">
        <v>706</v>
      </c>
      <c r="L144" s="7">
        <v>68</v>
      </c>
      <c r="M144" s="7">
        <v>50</v>
      </c>
      <c r="N144" s="7">
        <v>18</v>
      </c>
      <c r="O144" s="7">
        <v>4</v>
      </c>
      <c r="P144" s="7">
        <v>0</v>
      </c>
      <c r="Q144" s="7">
        <v>24</v>
      </c>
      <c r="R144" s="52">
        <f t="shared" si="6"/>
        <v>2085</v>
      </c>
      <c r="S144" s="15">
        <f>SUM(R$2:R144)</f>
        <v>297816</v>
      </c>
      <c r="W144">
        <f>IF(ISERROR(B144/B137),1,B144/B137)</f>
        <v>2.4705882352941178</v>
      </c>
      <c r="X144">
        <f>IF(ISERROR(C144/C137),1,C144/C137)</f>
        <v>1.4195804195804196</v>
      </c>
      <c r="Y144">
        <f>IF(ISERROR(D144/D137),1,D144/D137)</f>
        <v>0</v>
      </c>
      <c r="Z144">
        <f>IF(ISERROR(E144/E137),1,E144/E137)</f>
        <v>0.77368421052631575</v>
      </c>
      <c r="AA144">
        <f>IF(ISERROR(F144/F137),1,F144/F137)</f>
        <v>0</v>
      </c>
      <c r="AB144">
        <f>IF(ISERROR(G144/G137),1,G144/G137)</f>
        <v>1.6685714285714286</v>
      </c>
      <c r="AC144">
        <f>IF(ISERROR(H144/H137),1,H144/H137)</f>
        <v>1.2727272727272727</v>
      </c>
      <c r="AD144">
        <f>IF(ISERROR(I144/I137),1,I144/I137)</f>
        <v>1</v>
      </c>
      <c r="AE144">
        <f>IF(ISERROR(J144/J137),1,J144/J137)</f>
        <v>1.4623655913978495</v>
      </c>
      <c r="AF144">
        <f>IF(ISERROR(K144/K137),1,K144/K137)</f>
        <v>1.1295999999999999</v>
      </c>
      <c r="AG144">
        <f>IF(ISERROR(L144/L137),1,L144/L137)</f>
        <v>1.0303030303030303</v>
      </c>
      <c r="AH144">
        <f>IF(ISERROR(M144/M137),1,M144/M137)</f>
        <v>0.94339622641509435</v>
      </c>
      <c r="AI144">
        <f>IF(ISERROR(N144/N137),1,N144/N137)</f>
        <v>1.3846153846153846</v>
      </c>
      <c r="AJ144">
        <f>IF(ISERROR(O144/O137),1,O144/O137)</f>
        <v>0.36363636363636365</v>
      </c>
      <c r="AK144">
        <f>IF(ISERROR(P144/P137),1,P144/P137)</f>
        <v>0</v>
      </c>
      <c r="AL144">
        <f>IF(ISERROR(Q144/Q137),1,Q144/Q137)</f>
        <v>1.0909090909090908</v>
      </c>
      <c r="AM144" s="5"/>
      <c r="AN144" s="5"/>
      <c r="AO144" s="5"/>
      <c r="AP144" s="5"/>
    </row>
    <row r="145" spans="1:42" x14ac:dyDescent="0.25">
      <c r="A145" s="3">
        <f t="shared" si="5"/>
        <v>42646</v>
      </c>
      <c r="B145" s="7">
        <v>39</v>
      </c>
      <c r="C145" s="7">
        <v>74</v>
      </c>
      <c r="D145" s="7">
        <v>363</v>
      </c>
      <c r="E145" s="18">
        <v>300</v>
      </c>
      <c r="F145" s="7">
        <v>41</v>
      </c>
      <c r="G145" s="7">
        <v>172</v>
      </c>
      <c r="H145" s="7">
        <v>65</v>
      </c>
      <c r="I145" s="7">
        <v>0</v>
      </c>
      <c r="J145" s="7">
        <v>121</v>
      </c>
      <c r="K145" s="7">
        <v>518</v>
      </c>
      <c r="L145" s="7">
        <v>71</v>
      </c>
      <c r="M145" s="7">
        <v>16</v>
      </c>
      <c r="N145" s="7">
        <v>13</v>
      </c>
      <c r="O145" s="7">
        <v>68</v>
      </c>
      <c r="P145" s="7">
        <v>22</v>
      </c>
      <c r="Q145" s="7">
        <v>42</v>
      </c>
      <c r="R145" s="52">
        <f t="shared" si="6"/>
        <v>1925</v>
      </c>
      <c r="S145" s="15">
        <f>SUM(R$2:R145)</f>
        <v>299741</v>
      </c>
      <c r="W145">
        <f>IF(ISERROR(B145/B138),1,B145/B138)</f>
        <v>6.5</v>
      </c>
      <c r="X145">
        <f>IF(ISERROR(C145/C138),1,C145/C138)</f>
        <v>0.89156626506024095</v>
      </c>
      <c r="Y145">
        <f>IF(ISERROR(D145/D138),1,D145/D138)</f>
        <v>1.9836065573770492</v>
      </c>
      <c r="Z145">
        <f>IF(ISERROR(E145/E138),1,E145/E138)</f>
        <v>1.25</v>
      </c>
      <c r="AA145">
        <f>IF(ISERROR(F145/F138),1,F145/F138)</f>
        <v>41</v>
      </c>
      <c r="AB145">
        <f>IF(ISERROR(G145/G138),1,G145/G138)</f>
        <v>0.81516587677725116</v>
      </c>
      <c r="AC145">
        <f>IF(ISERROR(H145/H138),1,H145/H138)</f>
        <v>1.25</v>
      </c>
      <c r="AD145">
        <f>IF(ISERROR(I145/I138),1,I145/I138)</f>
        <v>1</v>
      </c>
      <c r="AE145">
        <f>IF(ISERROR(J145/J138),1,J145/J138)</f>
        <v>1.475609756097561</v>
      </c>
      <c r="AF145">
        <f>IF(ISERROR(K145/K138),1,K145/K138)</f>
        <v>1.0528455284552845</v>
      </c>
      <c r="AG145">
        <f>IF(ISERROR(L145/L138),1,L145/L138)</f>
        <v>1</v>
      </c>
      <c r="AH145">
        <f>IF(ISERROR(M145/M138),1,M145/M138)</f>
        <v>1.0666666666666667</v>
      </c>
      <c r="AI145">
        <f>IF(ISERROR(N145/N138),1,N145/N138)</f>
        <v>2.6</v>
      </c>
      <c r="AJ145">
        <f>IF(ISERROR(O145/O138),1,O145/O138)</f>
        <v>1.5813953488372092</v>
      </c>
      <c r="AK145">
        <f>IF(ISERROR(P145/P138),1,P145/P138)</f>
        <v>0.66666666666666663</v>
      </c>
      <c r="AL145">
        <f>IF(ISERROR(Q145/Q138),1,Q145/Q138)</f>
        <v>14</v>
      </c>
      <c r="AM145" s="5"/>
      <c r="AN145" s="5"/>
      <c r="AO145" s="5"/>
      <c r="AP145" s="5"/>
    </row>
    <row r="146" spans="1:42" x14ac:dyDescent="0.25">
      <c r="A146" s="3">
        <f t="shared" si="5"/>
        <v>42647</v>
      </c>
      <c r="B146" s="7">
        <v>9</v>
      </c>
      <c r="C146" s="7">
        <v>302</v>
      </c>
      <c r="D146" s="7">
        <v>428</v>
      </c>
      <c r="E146" s="18">
        <v>520</v>
      </c>
      <c r="F146" s="7">
        <v>34</v>
      </c>
      <c r="G146" s="7">
        <v>325</v>
      </c>
      <c r="H146" s="7">
        <v>99</v>
      </c>
      <c r="I146" s="7">
        <v>48</v>
      </c>
      <c r="J146" s="7">
        <v>225</v>
      </c>
      <c r="K146" s="7">
        <v>1261</v>
      </c>
      <c r="L146" s="7">
        <v>138</v>
      </c>
      <c r="M146" s="7">
        <v>64</v>
      </c>
      <c r="N146" s="7">
        <v>15</v>
      </c>
      <c r="O146" s="7">
        <v>74</v>
      </c>
      <c r="P146" s="7">
        <v>50</v>
      </c>
      <c r="Q146" s="7">
        <v>23</v>
      </c>
      <c r="R146" s="52">
        <f t="shared" si="6"/>
        <v>3615</v>
      </c>
      <c r="S146" s="15">
        <f>SUM(R$2:R146)</f>
        <v>303356</v>
      </c>
      <c r="W146">
        <f>IF(ISERROR(B146/B139),1,B146/B139)</f>
        <v>1.2857142857142858</v>
      </c>
      <c r="X146">
        <f>IF(ISERROR(C146/C139),1,C146/C139)</f>
        <v>2.3053435114503817</v>
      </c>
      <c r="Y146">
        <f>IF(ISERROR(D146/D139),1,D146/D139)</f>
        <v>1.3941368078175895</v>
      </c>
      <c r="Z146">
        <f>IF(ISERROR(E146/E139),1,E146/E139)</f>
        <v>4.333333333333333</v>
      </c>
      <c r="AA146">
        <f>IF(ISERROR(F146/F139),1,F146/F139)</f>
        <v>1.7894736842105263</v>
      </c>
      <c r="AB146">
        <f>IF(ISERROR(G146/G139),1,G146/G139)</f>
        <v>8.7837837837837842</v>
      </c>
      <c r="AC146">
        <f>IF(ISERROR(H146/H139),1,H146/H139)</f>
        <v>1.65</v>
      </c>
      <c r="AD146">
        <f>IF(ISERROR(I146/I139),1,I146/I139)</f>
        <v>2.8235294117647061</v>
      </c>
      <c r="AE146">
        <f>IF(ISERROR(J146/J139),1,J146/J139)</f>
        <v>1.9396551724137931</v>
      </c>
      <c r="AF146">
        <f>IF(ISERROR(K146/K139),1,K146/K139)</f>
        <v>3.88</v>
      </c>
      <c r="AG146">
        <f>IF(ISERROR(L146/L139),1,L146/L139)</f>
        <v>2.7058823529411766</v>
      </c>
      <c r="AH146">
        <f>IF(ISERROR(M146/M139),1,M146/M139)</f>
        <v>4.2666666666666666</v>
      </c>
      <c r="AI146">
        <f>IF(ISERROR(N146/N139),1,N146/N139)</f>
        <v>5</v>
      </c>
      <c r="AJ146">
        <f>IF(ISERROR(O146/O139),1,O146/O139)</f>
        <v>2</v>
      </c>
      <c r="AK146">
        <f>IF(ISERROR(P146/P139),1,P146/P139)</f>
        <v>0.98039215686274506</v>
      </c>
      <c r="AL146">
        <f>IF(ISERROR(Q146/Q139),1,Q146/Q139)</f>
        <v>4.5999999999999996</v>
      </c>
      <c r="AM146" s="5"/>
      <c r="AN146" s="5"/>
      <c r="AO146" s="5"/>
      <c r="AP146" s="5"/>
    </row>
    <row r="147" spans="1:42" x14ac:dyDescent="0.25">
      <c r="A147" s="3">
        <f t="shared" si="5"/>
        <v>42648</v>
      </c>
      <c r="B147" s="7">
        <v>49</v>
      </c>
      <c r="C147" s="7">
        <v>288</v>
      </c>
      <c r="D147" s="7">
        <v>388</v>
      </c>
      <c r="E147" s="18">
        <v>375</v>
      </c>
      <c r="F147" s="7">
        <v>71</v>
      </c>
      <c r="G147" s="7">
        <v>242</v>
      </c>
      <c r="H147" s="7">
        <v>112</v>
      </c>
      <c r="I147" s="7">
        <v>10</v>
      </c>
      <c r="J147" s="7">
        <v>172</v>
      </c>
      <c r="K147" s="7">
        <v>773</v>
      </c>
      <c r="L147" s="7">
        <v>93</v>
      </c>
      <c r="M147" s="7">
        <v>54</v>
      </c>
      <c r="N147" s="7">
        <v>35</v>
      </c>
      <c r="O147" s="7">
        <v>146</v>
      </c>
      <c r="P147" s="7">
        <v>10</v>
      </c>
      <c r="Q147" s="7">
        <v>18</v>
      </c>
      <c r="R147" s="52">
        <f t="shared" si="6"/>
        <v>2836</v>
      </c>
      <c r="S147" s="15">
        <f>SUM(R$2:R147)</f>
        <v>306192</v>
      </c>
      <c r="W147">
        <f>IF(ISERROR(B147/B140),1,B147/B140)</f>
        <v>2.1304347826086958</v>
      </c>
      <c r="X147">
        <f>IF(ISERROR(C147/C140),1,C147/C140)</f>
        <v>1.6647398843930636</v>
      </c>
      <c r="Y147">
        <f>IF(ISERROR(D147/D140),1,D147/D140)</f>
        <v>1.8215962441314555</v>
      </c>
      <c r="Z147">
        <f>IF(ISERROR(E147/E140),1,E147/E140)</f>
        <v>0.84650112866817151</v>
      </c>
      <c r="AA147">
        <f>IF(ISERROR(F147/F140),1,F147/F140)</f>
        <v>1.42</v>
      </c>
      <c r="AB147">
        <f>IF(ISERROR(G147/G140),1,G147/G140)</f>
        <v>1.6805555555555556</v>
      </c>
      <c r="AC147">
        <f>IF(ISERROR(H147/H140),1,H147/H140)</f>
        <v>1.2873563218390804</v>
      </c>
      <c r="AD147">
        <f>IF(ISERROR(I147/I140),1,I147/I140)</f>
        <v>0.83333333333333337</v>
      </c>
      <c r="AE147">
        <f>IF(ISERROR(J147/J140),1,J147/J140)</f>
        <v>1.4098360655737705</v>
      </c>
      <c r="AF147">
        <f>IF(ISERROR(K147/K140),1,K147/K140)</f>
        <v>1.3705673758865249</v>
      </c>
      <c r="AG147">
        <f>IF(ISERROR(L147/L140),1,L147/L140)</f>
        <v>1.2567567567567568</v>
      </c>
      <c r="AH147">
        <f>IF(ISERROR(M147/M140),1,M147/M140)</f>
        <v>1.4210526315789473</v>
      </c>
      <c r="AI147">
        <f>IF(ISERROR(N147/N140),1,N147/N140)</f>
        <v>1.25</v>
      </c>
      <c r="AJ147">
        <f>IF(ISERROR(O147/O140),1,O147/O140)</f>
        <v>2.3548387096774195</v>
      </c>
      <c r="AK147">
        <f>IF(ISERROR(P147/P140),1,P147/P140)</f>
        <v>0.90909090909090906</v>
      </c>
      <c r="AL147">
        <f>IF(ISERROR(Q147/Q140),1,Q147/Q140)</f>
        <v>9</v>
      </c>
      <c r="AM147" s="5"/>
      <c r="AN147" s="5"/>
      <c r="AO147" s="5"/>
      <c r="AP147" s="5"/>
    </row>
    <row r="148" spans="1:42" x14ac:dyDescent="0.25">
      <c r="A148" s="3">
        <f t="shared" si="5"/>
        <v>42649</v>
      </c>
      <c r="B148" s="7">
        <v>48</v>
      </c>
      <c r="C148" s="7">
        <v>378</v>
      </c>
      <c r="D148" s="7">
        <v>652</v>
      </c>
      <c r="E148" s="18">
        <v>653</v>
      </c>
      <c r="F148" s="7">
        <v>102</v>
      </c>
      <c r="G148" s="7">
        <v>307</v>
      </c>
      <c r="H148" s="7">
        <v>93</v>
      </c>
      <c r="I148" s="7">
        <v>28</v>
      </c>
      <c r="J148" s="7">
        <v>287</v>
      </c>
      <c r="K148" s="7">
        <v>1056</v>
      </c>
      <c r="L148" s="7">
        <v>191</v>
      </c>
      <c r="M148" s="7">
        <v>44</v>
      </c>
      <c r="N148" s="7">
        <v>41</v>
      </c>
      <c r="O148" s="7">
        <v>118</v>
      </c>
      <c r="P148" s="7">
        <v>41</v>
      </c>
      <c r="Q148" s="7">
        <v>19</v>
      </c>
      <c r="R148" s="52">
        <f t="shared" si="6"/>
        <v>4058</v>
      </c>
      <c r="S148" s="15">
        <f>SUM(R$2:R148)</f>
        <v>310250</v>
      </c>
      <c r="W148">
        <f>IF(ISERROR(B148/B141),1,B148/B141)</f>
        <v>1.7777777777777777</v>
      </c>
      <c r="X148">
        <f>IF(ISERROR(C148/C141),1,C148/C141)</f>
        <v>1.3125</v>
      </c>
      <c r="Y148">
        <f>IF(ISERROR(D148/D141),1,D148/D141)</f>
        <v>2.2797202797202796</v>
      </c>
      <c r="Z148">
        <f>IF(ISERROR(E148/E141),1,E148/E141)</f>
        <v>1.9668674698795181</v>
      </c>
      <c r="AA148">
        <f>IF(ISERROR(F148/F141),1,F148/F141)</f>
        <v>2.8333333333333335</v>
      </c>
      <c r="AB148">
        <f>IF(ISERROR(G148/G141),1,G148/G141)</f>
        <v>1.9554140127388535</v>
      </c>
      <c r="AC148">
        <f>IF(ISERROR(H148/H141),1,H148/H141)</f>
        <v>1.576271186440678</v>
      </c>
      <c r="AD148">
        <f>IF(ISERROR(I148/I141),1,I148/I141)</f>
        <v>1.8666666666666667</v>
      </c>
      <c r="AE148">
        <f>IF(ISERROR(J148/J141),1,J148/J141)</f>
        <v>1.8758169934640523</v>
      </c>
      <c r="AF148">
        <f>IF(ISERROR(K148/K141),1,K148/K141)</f>
        <v>1.962825278810409</v>
      </c>
      <c r="AG148">
        <f>IF(ISERROR(L148/L141),1,L148/L141)</f>
        <v>3.9791666666666665</v>
      </c>
      <c r="AH148">
        <f>IF(ISERROR(M148/M141),1,M148/M141)</f>
        <v>0.91666666666666663</v>
      </c>
      <c r="AI148">
        <f>IF(ISERROR(N148/N141),1,N148/N141)</f>
        <v>1.4137931034482758</v>
      </c>
      <c r="AJ148">
        <f>IF(ISERROR(O148/O141),1,O148/O141)</f>
        <v>2.1071428571428572</v>
      </c>
      <c r="AK148">
        <f>IF(ISERROR(P148/P141),1,P148/P141)</f>
        <v>1.1388888888888888</v>
      </c>
      <c r="AL148">
        <f>IF(ISERROR(Q148/Q141),1,Q148/Q141)</f>
        <v>1</v>
      </c>
      <c r="AM148" s="5"/>
      <c r="AN148" s="5"/>
      <c r="AO148" s="5"/>
      <c r="AP148" s="5"/>
    </row>
    <row r="149" spans="1:42" x14ac:dyDescent="0.25">
      <c r="A149" s="3">
        <f t="shared" si="5"/>
        <v>42650</v>
      </c>
      <c r="B149" s="7">
        <v>55</v>
      </c>
      <c r="C149" s="7">
        <v>497</v>
      </c>
      <c r="D149" s="7">
        <v>575</v>
      </c>
      <c r="E149" s="18">
        <v>101</v>
      </c>
      <c r="F149" s="7">
        <v>75</v>
      </c>
      <c r="G149" s="7">
        <v>0</v>
      </c>
      <c r="H149" s="7">
        <v>124</v>
      </c>
      <c r="I149" s="7">
        <v>12</v>
      </c>
      <c r="J149" s="7">
        <v>198</v>
      </c>
      <c r="K149" s="7">
        <v>-2</v>
      </c>
      <c r="L149" s="7">
        <v>48</v>
      </c>
      <c r="M149" s="7">
        <v>0</v>
      </c>
      <c r="N149" s="7">
        <v>22</v>
      </c>
      <c r="O149" s="7">
        <v>119</v>
      </c>
      <c r="P149" s="7">
        <v>18</v>
      </c>
      <c r="Q149" s="7">
        <v>-37</v>
      </c>
      <c r="R149" s="52">
        <f t="shared" si="6"/>
        <v>1805</v>
      </c>
      <c r="S149" s="15">
        <f>SUM(R$2:R149)</f>
        <v>312055</v>
      </c>
      <c r="W149">
        <f>IF(ISERROR(B149/B142),1,B149/B142)</f>
        <v>1.4864864864864864</v>
      </c>
      <c r="X149">
        <f>IF(ISERROR(C149/C142),1,C149/C142)</f>
        <v>2.0368852459016393</v>
      </c>
      <c r="Y149">
        <f>IF(ISERROR(D149/D142),1,D149/D142)</f>
        <v>1.4411027568922306</v>
      </c>
      <c r="Z149">
        <f>IF(ISERROR(E149/E142),1,E149/E142)</f>
        <v>0.26302083333333331</v>
      </c>
      <c r="AA149">
        <f>IF(ISERROR(F149/F142),1,F149/F142)</f>
        <v>1.875</v>
      </c>
      <c r="AB149">
        <f>IF(ISERROR(G149/G142),1,G149/G142)</f>
        <v>0</v>
      </c>
      <c r="AC149">
        <f>IF(ISERROR(H149/H142),1,H149/H142)</f>
        <v>1.4090909090909092</v>
      </c>
      <c r="AD149">
        <f>IF(ISERROR(I149/I142),1,I149/I142)</f>
        <v>1.5</v>
      </c>
      <c r="AE149">
        <f>IF(ISERROR(J149/J142),1,J149/J142)</f>
        <v>1.053191489361702</v>
      </c>
      <c r="AF149">
        <f>IF(ISERROR(K149/K142),1,K149/K142)</f>
        <v>-2.6385224274406332E-3</v>
      </c>
      <c r="AG149">
        <f>IF(ISERROR(L149/L142),1,L149/L142)</f>
        <v>0.44036697247706424</v>
      </c>
      <c r="AH149">
        <f>IF(ISERROR(M149/M142),1,M149/M142)</f>
        <v>0</v>
      </c>
      <c r="AI149">
        <f>IF(ISERROR(N149/N142),1,N149/N142)</f>
        <v>1.2941176470588236</v>
      </c>
      <c r="AJ149">
        <f>IF(ISERROR(O149/O142),1,O149/O142)</f>
        <v>1.3522727272727273</v>
      </c>
      <c r="AK149">
        <f>IF(ISERROR(P149/P142),1,P149/P142)</f>
        <v>0.66666666666666663</v>
      </c>
      <c r="AL149">
        <f>IF(ISERROR(Q149/Q142),1,Q149/Q142)</f>
        <v>-1.1935483870967742</v>
      </c>
      <c r="AM149" s="5"/>
      <c r="AN149" s="5"/>
      <c r="AO149" s="5"/>
      <c r="AP149" s="5"/>
    </row>
    <row r="150" spans="1:42" x14ac:dyDescent="0.25">
      <c r="A150" s="3">
        <f t="shared" si="5"/>
        <v>42651</v>
      </c>
      <c r="B150" s="7">
        <v>90</v>
      </c>
      <c r="C150" s="7">
        <v>443</v>
      </c>
      <c r="D150" s="7">
        <v>527</v>
      </c>
      <c r="E150" s="18">
        <v>708</v>
      </c>
      <c r="F150" s="7">
        <v>63</v>
      </c>
      <c r="G150" s="7">
        <v>430</v>
      </c>
      <c r="H150" s="7">
        <v>145</v>
      </c>
      <c r="I150" s="7">
        <v>29</v>
      </c>
      <c r="J150" s="7">
        <v>412</v>
      </c>
      <c r="K150" s="7">
        <v>1126</v>
      </c>
      <c r="L150" s="7">
        <v>223</v>
      </c>
      <c r="M150" s="7">
        <v>79</v>
      </c>
      <c r="N150" s="7">
        <v>67</v>
      </c>
      <c r="O150" s="7">
        <v>215</v>
      </c>
      <c r="P150" s="7">
        <v>27</v>
      </c>
      <c r="Q150" s="7">
        <v>99</v>
      </c>
      <c r="R150" s="52">
        <f t="shared" si="6"/>
        <v>4683</v>
      </c>
      <c r="S150" s="15">
        <f>SUM(R$2:R150)</f>
        <v>316738</v>
      </c>
      <c r="W150">
        <f>IF(ISERROR(B150/B143),1,B150/B143)</f>
        <v>2.25</v>
      </c>
      <c r="X150">
        <f>IF(ISERROR(C150/C143),1,C150/C143)</f>
        <v>1.3067846607669618</v>
      </c>
      <c r="Y150">
        <f>IF(ISERROR(D150/D143),1,D150/D143)</f>
        <v>1.7392739273927393</v>
      </c>
      <c r="Z150">
        <f>IF(ISERROR(E150/E143),1,E150/E143)</f>
        <v>1.9776536312849162</v>
      </c>
      <c r="AA150">
        <f>IF(ISERROR(F150/F143),1,F150/F143)</f>
        <v>1.3695652173913044</v>
      </c>
      <c r="AB150">
        <f>IF(ISERROR(G150/G143),1,G150/G143)</f>
        <v>1.8297872340425532</v>
      </c>
      <c r="AC150">
        <f>IF(ISERROR(H150/H143),1,H150/H143)</f>
        <v>1.8125</v>
      </c>
      <c r="AD150">
        <f>IF(ISERROR(I150/I143),1,I150/I143)</f>
        <v>0.67441860465116277</v>
      </c>
      <c r="AE150">
        <f>IF(ISERROR(J150/J143),1,J150/J143)</f>
        <v>1.6546184738955823</v>
      </c>
      <c r="AF150">
        <f>IF(ISERROR(K150/K143),1,K150/K143)</f>
        <v>1.4491634491634491</v>
      </c>
      <c r="AG150">
        <f>IF(ISERROR(L150/L143),1,L150/L143)</f>
        <v>1.9910714285714286</v>
      </c>
      <c r="AH150">
        <f>IF(ISERROR(M150/M143),1,M150/M143)</f>
        <v>2.925925925925926</v>
      </c>
      <c r="AI150">
        <f>IF(ISERROR(N150/N143),1,N150/N143)</f>
        <v>1.9705882352941178</v>
      </c>
      <c r="AJ150">
        <f>IF(ISERROR(O150/O143),1,O150/O143)</f>
        <v>4.3877551020408161</v>
      </c>
      <c r="AK150">
        <f>IF(ISERROR(P150/P143),1,P150/P143)</f>
        <v>1.35</v>
      </c>
      <c r="AL150">
        <f>IF(ISERROR(Q150/Q143),1,Q150/Q143)</f>
        <v>3.5357142857142856</v>
      </c>
      <c r="AM150" s="5"/>
      <c r="AN150" s="5"/>
      <c r="AO150" s="5"/>
      <c r="AP150" s="5"/>
    </row>
    <row r="151" spans="1:42" x14ac:dyDescent="0.25">
      <c r="A151" s="3">
        <f t="shared" si="5"/>
        <v>42652</v>
      </c>
      <c r="B151" s="7">
        <v>97</v>
      </c>
      <c r="C151" s="7">
        <v>273</v>
      </c>
      <c r="D151" s="7">
        <v>535</v>
      </c>
      <c r="E151" s="18">
        <v>1000</v>
      </c>
      <c r="F151" s="7">
        <v>115</v>
      </c>
      <c r="G151" s="7">
        <v>819</v>
      </c>
      <c r="H151" s="7">
        <v>99</v>
      </c>
      <c r="I151" s="7">
        <v>0</v>
      </c>
      <c r="J151" s="7">
        <v>309</v>
      </c>
      <c r="K151" s="7">
        <v>2384</v>
      </c>
      <c r="L151" s="7">
        <v>134</v>
      </c>
      <c r="M151" s="7">
        <v>80</v>
      </c>
      <c r="N151" s="7">
        <v>72</v>
      </c>
      <c r="O151" s="7">
        <v>209</v>
      </c>
      <c r="P151" s="7">
        <v>21</v>
      </c>
      <c r="Q151" s="7">
        <v>113</v>
      </c>
      <c r="R151" s="52">
        <f t="shared" si="6"/>
        <v>6260</v>
      </c>
      <c r="S151" s="15">
        <f>SUM(R$2:R151)</f>
        <v>322998</v>
      </c>
      <c r="W151">
        <f>IF(ISERROR(B151/B144),1,B151/B144)</f>
        <v>2.3095238095238093</v>
      </c>
      <c r="X151">
        <f>IF(ISERROR(C151/C144),1,C151/C144)</f>
        <v>1.3448275862068966</v>
      </c>
      <c r="Y151">
        <f>IF(ISERROR(D151/D144),1,D151/D144)</f>
        <v>1</v>
      </c>
      <c r="Z151">
        <f>IF(ISERROR(E151/E144),1,E151/E144)</f>
        <v>3.4013605442176869</v>
      </c>
      <c r="AA151">
        <f>IF(ISERROR(F151/F144),1,F151/F144)</f>
        <v>1</v>
      </c>
      <c r="AB151">
        <f>IF(ISERROR(G151/G144),1,G151/G144)</f>
        <v>2.8047945205479454</v>
      </c>
      <c r="AC151">
        <f>IF(ISERROR(H151/H144),1,H151/H144)</f>
        <v>0.8839285714285714</v>
      </c>
      <c r="AD151">
        <f>IF(ISERROR(I151/I144),1,I151/I144)</f>
        <v>1</v>
      </c>
      <c r="AE151">
        <f>IF(ISERROR(J151/J144),1,J151/J144)</f>
        <v>1.1360294117647058</v>
      </c>
      <c r="AF151">
        <f>IF(ISERROR(K151/K144),1,K151/K144)</f>
        <v>3.3767705382436262</v>
      </c>
      <c r="AG151">
        <f>IF(ISERROR(L151/L144),1,L151/L144)</f>
        <v>1.9705882352941178</v>
      </c>
      <c r="AH151">
        <f>IF(ISERROR(M151/M144),1,M151/M144)</f>
        <v>1.6</v>
      </c>
      <c r="AI151">
        <f>IF(ISERROR(N151/N144),1,N151/N144)</f>
        <v>4</v>
      </c>
      <c r="AJ151">
        <f>IF(ISERROR(O151/O144),1,O151/O144)</f>
        <v>52.25</v>
      </c>
      <c r="AK151">
        <f>IF(ISERROR(P151/P144),1,P151/P144)</f>
        <v>1</v>
      </c>
      <c r="AL151">
        <f>IF(ISERROR(Q151/Q144),1,Q151/Q144)</f>
        <v>4.708333333333333</v>
      </c>
      <c r="AM151" s="5"/>
      <c r="AN151" s="5"/>
      <c r="AO151" s="5"/>
      <c r="AP151" s="5"/>
    </row>
    <row r="152" spans="1:42" x14ac:dyDescent="0.25">
      <c r="A152" s="3">
        <f t="shared" si="5"/>
        <v>42653</v>
      </c>
      <c r="B152" s="7">
        <v>36</v>
      </c>
      <c r="C152" s="7">
        <v>247</v>
      </c>
      <c r="D152" s="7">
        <v>477</v>
      </c>
      <c r="E152" s="18">
        <v>343</v>
      </c>
      <c r="F152" s="7">
        <v>22</v>
      </c>
      <c r="G152" s="7">
        <v>128</v>
      </c>
      <c r="H152" s="7">
        <v>51</v>
      </c>
      <c r="I152" s="7">
        <v>0</v>
      </c>
      <c r="J152" s="7">
        <v>259</v>
      </c>
      <c r="K152" s="7">
        <v>802</v>
      </c>
      <c r="L152" s="7">
        <v>202</v>
      </c>
      <c r="M152" s="7">
        <v>25</v>
      </c>
      <c r="N152" s="7">
        <v>0</v>
      </c>
      <c r="O152" s="7">
        <v>73</v>
      </c>
      <c r="P152" s="7">
        <v>29</v>
      </c>
      <c r="Q152" s="7">
        <v>7</v>
      </c>
      <c r="R152" s="52">
        <f t="shared" si="6"/>
        <v>2701</v>
      </c>
      <c r="S152" s="15">
        <f>SUM(R$2:R152)</f>
        <v>325699</v>
      </c>
      <c r="W152">
        <f>IF(ISERROR(B152/B145),1,B152/B145)</f>
        <v>0.92307692307692313</v>
      </c>
      <c r="X152">
        <f>IF(ISERROR(C152/C145),1,C152/C145)</f>
        <v>3.3378378378378377</v>
      </c>
      <c r="Y152">
        <f>IF(ISERROR(D152/D145),1,D152/D145)</f>
        <v>1.3140495867768596</v>
      </c>
      <c r="Z152">
        <f>IF(ISERROR(E152/E145),1,E152/E145)</f>
        <v>1.1433333333333333</v>
      </c>
      <c r="AA152">
        <f>IF(ISERROR(F152/F145),1,F152/F145)</f>
        <v>0.53658536585365857</v>
      </c>
      <c r="AB152">
        <f>IF(ISERROR(G152/G145),1,G152/G145)</f>
        <v>0.7441860465116279</v>
      </c>
      <c r="AC152">
        <f>IF(ISERROR(H152/H145),1,H152/H145)</f>
        <v>0.7846153846153846</v>
      </c>
      <c r="AD152">
        <f>IF(ISERROR(I152/I145),1,I152/I145)</f>
        <v>1</v>
      </c>
      <c r="AE152">
        <f>IF(ISERROR(J152/J145),1,J152/J145)</f>
        <v>2.1404958677685952</v>
      </c>
      <c r="AF152">
        <f>IF(ISERROR(K152/K145),1,K152/K145)</f>
        <v>1.5482625482625483</v>
      </c>
      <c r="AG152">
        <f>IF(ISERROR(L152/L145),1,L152/L145)</f>
        <v>2.8450704225352115</v>
      </c>
      <c r="AH152">
        <f>IF(ISERROR(M152/M145),1,M152/M145)</f>
        <v>1.5625</v>
      </c>
      <c r="AI152">
        <f>IF(ISERROR(N152/N145),1,N152/N145)</f>
        <v>0</v>
      </c>
      <c r="AJ152">
        <f>IF(ISERROR(O152/O145),1,O152/O145)</f>
        <v>1.0735294117647058</v>
      </c>
      <c r="AK152">
        <f>IF(ISERROR(P152/P145),1,P152/P145)</f>
        <v>1.3181818181818181</v>
      </c>
      <c r="AL152">
        <f>IF(ISERROR(Q152/Q145),1,Q152/Q145)</f>
        <v>0.16666666666666666</v>
      </c>
      <c r="AM152" s="5"/>
      <c r="AN152" s="5"/>
      <c r="AO152" s="5"/>
      <c r="AP152" s="5"/>
    </row>
    <row r="153" spans="1:42" x14ac:dyDescent="0.25">
      <c r="A153" s="3">
        <f t="shared" si="5"/>
        <v>42654</v>
      </c>
      <c r="B153" s="7">
        <v>33</v>
      </c>
      <c r="C153" s="7">
        <v>252</v>
      </c>
      <c r="D153" s="7">
        <v>594</v>
      </c>
      <c r="E153" s="18">
        <v>602</v>
      </c>
      <c r="F153" s="7">
        <v>33</v>
      </c>
      <c r="G153" s="7">
        <v>271</v>
      </c>
      <c r="H153" s="7">
        <v>77</v>
      </c>
      <c r="I153" s="7">
        <v>47</v>
      </c>
      <c r="J153" s="7">
        <v>344</v>
      </c>
      <c r="K153" s="7">
        <v>1211</v>
      </c>
      <c r="L153" s="7">
        <v>129</v>
      </c>
      <c r="M153" s="7">
        <v>65</v>
      </c>
      <c r="N153" s="7">
        <v>81</v>
      </c>
      <c r="O153" s="7">
        <v>146</v>
      </c>
      <c r="P153" s="7">
        <v>34</v>
      </c>
      <c r="Q153" s="7">
        <v>46</v>
      </c>
      <c r="R153" s="52">
        <f t="shared" si="6"/>
        <v>3965</v>
      </c>
      <c r="S153" s="15">
        <f>SUM(R$2:R153)</f>
        <v>329664</v>
      </c>
      <c r="W153">
        <f>IF(ISERROR(B153/B146),1,B153/B146)</f>
        <v>3.6666666666666665</v>
      </c>
      <c r="X153">
        <f>IF(ISERROR(C153/C146),1,C153/C146)</f>
        <v>0.83443708609271527</v>
      </c>
      <c r="Y153">
        <f>IF(ISERROR(D153/D146),1,D153/D146)</f>
        <v>1.3878504672897196</v>
      </c>
      <c r="Z153">
        <f>IF(ISERROR(E153/E146),1,E153/E146)</f>
        <v>1.1576923076923078</v>
      </c>
      <c r="AA153">
        <f>IF(ISERROR(F153/F146),1,F153/F146)</f>
        <v>0.97058823529411764</v>
      </c>
      <c r="AB153">
        <f>IF(ISERROR(G153/G146),1,G153/G146)</f>
        <v>0.83384615384615379</v>
      </c>
      <c r="AC153">
        <f>IF(ISERROR(H153/H146),1,H153/H146)</f>
        <v>0.77777777777777779</v>
      </c>
      <c r="AD153">
        <f>IF(ISERROR(I153/I146),1,I153/I146)</f>
        <v>0.97916666666666663</v>
      </c>
      <c r="AE153">
        <f>IF(ISERROR(J153/J146),1,J153/J146)</f>
        <v>1.528888888888889</v>
      </c>
      <c r="AF153">
        <f>IF(ISERROR(K153/K146),1,K153/K146)</f>
        <v>0.9603489294210944</v>
      </c>
      <c r="AG153">
        <f>IF(ISERROR(L153/L146),1,L153/L146)</f>
        <v>0.93478260869565222</v>
      </c>
      <c r="AH153">
        <f>IF(ISERROR(M153/M146),1,M153/M146)</f>
        <v>1.015625</v>
      </c>
      <c r="AI153">
        <f>IF(ISERROR(N153/N146),1,N153/N146)</f>
        <v>5.4</v>
      </c>
      <c r="AJ153">
        <f>IF(ISERROR(O153/O146),1,O153/O146)</f>
        <v>1.972972972972973</v>
      </c>
      <c r="AK153">
        <f>IF(ISERROR(P153/P146),1,P153/P146)</f>
        <v>0.68</v>
      </c>
      <c r="AL153">
        <f>IF(ISERROR(Q153/Q146),1,Q153/Q146)</f>
        <v>2</v>
      </c>
      <c r="AM153" s="5"/>
      <c r="AN153" s="5"/>
      <c r="AO153" s="5"/>
      <c r="AP153" s="5"/>
    </row>
    <row r="154" spans="1:42" x14ac:dyDescent="0.25">
      <c r="A154" s="3">
        <f t="shared" si="5"/>
        <v>42655</v>
      </c>
      <c r="B154" s="7">
        <v>116</v>
      </c>
      <c r="C154" s="7">
        <v>706</v>
      </c>
      <c r="D154" s="7">
        <v>700</v>
      </c>
      <c r="E154" s="18">
        <v>671</v>
      </c>
      <c r="F154" s="7">
        <v>53</v>
      </c>
      <c r="G154" s="7">
        <v>509</v>
      </c>
      <c r="H154" s="7">
        <v>113</v>
      </c>
      <c r="I154" s="7">
        <v>56</v>
      </c>
      <c r="J154" s="7">
        <v>295</v>
      </c>
      <c r="K154" s="7">
        <v>1164</v>
      </c>
      <c r="L154" s="7">
        <v>175</v>
      </c>
      <c r="M154" s="7">
        <v>66</v>
      </c>
      <c r="N154" s="7">
        <v>97</v>
      </c>
      <c r="O154" s="7">
        <v>183</v>
      </c>
      <c r="P154" s="7">
        <v>25</v>
      </c>
      <c r="Q154" s="7">
        <v>67</v>
      </c>
      <c r="R154" s="52">
        <f t="shared" si="6"/>
        <v>4996</v>
      </c>
      <c r="S154" s="15">
        <f>SUM(R$2:R154)</f>
        <v>334660</v>
      </c>
      <c r="W154">
        <f>IF(ISERROR(B154/B147),1,B154/B147)</f>
        <v>2.3673469387755102</v>
      </c>
      <c r="X154">
        <f>IF(ISERROR(C154/C147),1,C154/C147)</f>
        <v>2.4513888888888888</v>
      </c>
      <c r="Y154">
        <f>IF(ISERROR(D154/D147),1,D154/D147)</f>
        <v>1.8041237113402062</v>
      </c>
      <c r="Z154">
        <f>IF(ISERROR(E154/E147),1,E154/E147)</f>
        <v>1.7893333333333334</v>
      </c>
      <c r="AA154">
        <f>IF(ISERROR(F154/F147),1,F154/F147)</f>
        <v>0.74647887323943662</v>
      </c>
      <c r="AB154">
        <f>IF(ISERROR(G154/G147),1,G154/G147)</f>
        <v>2.1033057851239669</v>
      </c>
      <c r="AC154">
        <f>IF(ISERROR(H154/H147),1,H154/H147)</f>
        <v>1.0089285714285714</v>
      </c>
      <c r="AD154">
        <f>IF(ISERROR(I154/I147),1,I154/I147)</f>
        <v>5.6</v>
      </c>
      <c r="AE154">
        <f>IF(ISERROR(J154/J147),1,J154/J147)</f>
        <v>1.7151162790697674</v>
      </c>
      <c r="AF154">
        <f>IF(ISERROR(K154/K147),1,K154/K147)</f>
        <v>1.5058214747736094</v>
      </c>
      <c r="AG154">
        <f>IF(ISERROR(L154/L147),1,L154/L147)</f>
        <v>1.881720430107527</v>
      </c>
      <c r="AH154">
        <f>IF(ISERROR(M154/M147),1,M154/M147)</f>
        <v>1.2222222222222223</v>
      </c>
      <c r="AI154">
        <f>IF(ISERROR(N154/N147),1,N154/N147)</f>
        <v>2.7714285714285714</v>
      </c>
      <c r="AJ154">
        <f>IF(ISERROR(O154/O147),1,O154/O147)</f>
        <v>1.2534246575342465</v>
      </c>
      <c r="AK154">
        <f>IF(ISERROR(P154/P147),1,P154/P147)</f>
        <v>2.5</v>
      </c>
      <c r="AL154">
        <f>IF(ISERROR(Q154/Q147),1,Q154/Q147)</f>
        <v>3.7222222222222223</v>
      </c>
      <c r="AM154" s="5"/>
      <c r="AN154" s="5"/>
      <c r="AO154" s="5"/>
      <c r="AP154" s="5"/>
    </row>
    <row r="155" spans="1:42" x14ac:dyDescent="0.25">
      <c r="A155" s="3">
        <f t="shared" si="5"/>
        <v>42656</v>
      </c>
      <c r="B155" s="7">
        <v>101</v>
      </c>
      <c r="C155" s="7">
        <v>504</v>
      </c>
      <c r="D155" s="7">
        <v>849</v>
      </c>
      <c r="E155" s="18">
        <v>1076</v>
      </c>
      <c r="F155" s="7">
        <v>108</v>
      </c>
      <c r="G155" s="7">
        <v>662</v>
      </c>
      <c r="H155" s="7">
        <v>135</v>
      </c>
      <c r="I155" s="7">
        <v>61</v>
      </c>
      <c r="J155" s="7">
        <v>449</v>
      </c>
      <c r="K155" s="7">
        <v>1805</v>
      </c>
      <c r="L155" s="7">
        <v>237</v>
      </c>
      <c r="M155" s="7">
        <v>65</v>
      </c>
      <c r="N155" s="7">
        <v>128</v>
      </c>
      <c r="O155" s="7">
        <v>380</v>
      </c>
      <c r="P155" s="7">
        <v>33</v>
      </c>
      <c r="Q155" s="7">
        <v>81</v>
      </c>
      <c r="R155" s="52">
        <f t="shared" si="6"/>
        <v>6674</v>
      </c>
      <c r="S155" s="15">
        <f>SUM(R$2:R155)</f>
        <v>341334</v>
      </c>
      <c r="W155">
        <f>IF(ISERROR(B155/B148),1,B155/B148)</f>
        <v>2.1041666666666665</v>
      </c>
      <c r="X155">
        <f>IF(ISERROR(C155/C148),1,C155/C148)</f>
        <v>1.3333333333333333</v>
      </c>
      <c r="Y155">
        <f>IF(ISERROR(D155/D148),1,D155/D148)</f>
        <v>1.3021472392638036</v>
      </c>
      <c r="Z155">
        <f>IF(ISERROR(E155/E148),1,E155/E148)</f>
        <v>1.6477794793261868</v>
      </c>
      <c r="AA155">
        <f>IF(ISERROR(F155/F148),1,F155/F148)</f>
        <v>1.0588235294117647</v>
      </c>
      <c r="AB155">
        <f>IF(ISERROR(G155/G148),1,G155/G148)</f>
        <v>2.1563517915309447</v>
      </c>
      <c r="AC155">
        <f>IF(ISERROR(H155/H148),1,H155/H148)</f>
        <v>1.4516129032258065</v>
      </c>
      <c r="AD155">
        <f>IF(ISERROR(I155/I148),1,I155/I148)</f>
        <v>2.1785714285714284</v>
      </c>
      <c r="AE155">
        <f>IF(ISERROR(J155/J148),1,J155/J148)</f>
        <v>1.5644599303135889</v>
      </c>
      <c r="AF155">
        <f>IF(ISERROR(K155/K148),1,K155/K148)</f>
        <v>1.709280303030303</v>
      </c>
      <c r="AG155">
        <f>IF(ISERROR(L155/L148),1,L155/L148)</f>
        <v>1.2408376963350785</v>
      </c>
      <c r="AH155">
        <f>IF(ISERROR(M155/M148),1,M155/M148)</f>
        <v>1.4772727272727273</v>
      </c>
      <c r="AI155">
        <f>IF(ISERROR(N155/N148),1,N155/N148)</f>
        <v>3.1219512195121952</v>
      </c>
      <c r="AJ155">
        <f>IF(ISERROR(O155/O148),1,O155/O148)</f>
        <v>3.2203389830508473</v>
      </c>
      <c r="AK155">
        <f>IF(ISERROR(P155/P148),1,P155/P148)</f>
        <v>0.80487804878048785</v>
      </c>
      <c r="AL155">
        <f>IF(ISERROR(Q155/Q148),1,Q155/Q148)</f>
        <v>4.2631578947368425</v>
      </c>
      <c r="AM155" s="5"/>
      <c r="AN155" s="5"/>
      <c r="AO155" s="5"/>
      <c r="AP155" s="5"/>
    </row>
    <row r="156" spans="1:42" x14ac:dyDescent="0.25">
      <c r="A156" s="3">
        <f t="shared" si="5"/>
        <v>42657</v>
      </c>
      <c r="B156" s="7">
        <v>131</v>
      </c>
      <c r="C156" s="7">
        <v>551</v>
      </c>
      <c r="D156" s="7">
        <v>967</v>
      </c>
      <c r="E156" s="18">
        <v>1145</v>
      </c>
      <c r="F156" s="7">
        <v>103</v>
      </c>
      <c r="G156" s="7">
        <v>670</v>
      </c>
      <c r="H156" s="7">
        <v>168</v>
      </c>
      <c r="I156" s="7">
        <v>57</v>
      </c>
      <c r="J156" s="7">
        <v>715</v>
      </c>
      <c r="K156" s="7">
        <v>2154</v>
      </c>
      <c r="L156" s="7">
        <v>237</v>
      </c>
      <c r="M156" s="7">
        <v>54</v>
      </c>
      <c r="N156" s="7">
        <v>112</v>
      </c>
      <c r="O156" s="7">
        <v>213</v>
      </c>
      <c r="P156" s="7">
        <v>36</v>
      </c>
      <c r="Q156" s="7">
        <v>75</v>
      </c>
      <c r="R156" s="52">
        <f t="shared" si="6"/>
        <v>7388</v>
      </c>
      <c r="S156" s="15">
        <f>SUM(R$2:R156)</f>
        <v>348722</v>
      </c>
      <c r="W156">
        <f>IF(ISERROR(B156/B149),1,B156/B149)</f>
        <v>2.3818181818181818</v>
      </c>
      <c r="X156">
        <f>IF(ISERROR(C156/C149),1,C156/C149)</f>
        <v>1.1086519114688129</v>
      </c>
      <c r="Y156">
        <f>IF(ISERROR(D156/D149),1,D156/D149)</f>
        <v>1.6817391304347826</v>
      </c>
      <c r="Z156">
        <f>IF(ISERROR(E156/E149),1,E156/E149)</f>
        <v>11.336633663366337</v>
      </c>
      <c r="AA156">
        <f>IF(ISERROR(F156/F149),1,F156/F149)</f>
        <v>1.3733333333333333</v>
      </c>
      <c r="AB156">
        <f>IF(ISERROR(G156/G149),1,G156/G149)</f>
        <v>1</v>
      </c>
      <c r="AC156">
        <f>IF(ISERROR(H156/H149),1,H156/H149)</f>
        <v>1.3548387096774193</v>
      </c>
      <c r="AD156">
        <f>IF(ISERROR(I156/I149),1,I156/I149)</f>
        <v>4.75</v>
      </c>
      <c r="AE156">
        <f>IF(ISERROR(J156/J149),1,J156/J149)</f>
        <v>3.6111111111111112</v>
      </c>
      <c r="AF156">
        <f>IF(ISERROR(K156/K149),1,K156/K149)</f>
        <v>-1077</v>
      </c>
      <c r="AG156">
        <f>IF(ISERROR(L156/L149),1,L156/L149)</f>
        <v>4.9375</v>
      </c>
      <c r="AH156">
        <f>IF(ISERROR(M156/M149),1,M156/M149)</f>
        <v>1</v>
      </c>
      <c r="AI156">
        <f>IF(ISERROR(N156/N149),1,N156/N149)</f>
        <v>5.0909090909090908</v>
      </c>
      <c r="AJ156">
        <f>IF(ISERROR(O156/O149),1,O156/O149)</f>
        <v>1.7899159663865547</v>
      </c>
      <c r="AK156">
        <f>IF(ISERROR(P156/P149),1,P156/P149)</f>
        <v>2</v>
      </c>
      <c r="AL156">
        <f>IF(ISERROR(Q156/Q149),1,Q156/Q149)</f>
        <v>-2.0270270270270272</v>
      </c>
      <c r="AM156" s="5"/>
      <c r="AN156" s="5"/>
      <c r="AO156" s="5"/>
      <c r="AP156" s="5"/>
    </row>
    <row r="157" spans="1:42" x14ac:dyDescent="0.25">
      <c r="A157" s="3">
        <f t="shared" si="5"/>
        <v>42658</v>
      </c>
      <c r="B157" s="7">
        <v>151</v>
      </c>
      <c r="C157" s="7">
        <v>676</v>
      </c>
      <c r="D157" s="7">
        <v>1198</v>
      </c>
      <c r="E157" s="18">
        <v>1224</v>
      </c>
      <c r="F157" s="7">
        <v>100</v>
      </c>
      <c r="G157" s="7">
        <v>882</v>
      </c>
      <c r="H157" s="7">
        <v>209</v>
      </c>
      <c r="I157" s="7">
        <v>52</v>
      </c>
      <c r="J157" s="7">
        <v>563</v>
      </c>
      <c r="K157" s="7">
        <v>1889</v>
      </c>
      <c r="L157" s="7">
        <v>343</v>
      </c>
      <c r="M157" s="7">
        <v>90</v>
      </c>
      <c r="N157" s="7">
        <v>153</v>
      </c>
      <c r="O157" s="7">
        <v>403</v>
      </c>
      <c r="P157" s="7">
        <v>77</v>
      </c>
      <c r="Q157" s="7">
        <v>82</v>
      </c>
      <c r="R157" s="52">
        <f t="shared" si="6"/>
        <v>8092</v>
      </c>
      <c r="S157" s="15">
        <f>SUM(R$2:R157)</f>
        <v>356814</v>
      </c>
      <c r="W157">
        <f>IF(ISERROR(B157/B150),1,B157/B150)</f>
        <v>1.6777777777777778</v>
      </c>
      <c r="X157">
        <f>IF(ISERROR(C157/C150),1,C157/C150)</f>
        <v>1.5259593679458239</v>
      </c>
      <c r="Y157">
        <f>IF(ISERROR(D157/D150),1,D157/D150)</f>
        <v>2.2732447817836814</v>
      </c>
      <c r="Z157">
        <f>IF(ISERROR(E157/E150),1,E157/E150)</f>
        <v>1.728813559322034</v>
      </c>
      <c r="AA157">
        <f>IF(ISERROR(F157/F150),1,F157/F150)</f>
        <v>1.5873015873015872</v>
      </c>
      <c r="AB157">
        <f>IF(ISERROR(G157/G150),1,G157/G150)</f>
        <v>2.0511627906976746</v>
      </c>
      <c r="AC157">
        <f>IF(ISERROR(H157/H150),1,H157/H150)</f>
        <v>1.4413793103448276</v>
      </c>
      <c r="AD157">
        <f>IF(ISERROR(I157/I150),1,I157/I150)</f>
        <v>1.7931034482758621</v>
      </c>
      <c r="AE157">
        <f>IF(ISERROR(J157/J150),1,J157/J150)</f>
        <v>1.366504854368932</v>
      </c>
      <c r="AF157">
        <f>IF(ISERROR(K157/K150),1,K157/K150)</f>
        <v>1.6776198934280639</v>
      </c>
      <c r="AG157">
        <f>IF(ISERROR(L157/L150),1,L157/L150)</f>
        <v>1.5381165919282511</v>
      </c>
      <c r="AH157">
        <f>IF(ISERROR(M157/M150),1,M157/M150)</f>
        <v>1.139240506329114</v>
      </c>
      <c r="AI157">
        <f>IF(ISERROR(N157/N150),1,N157/N150)</f>
        <v>2.283582089552239</v>
      </c>
      <c r="AJ157">
        <f>IF(ISERROR(O157/O150),1,O157/O150)</f>
        <v>1.8744186046511628</v>
      </c>
      <c r="AK157">
        <f>IF(ISERROR(P157/P150),1,P157/P150)</f>
        <v>2.8518518518518516</v>
      </c>
      <c r="AL157">
        <f>IF(ISERROR(Q157/Q150),1,Q157/Q150)</f>
        <v>0.82828282828282829</v>
      </c>
      <c r="AM157" s="5"/>
      <c r="AN157" s="5"/>
      <c r="AO157" s="5"/>
      <c r="AP157" s="5"/>
    </row>
    <row r="158" spans="1:42" x14ac:dyDescent="0.25">
      <c r="A158" s="3">
        <f t="shared" si="5"/>
        <v>42659</v>
      </c>
      <c r="B158" s="7">
        <v>136</v>
      </c>
      <c r="C158" s="7">
        <v>363</v>
      </c>
      <c r="D158" s="7">
        <v>700</v>
      </c>
      <c r="E158" s="18">
        <v>1036</v>
      </c>
      <c r="F158" s="7">
        <v>87</v>
      </c>
      <c r="G158" s="7">
        <v>407</v>
      </c>
      <c r="H158" s="7">
        <v>85</v>
      </c>
      <c r="I158" s="7">
        <v>39</v>
      </c>
      <c r="J158" s="7">
        <v>294</v>
      </c>
      <c r="K158" s="7">
        <v>1477</v>
      </c>
      <c r="L158" s="7">
        <v>177</v>
      </c>
      <c r="M158" s="7">
        <v>26</v>
      </c>
      <c r="N158" s="7">
        <v>107</v>
      </c>
      <c r="O158" s="7">
        <v>197</v>
      </c>
      <c r="P158" s="7">
        <v>105</v>
      </c>
      <c r="Q158" s="7">
        <v>88</v>
      </c>
      <c r="R158" s="52">
        <f t="shared" si="6"/>
        <v>5324</v>
      </c>
      <c r="S158" s="15">
        <f>SUM(R$2:R158)</f>
        <v>362138</v>
      </c>
      <c r="W158">
        <f>IF(ISERROR(B158/B151),1,B158/B151)</f>
        <v>1.402061855670103</v>
      </c>
      <c r="X158">
        <f>IF(ISERROR(C158/C151),1,C158/C151)</f>
        <v>1.3296703296703296</v>
      </c>
      <c r="Y158">
        <f>IF(ISERROR(D158/D151),1,D158/D151)</f>
        <v>1.308411214953271</v>
      </c>
      <c r="Z158">
        <f>IF(ISERROR(E158/E151),1,E158/E151)</f>
        <v>1.036</v>
      </c>
      <c r="AA158">
        <f>IF(ISERROR(F158/F151),1,F158/F151)</f>
        <v>0.75652173913043474</v>
      </c>
      <c r="AB158">
        <f>IF(ISERROR(G158/G151),1,G158/G151)</f>
        <v>0.49694749694749696</v>
      </c>
      <c r="AC158">
        <f>IF(ISERROR(H158/H151),1,H158/H151)</f>
        <v>0.85858585858585856</v>
      </c>
      <c r="AD158">
        <f>IF(ISERROR(I158/I151),1,I158/I151)</f>
        <v>1</v>
      </c>
      <c r="AE158">
        <f>IF(ISERROR(J158/J151),1,J158/J151)</f>
        <v>0.95145631067961167</v>
      </c>
      <c r="AF158">
        <f>IF(ISERROR(K158/K151),1,K158/K151)</f>
        <v>0.61954697986577179</v>
      </c>
      <c r="AG158">
        <f>IF(ISERROR(L158/L151),1,L158/L151)</f>
        <v>1.3208955223880596</v>
      </c>
      <c r="AH158">
        <f>IF(ISERROR(M158/M151),1,M158/M151)</f>
        <v>0.32500000000000001</v>
      </c>
      <c r="AI158">
        <f>IF(ISERROR(N158/N151),1,N158/N151)</f>
        <v>1.4861111111111112</v>
      </c>
      <c r="AJ158">
        <f>IF(ISERROR(O158/O151),1,O158/O151)</f>
        <v>0.9425837320574163</v>
      </c>
      <c r="AK158">
        <f>IF(ISERROR(P158/P151),1,P158/P151)</f>
        <v>5</v>
      </c>
      <c r="AL158">
        <f>IF(ISERROR(Q158/Q151),1,Q158/Q151)</f>
        <v>0.77876106194690264</v>
      </c>
      <c r="AM158" s="5"/>
      <c r="AN158" s="5"/>
      <c r="AO158" s="5"/>
      <c r="AP158" s="5"/>
    </row>
    <row r="159" spans="1:42" x14ac:dyDescent="0.25">
      <c r="A159" s="3">
        <f t="shared" si="5"/>
        <v>42660</v>
      </c>
      <c r="B159" s="7">
        <v>113</v>
      </c>
      <c r="C159" s="7">
        <v>302</v>
      </c>
      <c r="D159" s="7">
        <v>700</v>
      </c>
      <c r="E159" s="18">
        <v>795</v>
      </c>
      <c r="F159" s="7">
        <v>26</v>
      </c>
      <c r="G159" s="7">
        <v>336</v>
      </c>
      <c r="H159" s="7">
        <v>160</v>
      </c>
      <c r="I159" s="7">
        <v>26</v>
      </c>
      <c r="J159" s="7">
        <v>271</v>
      </c>
      <c r="K159" s="7">
        <v>863</v>
      </c>
      <c r="L159" s="7">
        <v>248</v>
      </c>
      <c r="M159" s="7">
        <v>88</v>
      </c>
      <c r="N159" s="7">
        <v>39</v>
      </c>
      <c r="O159" s="7">
        <v>340</v>
      </c>
      <c r="P159" s="7">
        <v>43</v>
      </c>
      <c r="Q159" s="7">
        <v>32</v>
      </c>
      <c r="R159" s="52">
        <f t="shared" si="6"/>
        <v>4382</v>
      </c>
      <c r="S159" s="15">
        <f>SUM(R$2:R159)</f>
        <v>366520</v>
      </c>
      <c r="W159">
        <f>IF(ISERROR(B159/B152),1,B159/B152)</f>
        <v>3.1388888888888888</v>
      </c>
      <c r="X159">
        <f>IF(ISERROR(C159/C152),1,C159/C152)</f>
        <v>1.2226720647773279</v>
      </c>
      <c r="Y159">
        <f>IF(ISERROR(D159/D152),1,D159/D152)</f>
        <v>1.4675052410901468</v>
      </c>
      <c r="Z159">
        <f>IF(ISERROR(E159/E152),1,E159/E152)</f>
        <v>2.3177842565597668</v>
      </c>
      <c r="AA159">
        <f>IF(ISERROR(F159/F152),1,F159/F152)</f>
        <v>1.1818181818181819</v>
      </c>
      <c r="AB159">
        <f>IF(ISERROR(G159/G152),1,G159/G152)</f>
        <v>2.625</v>
      </c>
      <c r="AC159">
        <f>IF(ISERROR(H159/H152),1,H159/H152)</f>
        <v>3.1372549019607843</v>
      </c>
      <c r="AD159">
        <f>IF(ISERROR(I159/I152),1,I159/I152)</f>
        <v>1</v>
      </c>
      <c r="AE159">
        <f>IF(ISERROR(J159/J152),1,J159/J152)</f>
        <v>1.0463320463320462</v>
      </c>
      <c r="AF159">
        <f>IF(ISERROR(K159/K152),1,K159/K152)</f>
        <v>1.0760598503740648</v>
      </c>
      <c r="AG159">
        <f>IF(ISERROR(L159/L152),1,L159/L152)</f>
        <v>1.2277227722772277</v>
      </c>
      <c r="AH159">
        <f>IF(ISERROR(M159/M152),1,M159/M152)</f>
        <v>3.52</v>
      </c>
      <c r="AI159">
        <f>IF(ISERROR(N159/N152),1,N159/N152)</f>
        <v>1</v>
      </c>
      <c r="AJ159">
        <f>IF(ISERROR(O159/O152),1,O159/O152)</f>
        <v>4.6575342465753424</v>
      </c>
      <c r="AK159">
        <f>IF(ISERROR(P159/P152),1,P159/P152)</f>
        <v>1.4827586206896552</v>
      </c>
      <c r="AL159">
        <f>IF(ISERROR(Q159/Q152),1,Q159/Q152)</f>
        <v>4.5714285714285712</v>
      </c>
      <c r="AM159" s="5"/>
      <c r="AN159" s="5"/>
      <c r="AO159" s="5"/>
      <c r="AP159" s="5"/>
    </row>
    <row r="160" spans="1:42" x14ac:dyDescent="0.25">
      <c r="A160" s="3">
        <f t="shared" si="5"/>
        <v>42661</v>
      </c>
      <c r="B160" s="7">
        <v>58</v>
      </c>
      <c r="C160" s="7">
        <v>475</v>
      </c>
      <c r="D160" s="7">
        <v>668</v>
      </c>
      <c r="E160" s="18">
        <v>1145</v>
      </c>
      <c r="F160" s="7">
        <v>40</v>
      </c>
      <c r="G160" s="7">
        <v>0</v>
      </c>
      <c r="H160" s="7">
        <v>91</v>
      </c>
      <c r="I160" s="7">
        <v>14</v>
      </c>
      <c r="J160" s="7">
        <v>279</v>
      </c>
      <c r="K160" s="7">
        <v>2150</v>
      </c>
      <c r="L160" s="7">
        <v>295</v>
      </c>
      <c r="M160" s="7">
        <v>0</v>
      </c>
      <c r="N160" s="7">
        <v>48</v>
      </c>
      <c r="O160" s="7">
        <v>165</v>
      </c>
      <c r="P160" s="7">
        <v>52</v>
      </c>
      <c r="Q160" s="7">
        <v>0</v>
      </c>
      <c r="R160" s="52">
        <f t="shared" si="6"/>
        <v>5480</v>
      </c>
      <c r="S160" s="15">
        <f>SUM(R$2:R160)</f>
        <v>372000</v>
      </c>
      <c r="W160">
        <f>IF(ISERROR(B160/B153),1,B160/B153)</f>
        <v>1.7575757575757576</v>
      </c>
      <c r="X160">
        <f>IF(ISERROR(C160/C153),1,C160/C153)</f>
        <v>1.8849206349206349</v>
      </c>
      <c r="Y160">
        <f>IF(ISERROR(D160/D153),1,D160/D153)</f>
        <v>1.1245791245791246</v>
      </c>
      <c r="Z160">
        <f>IF(ISERROR(E160/E153),1,E160/E153)</f>
        <v>1.9019933554817277</v>
      </c>
      <c r="AA160">
        <f>IF(ISERROR(F160/F153),1,F160/F153)</f>
        <v>1.2121212121212122</v>
      </c>
      <c r="AB160">
        <f>IF(ISERROR(G160/G153),1,G160/G153)</f>
        <v>0</v>
      </c>
      <c r="AC160">
        <f>IF(ISERROR(H160/H153),1,H160/H153)</f>
        <v>1.1818181818181819</v>
      </c>
      <c r="AD160">
        <f>IF(ISERROR(I160/I153),1,I160/I153)</f>
        <v>0.2978723404255319</v>
      </c>
      <c r="AE160">
        <f>IF(ISERROR(J160/J153),1,J160/J153)</f>
        <v>0.81104651162790697</v>
      </c>
      <c r="AF160">
        <f>IF(ISERROR(K160/K153),1,K160/K153)</f>
        <v>1.7753922378199836</v>
      </c>
      <c r="AG160">
        <f>IF(ISERROR(L160/L153),1,L160/L153)</f>
        <v>2.2868217054263567</v>
      </c>
      <c r="AH160">
        <f>IF(ISERROR(M160/M153),1,M160/M153)</f>
        <v>0</v>
      </c>
      <c r="AI160">
        <f>IF(ISERROR(N160/N153),1,N160/N153)</f>
        <v>0.59259259259259256</v>
      </c>
      <c r="AJ160">
        <f>IF(ISERROR(O160/O153),1,O160/O153)</f>
        <v>1.1301369863013699</v>
      </c>
      <c r="AK160">
        <f>IF(ISERROR(P160/P153),1,P160/P153)</f>
        <v>1.5294117647058822</v>
      </c>
      <c r="AL160">
        <f>IF(ISERROR(Q160/Q153),1,Q160/Q153)</f>
        <v>0</v>
      </c>
      <c r="AM160" s="5"/>
      <c r="AN160" s="5"/>
      <c r="AO160" s="5"/>
      <c r="AP160" s="5"/>
    </row>
    <row r="161" spans="1:42" x14ac:dyDescent="0.25">
      <c r="A161" s="3">
        <f t="shared" si="5"/>
        <v>42662</v>
      </c>
      <c r="B161" s="7">
        <v>74</v>
      </c>
      <c r="C161" s="7">
        <v>823</v>
      </c>
      <c r="D161" s="7">
        <v>973</v>
      </c>
      <c r="E161" s="18">
        <v>1222</v>
      </c>
      <c r="F161" s="7">
        <v>95</v>
      </c>
      <c r="G161" s="7">
        <v>1531</v>
      </c>
      <c r="H161" s="7">
        <v>206</v>
      </c>
      <c r="I161" s="7">
        <v>72</v>
      </c>
      <c r="J161" s="7">
        <v>480</v>
      </c>
      <c r="K161" s="7">
        <v>2189</v>
      </c>
      <c r="L161" s="7">
        <v>252</v>
      </c>
      <c r="M161" s="7">
        <v>275</v>
      </c>
      <c r="N161" s="7">
        <v>147</v>
      </c>
      <c r="O161" s="7">
        <v>466</v>
      </c>
      <c r="P161" s="7">
        <v>53</v>
      </c>
      <c r="Q161" s="7">
        <v>185</v>
      </c>
      <c r="R161" s="52">
        <f t="shared" si="6"/>
        <v>9043</v>
      </c>
      <c r="S161" s="15">
        <f>SUM(R$2:R161)</f>
        <v>381043</v>
      </c>
      <c r="W161">
        <f>IF(ISERROR(B161/B154),1,B161/B154)</f>
        <v>0.63793103448275867</v>
      </c>
      <c r="X161">
        <f>IF(ISERROR(C161/C154),1,C161/C154)</f>
        <v>1.1657223796033995</v>
      </c>
      <c r="Y161">
        <f>IF(ISERROR(D161/D154),1,D161/D154)</f>
        <v>1.39</v>
      </c>
      <c r="Z161">
        <f>IF(ISERROR(E161/E154),1,E161/E154)</f>
        <v>1.8211624441132639</v>
      </c>
      <c r="AA161">
        <f>IF(ISERROR(F161/F154),1,F161/F154)</f>
        <v>1.7924528301886793</v>
      </c>
      <c r="AB161">
        <f>IF(ISERROR(G161/G154),1,G161/G154)</f>
        <v>3.0078585461689586</v>
      </c>
      <c r="AC161">
        <f>IF(ISERROR(H161/H154),1,H161/H154)</f>
        <v>1.8230088495575221</v>
      </c>
      <c r="AD161">
        <f>IF(ISERROR(I161/I154),1,I161/I154)</f>
        <v>1.2857142857142858</v>
      </c>
      <c r="AE161">
        <f>IF(ISERROR(J161/J154),1,J161/J154)</f>
        <v>1.6271186440677967</v>
      </c>
      <c r="AF161">
        <f>IF(ISERROR(K161/K154),1,K161/K154)</f>
        <v>1.8805841924398625</v>
      </c>
      <c r="AG161">
        <f>IF(ISERROR(L161/L154),1,L161/L154)</f>
        <v>1.44</v>
      </c>
      <c r="AH161">
        <f>IF(ISERROR(M161/M154),1,M161/M154)</f>
        <v>4.166666666666667</v>
      </c>
      <c r="AI161">
        <f>IF(ISERROR(N161/N154),1,N161/N154)</f>
        <v>1.5154639175257731</v>
      </c>
      <c r="AJ161">
        <f>IF(ISERROR(O161/O154),1,O161/O154)</f>
        <v>2.5464480874316942</v>
      </c>
      <c r="AK161">
        <f>IF(ISERROR(P161/P154),1,P161/P154)</f>
        <v>2.12</v>
      </c>
      <c r="AL161">
        <f>IF(ISERROR(Q161/Q154),1,Q161/Q154)</f>
        <v>2.7611940298507465</v>
      </c>
      <c r="AM161" s="5"/>
      <c r="AN161" s="5"/>
      <c r="AO161" s="5"/>
      <c r="AP161" s="5"/>
    </row>
    <row r="162" spans="1:42" x14ac:dyDescent="0.25">
      <c r="A162" s="3">
        <f t="shared" si="5"/>
        <v>42663</v>
      </c>
      <c r="B162" s="7">
        <v>187</v>
      </c>
      <c r="C162" s="7">
        <v>971</v>
      </c>
      <c r="D162" s="7">
        <v>1438</v>
      </c>
      <c r="E162" s="18">
        <v>1988</v>
      </c>
      <c r="F162" s="7">
        <v>143</v>
      </c>
      <c r="G162" s="7">
        <v>1133</v>
      </c>
      <c r="H162" s="7">
        <v>200</v>
      </c>
      <c r="I162" s="7">
        <v>89</v>
      </c>
      <c r="J162" s="7">
        <v>815</v>
      </c>
      <c r="K162" s="7">
        <v>2624</v>
      </c>
      <c r="L162" s="7">
        <v>441</v>
      </c>
      <c r="M162" s="7">
        <v>158</v>
      </c>
      <c r="N162" s="7">
        <v>219</v>
      </c>
      <c r="O162" s="7">
        <v>601</v>
      </c>
      <c r="P162" s="7">
        <v>106</v>
      </c>
      <c r="Q162" s="7">
        <v>152</v>
      </c>
      <c r="R162" s="52">
        <f t="shared" si="6"/>
        <v>11265</v>
      </c>
      <c r="S162" s="15">
        <f>SUM(R$2:R162)</f>
        <v>392308</v>
      </c>
      <c r="W162">
        <f>IF(ISERROR(B162/B155),1,B162/B155)</f>
        <v>1.8514851485148516</v>
      </c>
      <c r="X162">
        <f>IF(ISERROR(C162/C155),1,C162/C155)</f>
        <v>1.9265873015873016</v>
      </c>
      <c r="Y162">
        <f>IF(ISERROR(D162/D155),1,D162/D155)</f>
        <v>1.6937573616018846</v>
      </c>
      <c r="Z162">
        <f>IF(ISERROR(E162/E155),1,E162/E155)</f>
        <v>1.8475836431226766</v>
      </c>
      <c r="AA162">
        <f>IF(ISERROR(F162/F155),1,F162/F155)</f>
        <v>1.3240740740740742</v>
      </c>
      <c r="AB162">
        <f>IF(ISERROR(G162/G155),1,G162/G155)</f>
        <v>1.7114803625377644</v>
      </c>
      <c r="AC162">
        <f>IF(ISERROR(H162/H155),1,H162/H155)</f>
        <v>1.4814814814814814</v>
      </c>
      <c r="AD162">
        <f>IF(ISERROR(I162/I155),1,I162/I155)</f>
        <v>1.459016393442623</v>
      </c>
      <c r="AE162">
        <f>IF(ISERROR(J162/J155),1,J162/J155)</f>
        <v>1.8151447661469933</v>
      </c>
      <c r="AF162">
        <f>IF(ISERROR(K162/K155),1,K162/K155)</f>
        <v>1.4537396121883657</v>
      </c>
      <c r="AG162">
        <f>IF(ISERROR(L162/L155),1,L162/L155)</f>
        <v>1.860759493670886</v>
      </c>
      <c r="AH162">
        <f>IF(ISERROR(M162/M155),1,M162/M155)</f>
        <v>2.4307692307692306</v>
      </c>
      <c r="AI162">
        <f>IF(ISERROR(N162/N155),1,N162/N155)</f>
        <v>1.7109375</v>
      </c>
      <c r="AJ162">
        <f>IF(ISERROR(O162/O155),1,O162/O155)</f>
        <v>1.581578947368421</v>
      </c>
      <c r="AK162">
        <f>IF(ISERROR(P162/P155),1,P162/P155)</f>
        <v>3.2121212121212119</v>
      </c>
      <c r="AL162">
        <f>IF(ISERROR(Q162/Q155),1,Q162/Q155)</f>
        <v>1.8765432098765431</v>
      </c>
      <c r="AM162" s="5"/>
      <c r="AN162" s="5"/>
      <c r="AO162" s="5"/>
      <c r="AP162" s="5"/>
    </row>
    <row r="163" spans="1:42" x14ac:dyDescent="0.25">
      <c r="A163" s="3">
        <f t="shared" si="5"/>
        <v>42664</v>
      </c>
      <c r="B163" s="7">
        <v>196</v>
      </c>
      <c r="C163" s="7">
        <v>783</v>
      </c>
      <c r="D163" s="7">
        <v>1953</v>
      </c>
      <c r="E163" s="18">
        <v>1964</v>
      </c>
      <c r="F163" s="7">
        <v>152</v>
      </c>
      <c r="G163" s="7">
        <v>958</v>
      </c>
      <c r="H163" s="7">
        <v>276</v>
      </c>
      <c r="I163" s="7">
        <v>59</v>
      </c>
      <c r="J163" s="7">
        <v>652</v>
      </c>
      <c r="K163" s="7">
        <v>2740</v>
      </c>
      <c r="L163" s="7">
        <v>546</v>
      </c>
      <c r="M163" s="7">
        <v>137</v>
      </c>
      <c r="N163" s="7">
        <v>200</v>
      </c>
      <c r="O163" s="7">
        <v>564</v>
      </c>
      <c r="P163" s="7">
        <v>149</v>
      </c>
      <c r="Q163" s="7">
        <v>144</v>
      </c>
      <c r="R163" s="52">
        <f t="shared" si="6"/>
        <v>11473</v>
      </c>
      <c r="S163" s="15">
        <f>SUM(R$2:R163)</f>
        <v>403781</v>
      </c>
      <c r="W163">
        <f>IF(ISERROR(B163/B156),1,B163/B156)</f>
        <v>1.4961832061068703</v>
      </c>
      <c r="X163">
        <f>IF(ISERROR(C163/C156),1,C163/C156)</f>
        <v>1.4210526315789473</v>
      </c>
      <c r="Y163">
        <f>IF(ISERROR(D163/D156),1,D163/D156)</f>
        <v>2.0196483971044468</v>
      </c>
      <c r="Z163">
        <f>IF(ISERROR(E163/E156),1,E163/E156)</f>
        <v>1.7152838427947599</v>
      </c>
      <c r="AA163">
        <f>IF(ISERROR(F163/F156),1,F163/F156)</f>
        <v>1.4757281553398058</v>
      </c>
      <c r="AB163">
        <f>IF(ISERROR(G163/G156),1,G163/G156)</f>
        <v>1.4298507462686567</v>
      </c>
      <c r="AC163">
        <f>IF(ISERROR(H163/H156),1,H163/H156)</f>
        <v>1.6428571428571428</v>
      </c>
      <c r="AD163">
        <f>IF(ISERROR(I163/I156),1,I163/I156)</f>
        <v>1.0350877192982457</v>
      </c>
      <c r="AE163">
        <f>IF(ISERROR(J163/J156),1,J163/J156)</f>
        <v>0.91188811188811192</v>
      </c>
      <c r="AF163">
        <f>IF(ISERROR(K163/K156),1,K163/K156)</f>
        <v>1.2720519962859795</v>
      </c>
      <c r="AG163">
        <f>IF(ISERROR(L163/L156),1,L163/L156)</f>
        <v>2.3037974683544302</v>
      </c>
      <c r="AH163">
        <f>IF(ISERROR(M163/M156),1,M163/M156)</f>
        <v>2.5370370370370372</v>
      </c>
      <c r="AI163">
        <f>IF(ISERROR(N163/N156),1,N163/N156)</f>
        <v>1.7857142857142858</v>
      </c>
      <c r="AJ163">
        <f>IF(ISERROR(O163/O156),1,O163/O156)</f>
        <v>2.647887323943662</v>
      </c>
      <c r="AK163">
        <f>IF(ISERROR(P163/P156),1,P163/P156)</f>
        <v>4.1388888888888893</v>
      </c>
      <c r="AL163">
        <f>IF(ISERROR(Q163/Q156),1,Q163/Q156)</f>
        <v>1.92</v>
      </c>
      <c r="AM163" s="5"/>
      <c r="AN163" s="5"/>
      <c r="AO163" s="5"/>
      <c r="AP163" s="5"/>
    </row>
    <row r="164" spans="1:42" x14ac:dyDescent="0.25">
      <c r="A164" s="3">
        <f t="shared" si="5"/>
        <v>42665</v>
      </c>
      <c r="B164" s="7">
        <v>224</v>
      </c>
      <c r="C164" s="7">
        <v>893</v>
      </c>
      <c r="D164" s="7">
        <v>1753</v>
      </c>
      <c r="E164" s="18">
        <v>2265</v>
      </c>
      <c r="F164" s="7">
        <v>134</v>
      </c>
      <c r="G164" s="7">
        <v>1730</v>
      </c>
      <c r="H164" s="7">
        <v>360</v>
      </c>
      <c r="I164" s="7">
        <v>120</v>
      </c>
      <c r="J164" s="7">
        <v>1023</v>
      </c>
      <c r="K164" s="7">
        <v>4370</v>
      </c>
      <c r="L164" s="7">
        <v>595</v>
      </c>
      <c r="M164" s="7">
        <v>236</v>
      </c>
      <c r="N164" s="7">
        <v>224</v>
      </c>
      <c r="O164" s="7">
        <v>382</v>
      </c>
      <c r="P164" s="7">
        <v>118</v>
      </c>
      <c r="Q164" s="7">
        <v>152</v>
      </c>
      <c r="R164" s="52">
        <f t="shared" si="6"/>
        <v>14579</v>
      </c>
      <c r="S164" s="15">
        <f>SUM(R$2:R164)</f>
        <v>418360</v>
      </c>
      <c r="W164">
        <f>IF(ISERROR(B164/B157),1,B164/B157)</f>
        <v>1.4834437086092715</v>
      </c>
      <c r="X164">
        <f>IF(ISERROR(C164/C157),1,C164/C157)</f>
        <v>1.3210059171597632</v>
      </c>
      <c r="Y164">
        <f>IF(ISERROR(D164/D157),1,D164/D157)</f>
        <v>1.4632721202003338</v>
      </c>
      <c r="Z164">
        <f>IF(ISERROR(E164/E157),1,E164/E157)</f>
        <v>1.8504901960784315</v>
      </c>
      <c r="AA164">
        <f>IF(ISERROR(F164/F157),1,F164/F157)</f>
        <v>1.34</v>
      </c>
      <c r="AB164">
        <f>IF(ISERROR(G164/G157),1,G164/G157)</f>
        <v>1.961451247165533</v>
      </c>
      <c r="AC164">
        <f>IF(ISERROR(H164/H157),1,H164/H157)</f>
        <v>1.7224880382775121</v>
      </c>
      <c r="AD164">
        <f>IF(ISERROR(I164/I157),1,I164/I157)</f>
        <v>2.3076923076923075</v>
      </c>
      <c r="AE164">
        <f>IF(ISERROR(J164/J157),1,J164/J157)</f>
        <v>1.8170515097690942</v>
      </c>
      <c r="AF164">
        <f>IF(ISERROR(K164/K157),1,K164/K157)</f>
        <v>2.3133933298041294</v>
      </c>
      <c r="AG164">
        <f>IF(ISERROR(L164/L157),1,L164/L157)</f>
        <v>1.7346938775510203</v>
      </c>
      <c r="AH164">
        <f>IF(ISERROR(M164/M157),1,M164/M157)</f>
        <v>2.6222222222222222</v>
      </c>
      <c r="AI164">
        <f>IF(ISERROR(N164/N157),1,N164/N157)</f>
        <v>1.4640522875816993</v>
      </c>
      <c r="AJ164">
        <f>IF(ISERROR(O164/O157),1,O164/O157)</f>
        <v>0.94789081885856075</v>
      </c>
      <c r="AK164">
        <f>IF(ISERROR(P164/P157),1,P164/P157)</f>
        <v>1.5324675324675325</v>
      </c>
      <c r="AL164">
        <f>IF(ISERROR(Q164/Q157),1,Q164/Q157)</f>
        <v>1.8536585365853659</v>
      </c>
      <c r="AM164" s="5"/>
      <c r="AN164" s="5"/>
      <c r="AO164" s="5"/>
      <c r="AP164" s="5"/>
    </row>
    <row r="165" spans="1:42" x14ac:dyDescent="0.25">
      <c r="A165" s="3">
        <f t="shared" si="5"/>
        <v>42666</v>
      </c>
      <c r="B165" s="7">
        <v>247</v>
      </c>
      <c r="C165" s="7">
        <v>416</v>
      </c>
      <c r="D165" s="7">
        <v>1644</v>
      </c>
      <c r="E165" s="18">
        <v>1667</v>
      </c>
      <c r="F165" s="7">
        <v>192</v>
      </c>
      <c r="G165" s="7">
        <v>1099</v>
      </c>
      <c r="H165" s="7">
        <v>303</v>
      </c>
      <c r="I165" s="7">
        <v>78</v>
      </c>
      <c r="J165" s="7">
        <v>539</v>
      </c>
      <c r="K165" s="7">
        <v>3142</v>
      </c>
      <c r="L165" s="7">
        <v>337</v>
      </c>
      <c r="M165" s="7">
        <v>142</v>
      </c>
      <c r="N165" s="7">
        <v>148</v>
      </c>
      <c r="O165" s="7">
        <v>784</v>
      </c>
      <c r="P165" s="7">
        <v>142</v>
      </c>
      <c r="Q165" s="7">
        <v>256</v>
      </c>
      <c r="R165" s="52">
        <f t="shared" si="6"/>
        <v>11136</v>
      </c>
      <c r="S165" s="15">
        <f>SUM(R$2:R165)</f>
        <v>429496</v>
      </c>
      <c r="W165">
        <f>IF(ISERROR(B165/B158),1,B165/B158)</f>
        <v>1.8161764705882353</v>
      </c>
      <c r="X165">
        <f>IF(ISERROR(C165/C158),1,C165/C158)</f>
        <v>1.1460055096418733</v>
      </c>
      <c r="Y165">
        <f>IF(ISERROR(D165/D158),1,D165/D158)</f>
        <v>2.3485714285714288</v>
      </c>
      <c r="Z165">
        <f>IF(ISERROR(E165/E158),1,E165/E158)</f>
        <v>1.609073359073359</v>
      </c>
      <c r="AA165">
        <f>IF(ISERROR(F165/F158),1,F165/F158)</f>
        <v>2.2068965517241379</v>
      </c>
      <c r="AB165">
        <f>IF(ISERROR(G165/G158),1,G165/G158)</f>
        <v>2.7002457002457003</v>
      </c>
      <c r="AC165">
        <f>IF(ISERROR(H165/H158),1,H165/H158)</f>
        <v>3.5647058823529414</v>
      </c>
      <c r="AD165">
        <f>IF(ISERROR(I165/I158),1,I165/I158)</f>
        <v>2</v>
      </c>
      <c r="AE165">
        <f>IF(ISERROR(J165/J158),1,J165/J158)</f>
        <v>1.8333333333333333</v>
      </c>
      <c r="AF165">
        <f>IF(ISERROR(K165/K158),1,K165/K158)</f>
        <v>2.1272850372376437</v>
      </c>
      <c r="AG165">
        <f>IF(ISERROR(L165/L158),1,L165/L158)</f>
        <v>1.9039548022598871</v>
      </c>
      <c r="AH165">
        <f>IF(ISERROR(M165/M158),1,M165/M158)</f>
        <v>5.4615384615384617</v>
      </c>
      <c r="AI165">
        <f>IF(ISERROR(N165/N158),1,N165/N158)</f>
        <v>1.3831775700934579</v>
      </c>
      <c r="AJ165">
        <f>IF(ISERROR(O165/O158),1,O165/O158)</f>
        <v>3.9796954314720812</v>
      </c>
      <c r="AK165">
        <f>IF(ISERROR(P165/P158),1,P165/P158)</f>
        <v>1.3523809523809525</v>
      </c>
      <c r="AL165">
        <f>IF(ISERROR(Q165/Q158),1,Q165/Q158)</f>
        <v>2.9090909090909092</v>
      </c>
      <c r="AM165" s="5"/>
      <c r="AN165" s="5"/>
      <c r="AO165" s="5"/>
      <c r="AP165" s="5"/>
    </row>
    <row r="166" spans="1:42" x14ac:dyDescent="0.25">
      <c r="A166" s="3">
        <f t="shared" si="5"/>
        <v>42667</v>
      </c>
      <c r="B166" s="7">
        <v>157</v>
      </c>
      <c r="C166" s="7">
        <v>303</v>
      </c>
      <c r="D166" s="7">
        <v>1098</v>
      </c>
      <c r="E166" s="18">
        <v>208</v>
      </c>
      <c r="F166" s="7">
        <v>63</v>
      </c>
      <c r="G166" s="7">
        <v>0</v>
      </c>
      <c r="H166" s="7">
        <v>167</v>
      </c>
      <c r="I166" s="7">
        <v>32</v>
      </c>
      <c r="J166" s="7">
        <v>819</v>
      </c>
      <c r="K166" s="7">
        <v>0</v>
      </c>
      <c r="L166" s="7">
        <v>418</v>
      </c>
      <c r="M166" s="7">
        <v>0</v>
      </c>
      <c r="N166" s="7">
        <v>131</v>
      </c>
      <c r="O166" s="7">
        <v>0</v>
      </c>
      <c r="P166" s="7">
        <v>0</v>
      </c>
      <c r="Q166" s="7">
        <v>0</v>
      </c>
      <c r="R166" s="52">
        <f t="shared" si="6"/>
        <v>3396</v>
      </c>
      <c r="S166" s="15">
        <f>SUM(R$2:R166)</f>
        <v>432892</v>
      </c>
      <c r="W166">
        <f>IF(ISERROR(B166/B159),1,B166/B159)</f>
        <v>1.3893805309734513</v>
      </c>
      <c r="X166">
        <f>IF(ISERROR(C166/C159),1,C166/C159)</f>
        <v>1.0033112582781456</v>
      </c>
      <c r="Y166">
        <f>IF(ISERROR(D166/D159),1,D166/D159)</f>
        <v>1.5685714285714285</v>
      </c>
      <c r="Z166">
        <f>IF(ISERROR(E166/E159),1,E166/E159)</f>
        <v>0.26163522012578616</v>
      </c>
      <c r="AA166">
        <f>IF(ISERROR(F166/F159),1,F166/F159)</f>
        <v>2.4230769230769229</v>
      </c>
      <c r="AB166">
        <f>IF(ISERROR(G166/G159),1,G166/G159)</f>
        <v>0</v>
      </c>
      <c r="AC166">
        <f>IF(ISERROR(H166/H159),1,H166/H159)</f>
        <v>1.04375</v>
      </c>
      <c r="AD166">
        <f>IF(ISERROR(I166/I159),1,I166/I159)</f>
        <v>1.2307692307692308</v>
      </c>
      <c r="AE166">
        <f>IF(ISERROR(J166/J159),1,J166/J159)</f>
        <v>3.0221402214022142</v>
      </c>
      <c r="AF166">
        <f>IF(ISERROR(K166/K159),1,K166/K159)</f>
        <v>0</v>
      </c>
      <c r="AG166">
        <f>IF(ISERROR(L166/L159),1,L166/L159)</f>
        <v>1.685483870967742</v>
      </c>
      <c r="AH166">
        <f>IF(ISERROR(M166/M159),1,M166/M159)</f>
        <v>0</v>
      </c>
      <c r="AI166">
        <f>IF(ISERROR(N166/N159),1,N166/N159)</f>
        <v>3.358974358974359</v>
      </c>
      <c r="AJ166">
        <f>IF(ISERROR(O166/O159),1,O166/O159)</f>
        <v>0</v>
      </c>
      <c r="AK166">
        <f>IF(ISERROR(P166/P159),1,P166/P159)</f>
        <v>0</v>
      </c>
      <c r="AL166">
        <f>IF(ISERROR(Q166/Q159),1,Q166/Q159)</f>
        <v>0</v>
      </c>
      <c r="AM166" s="5"/>
      <c r="AN166" s="5"/>
      <c r="AO166" s="5"/>
      <c r="AP166" s="5"/>
    </row>
    <row r="167" spans="1:42" x14ac:dyDescent="0.25">
      <c r="A167" s="3">
        <f t="shared" si="5"/>
        <v>42668</v>
      </c>
      <c r="B167" s="7">
        <v>105</v>
      </c>
      <c r="C167" s="7">
        <v>930</v>
      </c>
      <c r="D167" s="7">
        <v>1312</v>
      </c>
      <c r="E167" s="18">
        <v>1503</v>
      </c>
      <c r="F167" s="7">
        <v>84</v>
      </c>
      <c r="G167" s="7">
        <v>625</v>
      </c>
      <c r="H167" s="7">
        <v>339</v>
      </c>
      <c r="I167" s="7">
        <v>35</v>
      </c>
      <c r="J167" s="7">
        <v>495</v>
      </c>
      <c r="K167" s="7">
        <v>2757</v>
      </c>
      <c r="L167" s="7">
        <v>541</v>
      </c>
      <c r="M167" s="7">
        <v>115</v>
      </c>
      <c r="N167" s="7">
        <v>157</v>
      </c>
      <c r="O167" s="7">
        <v>602</v>
      </c>
      <c r="P167" s="7">
        <v>318</v>
      </c>
      <c r="Q167" s="7">
        <v>61</v>
      </c>
      <c r="R167" s="52">
        <f t="shared" si="6"/>
        <v>9979</v>
      </c>
      <c r="S167" s="15">
        <f>SUM(R$2:R167)</f>
        <v>442871</v>
      </c>
      <c r="W167">
        <f>IF(ISERROR(B167/B160),1,B167/B160)</f>
        <v>1.8103448275862069</v>
      </c>
      <c r="X167">
        <f>IF(ISERROR(C167/C160),1,C167/C160)</f>
        <v>1.9578947368421054</v>
      </c>
      <c r="Y167">
        <f>IF(ISERROR(D167/D160),1,D167/D160)</f>
        <v>1.9640718562874251</v>
      </c>
      <c r="Z167">
        <f>IF(ISERROR(E167/E160),1,E167/E160)</f>
        <v>1.3126637554585152</v>
      </c>
      <c r="AA167">
        <f>IF(ISERROR(F167/F160),1,F167/F160)</f>
        <v>2.1</v>
      </c>
      <c r="AB167">
        <f>IF(ISERROR(G167/G160),1,G167/G160)</f>
        <v>1</v>
      </c>
      <c r="AC167">
        <f>IF(ISERROR(H167/H160),1,H167/H160)</f>
        <v>3.7252747252747254</v>
      </c>
      <c r="AD167">
        <f>IF(ISERROR(I167/I160),1,I167/I160)</f>
        <v>2.5</v>
      </c>
      <c r="AE167">
        <f>IF(ISERROR(J167/J160),1,J167/J160)</f>
        <v>1.7741935483870968</v>
      </c>
      <c r="AF167">
        <f>IF(ISERROR(K167/K160),1,K167/K160)</f>
        <v>1.2823255813953489</v>
      </c>
      <c r="AG167">
        <f>IF(ISERROR(L167/L160),1,L167/L160)</f>
        <v>1.8338983050847457</v>
      </c>
      <c r="AH167">
        <f>IF(ISERROR(M167/M160),1,M167/M160)</f>
        <v>1</v>
      </c>
      <c r="AI167">
        <f>IF(ISERROR(N167/N160),1,N167/N160)</f>
        <v>3.2708333333333335</v>
      </c>
      <c r="AJ167">
        <f>IF(ISERROR(O167/O160),1,O167/O160)</f>
        <v>3.6484848484848484</v>
      </c>
      <c r="AK167">
        <f>IF(ISERROR(P167/P160),1,P167/P160)</f>
        <v>6.115384615384615</v>
      </c>
      <c r="AL167">
        <f>IF(ISERROR(Q167/Q160),1,Q167/Q160)</f>
        <v>1</v>
      </c>
      <c r="AM167" s="5"/>
      <c r="AN167" s="5"/>
      <c r="AO167" s="5"/>
      <c r="AP167" s="5"/>
    </row>
    <row r="168" spans="1:42" x14ac:dyDescent="0.25">
      <c r="A168" s="3">
        <f t="shared" si="5"/>
        <v>42669</v>
      </c>
      <c r="B168" s="7">
        <v>193</v>
      </c>
      <c r="C168" s="7">
        <v>1040</v>
      </c>
      <c r="D168" s="7">
        <v>1843</v>
      </c>
      <c r="E168" s="18">
        <v>2089</v>
      </c>
      <c r="F168" s="7">
        <v>195</v>
      </c>
      <c r="G168" s="7">
        <v>1348</v>
      </c>
      <c r="H168" s="7">
        <v>300</v>
      </c>
      <c r="I168" s="7">
        <v>117</v>
      </c>
      <c r="J168" s="7">
        <v>616</v>
      </c>
      <c r="K168" s="7">
        <v>3678</v>
      </c>
      <c r="L168" s="7">
        <v>698</v>
      </c>
      <c r="M168" s="7">
        <v>165</v>
      </c>
      <c r="N168" s="7">
        <v>270</v>
      </c>
      <c r="O168" s="7">
        <v>330</v>
      </c>
      <c r="P168" s="7">
        <v>137</v>
      </c>
      <c r="Q168" s="7">
        <v>73</v>
      </c>
      <c r="R168" s="52">
        <f t="shared" si="6"/>
        <v>13092</v>
      </c>
      <c r="S168" s="15">
        <f>SUM(R$2:R168)</f>
        <v>455963</v>
      </c>
      <c r="W168">
        <f>IF(ISERROR(B168/B161),1,B168/B161)</f>
        <v>2.6081081081081079</v>
      </c>
      <c r="X168">
        <f>IF(ISERROR(C168/C161),1,C168/C161)</f>
        <v>1.2636695018226003</v>
      </c>
      <c r="Y168">
        <f>IF(ISERROR(D168/D161),1,D168/D161)</f>
        <v>1.8941418293936279</v>
      </c>
      <c r="Z168">
        <f>IF(ISERROR(E168/E161),1,E168/E161)</f>
        <v>1.7094926350245498</v>
      </c>
      <c r="AA168">
        <f>IF(ISERROR(F168/F161),1,F168/F161)</f>
        <v>2.0526315789473686</v>
      </c>
      <c r="AB168">
        <f>IF(ISERROR(G168/G161),1,G168/G161)</f>
        <v>0.8804702808621816</v>
      </c>
      <c r="AC168">
        <f>IF(ISERROR(H168/H161),1,H168/H161)</f>
        <v>1.4563106796116505</v>
      </c>
      <c r="AD168">
        <f>IF(ISERROR(I168/I161),1,I168/I161)</f>
        <v>1.625</v>
      </c>
      <c r="AE168">
        <f>IF(ISERROR(J168/J161),1,J168/J161)</f>
        <v>1.2833333333333334</v>
      </c>
      <c r="AF168">
        <f>IF(ISERROR(K168/K161),1,K168/K161)</f>
        <v>1.680219278209228</v>
      </c>
      <c r="AG168">
        <f>IF(ISERROR(L168/L161),1,L168/L161)</f>
        <v>2.7698412698412698</v>
      </c>
      <c r="AH168">
        <f>IF(ISERROR(M168/M161),1,M168/M161)</f>
        <v>0.6</v>
      </c>
      <c r="AI168">
        <f>IF(ISERROR(N168/N161),1,N168/N161)</f>
        <v>1.8367346938775511</v>
      </c>
      <c r="AJ168">
        <f>IF(ISERROR(O168/O161),1,O168/O161)</f>
        <v>0.70815450643776823</v>
      </c>
      <c r="AK168">
        <f>IF(ISERROR(P168/P161),1,P168/P161)</f>
        <v>2.5849056603773586</v>
      </c>
      <c r="AL168">
        <f>IF(ISERROR(Q168/Q161),1,Q168/Q161)</f>
        <v>0.39459459459459462</v>
      </c>
      <c r="AM168" s="5"/>
      <c r="AN168" s="5"/>
      <c r="AO168" s="5"/>
      <c r="AP168" s="5"/>
    </row>
    <row r="169" spans="1:42" x14ac:dyDescent="0.25">
      <c r="A169" s="3">
        <f t="shared" si="5"/>
        <v>42670</v>
      </c>
      <c r="B169" s="7">
        <v>238</v>
      </c>
      <c r="C169" s="7">
        <v>1161</v>
      </c>
      <c r="D169" s="7">
        <v>2402</v>
      </c>
      <c r="E169" s="18">
        <v>5212</v>
      </c>
      <c r="F169" s="7">
        <v>206</v>
      </c>
      <c r="G169" s="7">
        <v>1488</v>
      </c>
      <c r="H169" s="7">
        <v>404</v>
      </c>
      <c r="I169" s="7">
        <v>158</v>
      </c>
      <c r="J169" s="7">
        <v>1059</v>
      </c>
      <c r="K169" s="7">
        <v>7857</v>
      </c>
      <c r="L169" s="7">
        <v>630</v>
      </c>
      <c r="M169" s="7">
        <v>276</v>
      </c>
      <c r="N169" s="7">
        <v>281</v>
      </c>
      <c r="O169" s="7">
        <v>727</v>
      </c>
      <c r="P169" s="7">
        <v>247</v>
      </c>
      <c r="Q169" s="7">
        <v>264</v>
      </c>
      <c r="R169" s="52">
        <f t="shared" si="6"/>
        <v>22610</v>
      </c>
      <c r="S169" s="15">
        <f>SUM(R$2:R169)</f>
        <v>478573</v>
      </c>
      <c r="W169">
        <f>IF(ISERROR(B169/B162),1,B169/B162)</f>
        <v>1.2727272727272727</v>
      </c>
      <c r="X169">
        <f>IF(ISERROR(C169/C162),1,C169/C162)</f>
        <v>1.1956745623069001</v>
      </c>
      <c r="Y169">
        <f>IF(ISERROR(D169/D162),1,D169/D162)</f>
        <v>1.670375521557719</v>
      </c>
      <c r="Z169">
        <f>IF(ISERROR(E169/E162),1,E169/E162)</f>
        <v>2.6217303822937628</v>
      </c>
      <c r="AA169">
        <f>IF(ISERROR(F169/F162),1,F169/F162)</f>
        <v>1.4405594405594406</v>
      </c>
      <c r="AB169">
        <f>IF(ISERROR(G169/G162),1,G169/G162)</f>
        <v>1.3133274492497793</v>
      </c>
      <c r="AC169">
        <f>IF(ISERROR(H169/H162),1,H169/H162)</f>
        <v>2.02</v>
      </c>
      <c r="AD169">
        <f>IF(ISERROR(I169/I162),1,I169/I162)</f>
        <v>1.7752808988764044</v>
      </c>
      <c r="AE169">
        <f>IF(ISERROR(J169/J162),1,J169/J162)</f>
        <v>1.2993865030674847</v>
      </c>
      <c r="AF169">
        <f>IF(ISERROR(K169/K162),1,K169/K162)</f>
        <v>2.9942835365853657</v>
      </c>
      <c r="AG169">
        <f>IF(ISERROR(L169/L162),1,L169/L162)</f>
        <v>1.4285714285714286</v>
      </c>
      <c r="AH169">
        <f>IF(ISERROR(M169/M162),1,M169/M162)</f>
        <v>1.7468354430379747</v>
      </c>
      <c r="AI169">
        <f>IF(ISERROR(N169/N162),1,N169/N162)</f>
        <v>1.2831050228310503</v>
      </c>
      <c r="AJ169">
        <f>IF(ISERROR(O169/O162),1,O169/O162)</f>
        <v>1.2096505823627288</v>
      </c>
      <c r="AK169">
        <f>IF(ISERROR(P169/P162),1,P169/P162)</f>
        <v>2.3301886792452828</v>
      </c>
      <c r="AL169">
        <f>IF(ISERROR(Q169/Q162),1,Q169/Q162)</f>
        <v>1.736842105263158</v>
      </c>
      <c r="AM169" s="5"/>
      <c r="AN169" s="5"/>
      <c r="AO169" s="5"/>
      <c r="AP169" s="5"/>
    </row>
    <row r="170" spans="1:42" x14ac:dyDescent="0.25">
      <c r="A170" s="3">
        <f t="shared" si="5"/>
        <v>42671</v>
      </c>
      <c r="B170" s="7">
        <v>341</v>
      </c>
      <c r="C170" s="7">
        <v>1131</v>
      </c>
      <c r="D170" s="7">
        <v>2311</v>
      </c>
      <c r="E170" s="18">
        <v>474</v>
      </c>
      <c r="F170" s="7">
        <v>210</v>
      </c>
      <c r="G170" s="7">
        <v>1697</v>
      </c>
      <c r="H170" s="7">
        <v>390</v>
      </c>
      <c r="I170" s="7">
        <v>132</v>
      </c>
      <c r="J170" s="7">
        <v>1266</v>
      </c>
      <c r="K170" s="7">
        <v>0</v>
      </c>
      <c r="L170" s="7">
        <v>688</v>
      </c>
      <c r="M170" s="7">
        <v>281</v>
      </c>
      <c r="N170" s="7">
        <v>318</v>
      </c>
      <c r="O170" s="7">
        <v>1166</v>
      </c>
      <c r="P170" s="7">
        <v>222</v>
      </c>
      <c r="Q170" s="7">
        <v>183</v>
      </c>
      <c r="R170" s="52">
        <f t="shared" si="6"/>
        <v>10810</v>
      </c>
      <c r="S170" s="15">
        <f>SUM(R$2:R170)</f>
        <v>489383</v>
      </c>
      <c r="W170">
        <f>IF(ISERROR(B170/B163),1,B170/B163)</f>
        <v>1.739795918367347</v>
      </c>
      <c r="X170">
        <f>IF(ISERROR(C170/C163),1,C170/C163)</f>
        <v>1.4444444444444444</v>
      </c>
      <c r="Y170">
        <f>IF(ISERROR(D170/D163),1,D170/D163)</f>
        <v>1.1833077316948284</v>
      </c>
      <c r="Z170">
        <f>IF(ISERROR(E170/E163),1,E170/E163)</f>
        <v>0.24134419551934827</v>
      </c>
      <c r="AA170">
        <f>IF(ISERROR(F170/F163),1,F170/F163)</f>
        <v>1.381578947368421</v>
      </c>
      <c r="AB170">
        <f>IF(ISERROR(G170/G163),1,G170/G163)</f>
        <v>1.7713987473903967</v>
      </c>
      <c r="AC170">
        <f>IF(ISERROR(H170/H163),1,H170/H163)</f>
        <v>1.4130434782608696</v>
      </c>
      <c r="AD170">
        <f>IF(ISERROR(I170/I163),1,I170/I163)</f>
        <v>2.2372881355932202</v>
      </c>
      <c r="AE170">
        <f>IF(ISERROR(J170/J163),1,J170/J163)</f>
        <v>1.9417177914110428</v>
      </c>
      <c r="AF170">
        <f>IF(ISERROR(K170/K163),1,K170/K163)</f>
        <v>0</v>
      </c>
      <c r="AG170">
        <f>IF(ISERROR(L170/L163),1,L170/L163)</f>
        <v>1.26007326007326</v>
      </c>
      <c r="AH170">
        <f>IF(ISERROR(M170/M163),1,M170/M163)</f>
        <v>2.051094890510949</v>
      </c>
      <c r="AI170">
        <f>IF(ISERROR(N170/N163),1,N170/N163)</f>
        <v>1.59</v>
      </c>
      <c r="AJ170">
        <f>IF(ISERROR(O170/O163),1,O170/O163)</f>
        <v>2.0673758865248226</v>
      </c>
      <c r="AK170">
        <f>IF(ISERROR(P170/P163),1,P170/P163)</f>
        <v>1.4899328859060403</v>
      </c>
      <c r="AL170">
        <f>IF(ISERROR(Q170/Q163),1,Q170/Q163)</f>
        <v>1.2708333333333333</v>
      </c>
      <c r="AM170" s="5"/>
      <c r="AN170" s="5"/>
      <c r="AO170" s="5"/>
      <c r="AP170" s="5"/>
    </row>
    <row r="171" spans="1:42" x14ac:dyDescent="0.25">
      <c r="A171" s="3">
        <f t="shared" si="5"/>
        <v>42672</v>
      </c>
      <c r="B171" s="7">
        <v>422</v>
      </c>
      <c r="C171" s="7">
        <v>1084</v>
      </c>
      <c r="D171" s="7">
        <v>2838</v>
      </c>
      <c r="E171" s="18">
        <v>2895</v>
      </c>
      <c r="F171" s="7">
        <v>241</v>
      </c>
      <c r="G171" s="7">
        <v>1708</v>
      </c>
      <c r="H171" s="7">
        <v>410</v>
      </c>
      <c r="I171" s="7">
        <v>173</v>
      </c>
      <c r="J171" s="7">
        <v>1550</v>
      </c>
      <c r="K171" s="7">
        <v>5396</v>
      </c>
      <c r="L171" s="7">
        <v>994</v>
      </c>
      <c r="M171" s="7">
        <v>528</v>
      </c>
      <c r="N171" s="7">
        <v>283</v>
      </c>
      <c r="O171" s="7">
        <v>1132</v>
      </c>
      <c r="P171" s="7">
        <v>253</v>
      </c>
      <c r="Q171" s="7">
        <v>242</v>
      </c>
      <c r="R171" s="52">
        <f t="shared" si="6"/>
        <v>20149</v>
      </c>
      <c r="S171" s="15">
        <f>SUM(R$2:R171)</f>
        <v>509532</v>
      </c>
      <c r="W171">
        <f>IF(ISERROR(B171/B164),1,B171/B164)</f>
        <v>1.8839285714285714</v>
      </c>
      <c r="X171">
        <f>IF(ISERROR(C171/C164),1,C171/C164)</f>
        <v>1.2138857782754759</v>
      </c>
      <c r="Y171">
        <f>IF(ISERROR(D171/D164),1,D171/D164)</f>
        <v>1.618938961779806</v>
      </c>
      <c r="Z171">
        <f>IF(ISERROR(E171/E164),1,E171/E164)</f>
        <v>1.2781456953642385</v>
      </c>
      <c r="AA171">
        <f>IF(ISERROR(F171/F164),1,F171/F164)</f>
        <v>1.7985074626865671</v>
      </c>
      <c r="AB171">
        <f>IF(ISERROR(G171/G164),1,G171/G164)</f>
        <v>0.9872832369942196</v>
      </c>
      <c r="AC171">
        <f>IF(ISERROR(H171/H164),1,H171/H164)</f>
        <v>1.1388888888888888</v>
      </c>
      <c r="AD171">
        <f>IF(ISERROR(I171/I164),1,I171/I164)</f>
        <v>1.4416666666666667</v>
      </c>
      <c r="AE171">
        <f>IF(ISERROR(J171/J164),1,J171/J164)</f>
        <v>1.5151515151515151</v>
      </c>
      <c r="AF171">
        <f>IF(ISERROR(K171/K164),1,K171/K164)</f>
        <v>1.2347826086956522</v>
      </c>
      <c r="AG171">
        <f>IF(ISERROR(L171/L164),1,L171/L164)</f>
        <v>1.6705882352941177</v>
      </c>
      <c r="AH171">
        <f>IF(ISERROR(M171/M164),1,M171/M164)</f>
        <v>2.2372881355932202</v>
      </c>
      <c r="AI171">
        <f>IF(ISERROR(N171/N164),1,N171/N164)</f>
        <v>1.2633928571428572</v>
      </c>
      <c r="AJ171">
        <f>IF(ISERROR(O171/O164),1,O171/O164)</f>
        <v>2.9633507853403143</v>
      </c>
      <c r="AK171">
        <f>IF(ISERROR(P171/P164),1,P171/P164)</f>
        <v>2.1440677966101696</v>
      </c>
      <c r="AL171">
        <f>IF(ISERROR(Q171/Q164),1,Q171/Q164)</f>
        <v>1.5921052631578947</v>
      </c>
      <c r="AM171" s="5"/>
      <c r="AN171" s="5"/>
      <c r="AO171" s="5"/>
      <c r="AP171" s="5"/>
    </row>
    <row r="172" spans="1:42" x14ac:dyDescent="0.25">
      <c r="A172" s="3">
        <f t="shared" si="5"/>
        <v>42673</v>
      </c>
      <c r="B172" s="7">
        <v>377</v>
      </c>
      <c r="C172" s="7">
        <v>791</v>
      </c>
      <c r="D172" s="7">
        <v>2048</v>
      </c>
      <c r="E172" s="18">
        <v>2963</v>
      </c>
      <c r="F172" s="7">
        <v>182</v>
      </c>
      <c r="G172" s="7">
        <v>1905</v>
      </c>
      <c r="H172" s="7">
        <v>396</v>
      </c>
      <c r="I172" s="7">
        <v>85</v>
      </c>
      <c r="J172" s="7">
        <v>1467</v>
      </c>
      <c r="K172" s="7">
        <v>5032</v>
      </c>
      <c r="L172" s="7">
        <v>472</v>
      </c>
      <c r="M172" s="7">
        <v>1</v>
      </c>
      <c r="N172" s="7">
        <v>225</v>
      </c>
      <c r="O172" s="7">
        <v>2</v>
      </c>
      <c r="P172" s="7">
        <v>137</v>
      </c>
      <c r="Q172" s="7">
        <v>328</v>
      </c>
      <c r="R172" s="52">
        <f t="shared" si="6"/>
        <v>16411</v>
      </c>
      <c r="S172" s="15">
        <f>SUM(R$2:R172)</f>
        <v>525943</v>
      </c>
      <c r="W172">
        <f>IF(ISERROR(B172/B165),1,B172/B165)</f>
        <v>1.5263157894736843</v>
      </c>
      <c r="X172">
        <f>IF(ISERROR(C172/C165),1,C172/C165)</f>
        <v>1.9014423076923077</v>
      </c>
      <c r="Y172">
        <f>IF(ISERROR(D172/D165),1,D172/D165)</f>
        <v>1.245742092457421</v>
      </c>
      <c r="Z172">
        <f>IF(ISERROR(E172/E165),1,E172/E165)</f>
        <v>1.7774445110977803</v>
      </c>
      <c r="AA172">
        <f>IF(ISERROR(F172/F165),1,F172/F165)</f>
        <v>0.94791666666666663</v>
      </c>
      <c r="AB172">
        <f>IF(ISERROR(G172/G165),1,G172/G165)</f>
        <v>1.7333939945404913</v>
      </c>
      <c r="AC172">
        <f>IF(ISERROR(H172/H165),1,H172/H165)</f>
        <v>1.306930693069307</v>
      </c>
      <c r="AD172">
        <f>IF(ISERROR(I172/I165),1,I172/I165)</f>
        <v>1.0897435897435896</v>
      </c>
      <c r="AE172">
        <f>IF(ISERROR(J172/J165),1,J172/J165)</f>
        <v>2.7217068645640072</v>
      </c>
      <c r="AF172">
        <f>IF(ISERROR(K172/K165),1,K172/K165)</f>
        <v>1.601527689369828</v>
      </c>
      <c r="AG172">
        <f>IF(ISERROR(L172/L165),1,L172/L165)</f>
        <v>1.400593471810089</v>
      </c>
      <c r="AH172">
        <f>IF(ISERROR(M172/M165),1,M172/M165)</f>
        <v>7.0422535211267607E-3</v>
      </c>
      <c r="AI172">
        <f>IF(ISERROR(N172/N165),1,N172/N165)</f>
        <v>1.5202702702702702</v>
      </c>
      <c r="AJ172">
        <f>IF(ISERROR(O172/O165),1,O172/O165)</f>
        <v>2.5510204081632651E-3</v>
      </c>
      <c r="AK172">
        <f>IF(ISERROR(P172/P165),1,P172/P165)</f>
        <v>0.96478873239436624</v>
      </c>
      <c r="AL172">
        <f>IF(ISERROR(Q172/Q165),1,Q172/Q165)</f>
        <v>1.28125</v>
      </c>
      <c r="AM172" s="5"/>
      <c r="AN172" s="5"/>
      <c r="AO172" s="5"/>
      <c r="AP172" s="5"/>
    </row>
    <row r="173" spans="1:42" x14ac:dyDescent="0.25">
      <c r="A173" s="3">
        <f t="shared" si="5"/>
        <v>42674</v>
      </c>
      <c r="B173" s="7">
        <v>280</v>
      </c>
      <c r="C173" s="7">
        <v>363</v>
      </c>
      <c r="D173" s="7">
        <v>1263</v>
      </c>
      <c r="E173" s="18">
        <v>4019</v>
      </c>
      <c r="F173" s="7">
        <v>160</v>
      </c>
      <c r="G173" s="7">
        <v>2381</v>
      </c>
      <c r="H173" s="7">
        <v>284</v>
      </c>
      <c r="I173" s="7">
        <v>52</v>
      </c>
      <c r="J173" s="7">
        <v>1007</v>
      </c>
      <c r="K173" s="7">
        <v>7006</v>
      </c>
      <c r="L173" s="7">
        <v>403</v>
      </c>
      <c r="M173" s="7">
        <v>428</v>
      </c>
      <c r="N173" s="7">
        <v>159</v>
      </c>
      <c r="O173" s="7">
        <v>1551</v>
      </c>
      <c r="P173" s="7">
        <v>119</v>
      </c>
      <c r="Q173" s="7">
        <v>285</v>
      </c>
      <c r="R173" s="52">
        <f t="shared" si="6"/>
        <v>19760</v>
      </c>
      <c r="S173" s="15">
        <f>SUM(R$2:R173)</f>
        <v>545703</v>
      </c>
      <c r="W173">
        <f>IF(ISERROR(B173/B166),1,B173/B166)</f>
        <v>1.7834394904458599</v>
      </c>
      <c r="X173">
        <f>IF(ISERROR(C173/C166),1,C173/C166)</f>
        <v>1.198019801980198</v>
      </c>
      <c r="Y173">
        <f>IF(ISERROR(D173/D166),1,D173/D166)</f>
        <v>1.1502732240437159</v>
      </c>
      <c r="Z173">
        <f>IF(ISERROR(E173/E166),1,E173/E166)</f>
        <v>19.322115384615383</v>
      </c>
      <c r="AA173">
        <f>IF(ISERROR(F173/F166),1,F173/F166)</f>
        <v>2.5396825396825395</v>
      </c>
      <c r="AB173">
        <f>IF(ISERROR(G173/G166),1,G173/G166)</f>
        <v>1</v>
      </c>
      <c r="AC173">
        <f>IF(ISERROR(H173/H166),1,H173/H166)</f>
        <v>1.7005988023952097</v>
      </c>
      <c r="AD173">
        <f>IF(ISERROR(I173/I166),1,I173/I166)</f>
        <v>1.625</v>
      </c>
      <c r="AE173">
        <f>IF(ISERROR(J173/J166),1,J173/J166)</f>
        <v>1.2295482295482296</v>
      </c>
      <c r="AF173">
        <f>IF(ISERROR(K173/K166),1,K173/K166)</f>
        <v>1</v>
      </c>
      <c r="AG173">
        <f>IF(ISERROR(L173/L166),1,L173/L166)</f>
        <v>0.96411483253588515</v>
      </c>
      <c r="AH173">
        <f>IF(ISERROR(M173/M166),1,M173/M166)</f>
        <v>1</v>
      </c>
      <c r="AI173">
        <f>IF(ISERROR(N173/N166),1,N173/N166)</f>
        <v>1.2137404580152671</v>
      </c>
      <c r="AJ173">
        <f>IF(ISERROR(O173/O166),1,O173/O166)</f>
        <v>1</v>
      </c>
      <c r="AK173">
        <f>IF(ISERROR(P173/P166),1,P173/P166)</f>
        <v>1</v>
      </c>
      <c r="AL173">
        <f>IF(ISERROR(Q173/Q166),1,Q173/Q166)</f>
        <v>1</v>
      </c>
      <c r="AM173" s="5"/>
      <c r="AN173" s="5"/>
      <c r="AO173" s="5"/>
      <c r="AP173" s="5"/>
    </row>
    <row r="174" spans="1:42" x14ac:dyDescent="0.25">
      <c r="A174" s="3">
        <f t="shared" si="5"/>
        <v>42675</v>
      </c>
      <c r="B174" s="7">
        <v>162</v>
      </c>
      <c r="C174" s="7">
        <v>717</v>
      </c>
      <c r="D174" s="7">
        <v>1851</v>
      </c>
      <c r="E174" s="18">
        <v>2952</v>
      </c>
      <c r="F174" s="7">
        <v>214</v>
      </c>
      <c r="G174" s="7">
        <v>1219</v>
      </c>
      <c r="H174" s="7">
        <v>252</v>
      </c>
      <c r="I174" s="7">
        <v>50</v>
      </c>
      <c r="J174" s="7">
        <v>943</v>
      </c>
      <c r="K174" s="7">
        <v>4652</v>
      </c>
      <c r="L174" s="7">
        <v>825</v>
      </c>
      <c r="M174" s="7">
        <v>144</v>
      </c>
      <c r="N174" s="7">
        <v>166</v>
      </c>
      <c r="O174" s="7">
        <v>742</v>
      </c>
      <c r="P174" s="7">
        <v>101</v>
      </c>
      <c r="Q174" s="7">
        <v>167</v>
      </c>
      <c r="R174" s="52">
        <f t="shared" si="6"/>
        <v>15157</v>
      </c>
      <c r="S174" s="15">
        <f>SUM(R$2:R174)</f>
        <v>560860</v>
      </c>
      <c r="W174">
        <f>IF(ISERROR(B174/B167),1,B174/B167)</f>
        <v>1.5428571428571429</v>
      </c>
      <c r="X174">
        <f>IF(ISERROR(C174/C167),1,C174/C167)</f>
        <v>0.7709677419354839</v>
      </c>
      <c r="Y174">
        <f>IF(ISERROR(D174/D167),1,D174/D167)</f>
        <v>1.4108231707317074</v>
      </c>
      <c r="Z174">
        <f>IF(ISERROR(E174/E167),1,E174/E167)</f>
        <v>1.9640718562874251</v>
      </c>
      <c r="AA174">
        <f>IF(ISERROR(F174/F167),1,F174/F167)</f>
        <v>2.5476190476190474</v>
      </c>
      <c r="AB174">
        <f>IF(ISERROR(G174/G167),1,G174/G167)</f>
        <v>1.9503999999999999</v>
      </c>
      <c r="AC174">
        <f>IF(ISERROR(H174/H167),1,H174/H167)</f>
        <v>0.74336283185840712</v>
      </c>
      <c r="AD174">
        <f>IF(ISERROR(I174/I167),1,I174/I167)</f>
        <v>1.4285714285714286</v>
      </c>
      <c r="AE174">
        <f>IF(ISERROR(J174/J167),1,J174/J167)</f>
        <v>1.9050505050505051</v>
      </c>
      <c r="AF174">
        <f>IF(ISERROR(K174/K167),1,K174/K167)</f>
        <v>1.6873413130214001</v>
      </c>
      <c r="AG174">
        <f>IF(ISERROR(L174/L167),1,L174/L167)</f>
        <v>1.5249537892791127</v>
      </c>
      <c r="AH174">
        <f>IF(ISERROR(M174/M167),1,M174/M167)</f>
        <v>1.2521739130434784</v>
      </c>
      <c r="AI174">
        <f>IF(ISERROR(N174/N167),1,N174/N167)</f>
        <v>1.0573248407643312</v>
      </c>
      <c r="AJ174">
        <f>IF(ISERROR(O174/O167),1,O174/O167)</f>
        <v>1.2325581395348837</v>
      </c>
      <c r="AK174">
        <f>IF(ISERROR(P174/P167),1,P174/P167)</f>
        <v>0.31761006289308175</v>
      </c>
      <c r="AL174">
        <f>IF(ISERROR(Q174/Q167),1,Q174/Q167)</f>
        <v>2.737704918032787</v>
      </c>
      <c r="AM174" s="5"/>
      <c r="AN174" s="5"/>
      <c r="AO174" s="5"/>
      <c r="AP174" s="5"/>
    </row>
    <row r="175" spans="1:42" x14ac:dyDescent="0.25">
      <c r="A175" s="3">
        <f t="shared" si="5"/>
        <v>42676</v>
      </c>
      <c r="B175" s="7">
        <v>229</v>
      </c>
      <c r="C175" s="7">
        <v>1508</v>
      </c>
      <c r="D175" s="7">
        <v>2450</v>
      </c>
      <c r="E175" s="18">
        <v>234</v>
      </c>
      <c r="F175" s="7">
        <v>203</v>
      </c>
      <c r="G175" s="7">
        <v>0</v>
      </c>
      <c r="H175" s="7">
        <v>454</v>
      </c>
      <c r="I175" s="7">
        <v>154</v>
      </c>
      <c r="J175" s="7">
        <v>879</v>
      </c>
      <c r="K175" s="7">
        <v>0</v>
      </c>
      <c r="L175" s="7">
        <v>662</v>
      </c>
      <c r="M175" s="7">
        <v>0</v>
      </c>
      <c r="N175" s="7">
        <v>273</v>
      </c>
      <c r="O175" s="7">
        <v>543</v>
      </c>
      <c r="P175" s="7">
        <v>159</v>
      </c>
      <c r="Q175" s="7">
        <v>0</v>
      </c>
      <c r="R175" s="52">
        <f t="shared" si="6"/>
        <v>7748</v>
      </c>
      <c r="S175" s="15">
        <f>SUM(R$2:R175)</f>
        <v>568608</v>
      </c>
      <c r="W175">
        <f>IF(ISERROR(B175/B168),1,B175/B168)</f>
        <v>1.1865284974093264</v>
      </c>
      <c r="X175">
        <f>IF(ISERROR(C175/C168),1,C175/C168)</f>
        <v>1.45</v>
      </c>
      <c r="Y175">
        <f>IF(ISERROR(D175/D168),1,D175/D168)</f>
        <v>1.3293543136190993</v>
      </c>
      <c r="Z175">
        <f>IF(ISERROR(E175/E168),1,E175/E168)</f>
        <v>0.11201531833413117</v>
      </c>
      <c r="AA175">
        <f>IF(ISERROR(F175/F168),1,F175/F168)</f>
        <v>1.0410256410256411</v>
      </c>
      <c r="AB175">
        <f>IF(ISERROR(G175/G168),1,G175/G168)</f>
        <v>0</v>
      </c>
      <c r="AC175">
        <f>IF(ISERROR(H175/H168),1,H175/H168)</f>
        <v>1.5133333333333334</v>
      </c>
      <c r="AD175">
        <f>IF(ISERROR(I175/I168),1,I175/I168)</f>
        <v>1.3162393162393162</v>
      </c>
      <c r="AE175">
        <f>IF(ISERROR(J175/J168),1,J175/J168)</f>
        <v>1.426948051948052</v>
      </c>
      <c r="AF175">
        <f>IF(ISERROR(K175/K168),1,K175/K168)</f>
        <v>0</v>
      </c>
      <c r="AG175">
        <f>IF(ISERROR(L175/L168),1,L175/L168)</f>
        <v>0.9484240687679083</v>
      </c>
      <c r="AH175">
        <f>IF(ISERROR(M175/M168),1,M175/M168)</f>
        <v>0</v>
      </c>
      <c r="AI175">
        <f>IF(ISERROR(N175/N168),1,N175/N168)</f>
        <v>1.0111111111111111</v>
      </c>
      <c r="AJ175">
        <f>IF(ISERROR(O175/O168),1,O175/O168)</f>
        <v>1.6454545454545455</v>
      </c>
      <c r="AK175">
        <f>IF(ISERROR(P175/P168),1,P175/P168)</f>
        <v>1.1605839416058394</v>
      </c>
      <c r="AL175">
        <f>IF(ISERROR(Q175/Q168),1,Q175/Q168)</f>
        <v>0</v>
      </c>
      <c r="AM175" s="5"/>
      <c r="AN175" s="5"/>
      <c r="AO175" s="5"/>
      <c r="AP175" s="5"/>
    </row>
    <row r="176" spans="1:42" x14ac:dyDescent="0.25">
      <c r="A176" s="3">
        <f t="shared" si="5"/>
        <v>42677</v>
      </c>
      <c r="B176" s="7">
        <v>362</v>
      </c>
      <c r="C176" s="7">
        <v>1153</v>
      </c>
      <c r="D176" s="7">
        <v>2840</v>
      </c>
      <c r="E176" s="18">
        <v>6970</v>
      </c>
      <c r="F176" s="7">
        <v>261</v>
      </c>
      <c r="G176" s="7">
        <v>2879</v>
      </c>
      <c r="H176" s="7">
        <v>390</v>
      </c>
      <c r="I176" s="7">
        <v>176</v>
      </c>
      <c r="J176" s="7">
        <v>1468</v>
      </c>
      <c r="K176" s="7">
        <v>9629</v>
      </c>
      <c r="L176" s="7">
        <v>942</v>
      </c>
      <c r="M176" s="7">
        <v>496</v>
      </c>
      <c r="N176" s="7">
        <v>268</v>
      </c>
      <c r="O176" s="7">
        <v>1087</v>
      </c>
      <c r="P176" s="7">
        <v>314</v>
      </c>
      <c r="Q176" s="7">
        <v>619</v>
      </c>
      <c r="R176" s="52">
        <f t="shared" si="6"/>
        <v>29854</v>
      </c>
      <c r="S176" s="15">
        <f>SUM(R$2:R176)</f>
        <v>598462</v>
      </c>
      <c r="W176">
        <f>IF(ISERROR(B176/B169),1,B176/B169)</f>
        <v>1.5210084033613445</v>
      </c>
      <c r="X176">
        <f>IF(ISERROR(C176/C169),1,C176/C169)</f>
        <v>0.99310938845822572</v>
      </c>
      <c r="Y176">
        <f>IF(ISERROR(D176/D169),1,D176/D169)</f>
        <v>1.1823480432972522</v>
      </c>
      <c r="Z176">
        <f>IF(ISERROR(E176/E169),1,E176/E169)</f>
        <v>1.3372985418265542</v>
      </c>
      <c r="AA176">
        <f>IF(ISERROR(F176/F169),1,F176/F169)</f>
        <v>1.266990291262136</v>
      </c>
      <c r="AB176">
        <f>IF(ISERROR(G176/G169),1,G176/G169)</f>
        <v>1.9348118279569892</v>
      </c>
      <c r="AC176">
        <f>IF(ISERROR(H176/H169),1,H176/H169)</f>
        <v>0.96534653465346532</v>
      </c>
      <c r="AD176">
        <f>IF(ISERROR(I176/I169),1,I176/I169)</f>
        <v>1.1139240506329113</v>
      </c>
      <c r="AE176">
        <f>IF(ISERROR(J176/J169),1,J176/J169)</f>
        <v>1.3862134088762983</v>
      </c>
      <c r="AF176">
        <f>IF(ISERROR(K176/K169),1,K176/K169)</f>
        <v>1.2255313732976962</v>
      </c>
      <c r="AG176">
        <f>IF(ISERROR(L176/L169),1,L176/L169)</f>
        <v>1.4952380952380953</v>
      </c>
      <c r="AH176">
        <f>IF(ISERROR(M176/M169),1,M176/M169)</f>
        <v>1.7971014492753623</v>
      </c>
      <c r="AI176">
        <f>IF(ISERROR(N176/N169),1,N176/N169)</f>
        <v>0.9537366548042705</v>
      </c>
      <c r="AJ176">
        <f>IF(ISERROR(O176/O169),1,O176/O169)</f>
        <v>1.4951856946354882</v>
      </c>
      <c r="AK176">
        <f>IF(ISERROR(P176/P169),1,P176/P169)</f>
        <v>1.2712550607287449</v>
      </c>
      <c r="AL176">
        <f>IF(ISERROR(Q176/Q169),1,Q176/Q169)</f>
        <v>2.3446969696969697</v>
      </c>
      <c r="AM176" s="5"/>
      <c r="AN176" s="5"/>
      <c r="AO176" s="5"/>
      <c r="AP176" s="5"/>
    </row>
    <row r="177" spans="1:42" x14ac:dyDescent="0.25">
      <c r="A177" s="3">
        <f t="shared" si="5"/>
        <v>42678</v>
      </c>
      <c r="B177" s="7">
        <v>446</v>
      </c>
      <c r="C177" s="7">
        <v>1386</v>
      </c>
      <c r="D177" s="7">
        <v>2529</v>
      </c>
      <c r="E177" s="18">
        <v>3720</v>
      </c>
      <c r="F177" s="7">
        <v>250</v>
      </c>
      <c r="G177" s="7">
        <v>1850</v>
      </c>
      <c r="H177" s="7">
        <v>646</v>
      </c>
      <c r="I177" s="7">
        <v>135</v>
      </c>
      <c r="J177" s="7">
        <v>1498</v>
      </c>
      <c r="K177" s="7">
        <v>5261</v>
      </c>
      <c r="L177" s="7">
        <v>929</v>
      </c>
      <c r="M177" s="7">
        <v>220</v>
      </c>
      <c r="N177" s="7">
        <v>338</v>
      </c>
      <c r="O177" s="7">
        <v>1838</v>
      </c>
      <c r="P177" s="7">
        <v>267</v>
      </c>
      <c r="Q177" s="7">
        <v>278</v>
      </c>
      <c r="R177" s="52">
        <f t="shared" si="6"/>
        <v>21591</v>
      </c>
      <c r="S177" s="15">
        <f>SUM(R$2:R177)</f>
        <v>620053</v>
      </c>
      <c r="W177">
        <f>IF(ISERROR(B177/B170),1,B177/B170)</f>
        <v>1.3079178885630498</v>
      </c>
      <c r="X177">
        <f>IF(ISERROR(C177/C170),1,C177/C170)</f>
        <v>1.2254641909814323</v>
      </c>
      <c r="Y177">
        <f>IF(ISERROR(D177/D170),1,D177/D170)</f>
        <v>1.0943314582431847</v>
      </c>
      <c r="Z177">
        <f>IF(ISERROR(E177/E170),1,E177/E170)</f>
        <v>7.8481012658227849</v>
      </c>
      <c r="AA177">
        <f>IF(ISERROR(F177/F170),1,F177/F170)</f>
        <v>1.1904761904761905</v>
      </c>
      <c r="AB177">
        <f>IF(ISERROR(G177/G170),1,G177/G170)</f>
        <v>1.0901591043017089</v>
      </c>
      <c r="AC177">
        <f>IF(ISERROR(H177/H170),1,H177/H170)</f>
        <v>1.6564102564102565</v>
      </c>
      <c r="AD177">
        <f>IF(ISERROR(I177/I170),1,I177/I170)</f>
        <v>1.0227272727272727</v>
      </c>
      <c r="AE177">
        <f>IF(ISERROR(J177/J170),1,J177/J170)</f>
        <v>1.1832543443917851</v>
      </c>
      <c r="AF177">
        <f>IF(ISERROR(K177/K170),1,K177/K170)</f>
        <v>1</v>
      </c>
      <c r="AG177">
        <f>IF(ISERROR(L177/L170),1,L177/L170)</f>
        <v>1.3502906976744187</v>
      </c>
      <c r="AH177">
        <f>IF(ISERROR(M177/M170),1,M177/M170)</f>
        <v>0.7829181494661922</v>
      </c>
      <c r="AI177">
        <f>IF(ISERROR(N177/N170),1,N177/N170)</f>
        <v>1.0628930817610063</v>
      </c>
      <c r="AJ177">
        <f>IF(ISERROR(O177/O170),1,O177/O170)</f>
        <v>1.5763293310463122</v>
      </c>
      <c r="AK177">
        <f>IF(ISERROR(P177/P170),1,P177/P170)</f>
        <v>1.2027027027027026</v>
      </c>
      <c r="AL177">
        <f>IF(ISERROR(Q177/Q170),1,Q177/Q170)</f>
        <v>1.5191256830601092</v>
      </c>
      <c r="AM177" s="5"/>
      <c r="AN177" s="5"/>
      <c r="AO177" s="5"/>
      <c r="AP177" s="5"/>
    </row>
    <row r="178" spans="1:42" x14ac:dyDescent="0.25">
      <c r="A178" s="3">
        <f t="shared" si="5"/>
        <v>42679</v>
      </c>
      <c r="B178" s="7">
        <v>525</v>
      </c>
      <c r="C178" s="7">
        <v>1329</v>
      </c>
      <c r="D178" s="7">
        <v>3335</v>
      </c>
      <c r="E178" s="18">
        <v>4389</v>
      </c>
      <c r="F178" s="7">
        <v>290</v>
      </c>
      <c r="G178" s="7">
        <v>2111</v>
      </c>
      <c r="H178" s="7">
        <v>485</v>
      </c>
      <c r="I178" s="7">
        <v>137</v>
      </c>
      <c r="J178" s="7">
        <v>1302</v>
      </c>
      <c r="K178" s="7">
        <v>5892</v>
      </c>
      <c r="L178" s="7">
        <v>1022</v>
      </c>
      <c r="M178" s="7">
        <v>274</v>
      </c>
      <c r="N178" s="7">
        <v>265</v>
      </c>
      <c r="O178" s="7">
        <v>1298</v>
      </c>
      <c r="P178" s="7">
        <v>307</v>
      </c>
      <c r="Q178" s="7">
        <v>318</v>
      </c>
      <c r="R178" s="52">
        <f t="shared" si="6"/>
        <v>23279</v>
      </c>
      <c r="S178" s="15">
        <f>SUM(R$2:R178)</f>
        <v>643332</v>
      </c>
      <c r="W178">
        <f>IF(ISERROR(B178/B171),1,B178/B171)</f>
        <v>1.2440758293838863</v>
      </c>
      <c r="X178">
        <f>IF(ISERROR(C178/C171),1,C178/C171)</f>
        <v>1.2260147601476015</v>
      </c>
      <c r="Y178">
        <f>IF(ISERROR(D178/D171),1,D178/D171)</f>
        <v>1.1751233262861169</v>
      </c>
      <c r="Z178">
        <f>IF(ISERROR(E178/E171),1,E178/E171)</f>
        <v>1.5160621761658031</v>
      </c>
      <c r="AA178">
        <f>IF(ISERROR(F178/F171),1,F178/F171)</f>
        <v>1.2033195020746887</v>
      </c>
      <c r="AB178">
        <f>IF(ISERROR(G178/G171),1,G178/G171)</f>
        <v>1.2359484777517564</v>
      </c>
      <c r="AC178">
        <f>IF(ISERROR(H178/H171),1,H178/H171)</f>
        <v>1.1829268292682926</v>
      </c>
      <c r="AD178">
        <f>IF(ISERROR(I178/I171),1,I178/I171)</f>
        <v>0.79190751445086704</v>
      </c>
      <c r="AE178">
        <f>IF(ISERROR(J178/J171),1,J178/J171)</f>
        <v>0.84</v>
      </c>
      <c r="AF178">
        <f>IF(ISERROR(K178/K171),1,K178/K171)</f>
        <v>1.0919199406968125</v>
      </c>
      <c r="AG178">
        <f>IF(ISERROR(L178/L171),1,L178/L171)</f>
        <v>1.028169014084507</v>
      </c>
      <c r="AH178">
        <f>IF(ISERROR(M178/M171),1,M178/M171)</f>
        <v>0.51893939393939392</v>
      </c>
      <c r="AI178">
        <f>IF(ISERROR(N178/N171),1,N178/N171)</f>
        <v>0.93639575971731448</v>
      </c>
      <c r="AJ178">
        <f>IF(ISERROR(O178/O171),1,O178/O171)</f>
        <v>1.146643109540636</v>
      </c>
      <c r="AK178">
        <f>IF(ISERROR(P178/P171),1,P178/P171)</f>
        <v>1.2134387351778657</v>
      </c>
      <c r="AL178">
        <f>IF(ISERROR(Q178/Q171),1,Q178/Q171)</f>
        <v>1.3140495867768596</v>
      </c>
      <c r="AM178" s="5"/>
      <c r="AN178" s="5"/>
      <c r="AO178" s="5"/>
      <c r="AP178" s="5"/>
    </row>
    <row r="179" spans="1:42" x14ac:dyDescent="0.25">
      <c r="A179" s="3">
        <f t="shared" si="5"/>
        <v>42680</v>
      </c>
      <c r="B179" s="7">
        <v>409</v>
      </c>
      <c r="C179" s="7">
        <v>697</v>
      </c>
      <c r="D179" s="7">
        <v>2444</v>
      </c>
      <c r="E179" s="18">
        <v>3021</v>
      </c>
      <c r="F179" s="7">
        <v>183</v>
      </c>
      <c r="G179" s="7">
        <v>1723</v>
      </c>
      <c r="H179" s="7">
        <v>591</v>
      </c>
      <c r="I179" s="7">
        <v>113</v>
      </c>
      <c r="J179" s="7">
        <v>993</v>
      </c>
      <c r="K179" s="7">
        <v>3286</v>
      </c>
      <c r="L179" s="7">
        <v>379</v>
      </c>
      <c r="M179" s="7">
        <v>233</v>
      </c>
      <c r="N179" s="7">
        <v>264</v>
      </c>
      <c r="O179" s="7">
        <v>1623</v>
      </c>
      <c r="P179" s="7">
        <v>101</v>
      </c>
      <c r="Q179" s="7">
        <v>211</v>
      </c>
      <c r="R179" s="52">
        <f t="shared" si="6"/>
        <v>16271</v>
      </c>
      <c r="S179" s="15">
        <f>SUM(R$2:R179)</f>
        <v>659603</v>
      </c>
      <c r="W179">
        <f>IF(ISERROR(B179/B172),1,B179/B172)</f>
        <v>1.0848806366047745</v>
      </c>
      <c r="X179">
        <f>IF(ISERROR(C179/C172),1,C179/C172)</f>
        <v>0.88116308470290772</v>
      </c>
      <c r="Y179">
        <f>IF(ISERROR(D179/D172),1,D179/D172)</f>
        <v>1.193359375</v>
      </c>
      <c r="Z179">
        <f>IF(ISERROR(E179/E172),1,E179/E172)</f>
        <v>1.0195747553155585</v>
      </c>
      <c r="AA179">
        <f>IF(ISERROR(F179/F172),1,F179/F172)</f>
        <v>1.0054945054945055</v>
      </c>
      <c r="AB179">
        <f>IF(ISERROR(G179/G172),1,G179/G172)</f>
        <v>0.90446194225721788</v>
      </c>
      <c r="AC179">
        <f>IF(ISERROR(H179/H172),1,H179/H172)</f>
        <v>1.4924242424242424</v>
      </c>
      <c r="AD179">
        <f>IF(ISERROR(I179/I172),1,I179/I172)</f>
        <v>1.3294117647058823</v>
      </c>
      <c r="AE179">
        <f>IF(ISERROR(J179/J172),1,J179/J172)</f>
        <v>0.67689161554192234</v>
      </c>
      <c r="AF179">
        <f>IF(ISERROR(K179/K172),1,K179/K172)</f>
        <v>0.6530206677265501</v>
      </c>
      <c r="AG179">
        <f>IF(ISERROR(L179/L172),1,L179/L172)</f>
        <v>0.80296610169491522</v>
      </c>
      <c r="AH179">
        <f>IF(ISERROR(M179/M172),1,M179/M172)</f>
        <v>233</v>
      </c>
      <c r="AI179">
        <f>IF(ISERROR(N179/N172),1,N179/N172)</f>
        <v>1.1733333333333333</v>
      </c>
      <c r="AJ179">
        <f>IF(ISERROR(O179/O172),1,O179/O172)</f>
        <v>811.5</v>
      </c>
      <c r="AK179">
        <f>IF(ISERROR(P179/P172),1,P179/P172)</f>
        <v>0.73722627737226276</v>
      </c>
      <c r="AL179">
        <f>IF(ISERROR(Q179/Q172),1,Q179/Q172)</f>
        <v>0.64329268292682928</v>
      </c>
      <c r="AM179" s="5"/>
      <c r="AN179" s="5"/>
      <c r="AO179" s="5"/>
      <c r="AP179" s="5"/>
    </row>
    <row r="180" spans="1:42" x14ac:dyDescent="0.25">
      <c r="A180" s="3">
        <f t="shared" si="5"/>
        <v>42681</v>
      </c>
      <c r="B180" s="7">
        <v>356</v>
      </c>
      <c r="C180" s="7">
        <v>241</v>
      </c>
      <c r="D180" s="7">
        <v>1706</v>
      </c>
      <c r="E180" s="18">
        <v>3173</v>
      </c>
      <c r="F180" s="7">
        <v>73</v>
      </c>
      <c r="G180" s="7">
        <v>882</v>
      </c>
      <c r="H180" s="7">
        <v>285</v>
      </c>
      <c r="I180" s="7">
        <v>52</v>
      </c>
      <c r="J180" s="7">
        <v>1320</v>
      </c>
      <c r="K180" s="7">
        <v>3426</v>
      </c>
      <c r="L180" s="7">
        <v>631</v>
      </c>
      <c r="M180" s="7">
        <v>177</v>
      </c>
      <c r="N180" s="7">
        <v>157</v>
      </c>
      <c r="O180" s="7">
        <v>802</v>
      </c>
      <c r="P180" s="7">
        <v>152</v>
      </c>
      <c r="Q180" s="7">
        <v>132</v>
      </c>
      <c r="R180" s="52">
        <f t="shared" si="6"/>
        <v>13565</v>
      </c>
      <c r="S180" s="15">
        <f>SUM(R$2:R180)</f>
        <v>673168</v>
      </c>
      <c r="W180">
        <f>IF(ISERROR(B180/B173),1,B180/B173)</f>
        <v>1.2714285714285714</v>
      </c>
      <c r="X180">
        <f>IF(ISERROR(C180/C173),1,C180/C173)</f>
        <v>0.66391184573002759</v>
      </c>
      <c r="Y180">
        <f>IF(ISERROR(D180/D173),1,D180/D173)</f>
        <v>1.3507521773555027</v>
      </c>
      <c r="Z180">
        <f>IF(ISERROR(E180/E173),1,E180/E173)</f>
        <v>0.78949987559094303</v>
      </c>
      <c r="AA180">
        <f>IF(ISERROR(F180/F173),1,F180/F173)</f>
        <v>0.45624999999999999</v>
      </c>
      <c r="AB180">
        <f>IF(ISERROR(G180/G173),1,G180/G173)</f>
        <v>0.37043259134817302</v>
      </c>
      <c r="AC180">
        <f>IF(ISERROR(H180/H173),1,H180/H173)</f>
        <v>1.0035211267605635</v>
      </c>
      <c r="AD180">
        <f>IF(ISERROR(I180/I173),1,I180/I173)</f>
        <v>1</v>
      </c>
      <c r="AE180">
        <f>IF(ISERROR(J180/J173),1,J180/J173)</f>
        <v>1.310824230387289</v>
      </c>
      <c r="AF180">
        <f>IF(ISERROR(K180/K173),1,K180/K173)</f>
        <v>0.48900942049671708</v>
      </c>
      <c r="AG180">
        <f>IF(ISERROR(L180/L173),1,L180/L173)</f>
        <v>1.56575682382134</v>
      </c>
      <c r="AH180">
        <f>IF(ISERROR(M180/M173),1,M180/M173)</f>
        <v>0.4135514018691589</v>
      </c>
      <c r="AI180">
        <f>IF(ISERROR(N180/N173),1,N180/N173)</f>
        <v>0.98742138364779874</v>
      </c>
      <c r="AJ180">
        <f>IF(ISERROR(O180/O173),1,O180/O173)</f>
        <v>0.51708575112830435</v>
      </c>
      <c r="AK180">
        <f>IF(ISERROR(P180/P173),1,P180/P173)</f>
        <v>1.2773109243697478</v>
      </c>
      <c r="AL180">
        <f>IF(ISERROR(Q180/Q173),1,Q180/Q173)</f>
        <v>0.4631578947368421</v>
      </c>
      <c r="AM180" s="5"/>
      <c r="AN180" s="5"/>
      <c r="AO180" s="5"/>
      <c r="AP180" s="5"/>
    </row>
    <row r="181" spans="1:42" x14ac:dyDescent="0.25">
      <c r="A181" s="3">
        <f t="shared" si="5"/>
        <v>42682</v>
      </c>
      <c r="B181" s="7">
        <v>218</v>
      </c>
      <c r="C181" s="7">
        <v>836</v>
      </c>
      <c r="D181" s="7">
        <v>1536</v>
      </c>
      <c r="E181" s="18">
        <v>304</v>
      </c>
      <c r="F181" s="7">
        <v>105</v>
      </c>
      <c r="G181" s="7">
        <v>0</v>
      </c>
      <c r="H181" s="7">
        <v>298</v>
      </c>
      <c r="I181" s="7">
        <v>40</v>
      </c>
      <c r="J181" s="7">
        <v>661</v>
      </c>
      <c r="K181" s="7">
        <v>0</v>
      </c>
      <c r="L181" s="7">
        <v>864</v>
      </c>
      <c r="M181" s="7">
        <v>0</v>
      </c>
      <c r="N181" s="7">
        <v>148</v>
      </c>
      <c r="O181" s="7">
        <v>576</v>
      </c>
      <c r="P181" s="7">
        <v>192</v>
      </c>
      <c r="Q181" s="7">
        <v>0</v>
      </c>
      <c r="R181" s="52">
        <f t="shared" si="6"/>
        <v>5778</v>
      </c>
      <c r="S181" s="15">
        <f>SUM(R$2:R181)</f>
        <v>678946</v>
      </c>
      <c r="W181">
        <f>IF(ISERROR(B181/B174),1,B181/B174)</f>
        <v>1.345679012345679</v>
      </c>
      <c r="X181">
        <f>IF(ISERROR(C181/C174),1,C181/C174)</f>
        <v>1.1659693165969316</v>
      </c>
      <c r="Y181">
        <f>IF(ISERROR(D181/D174),1,D181/D174)</f>
        <v>0.82982171799027549</v>
      </c>
      <c r="Z181">
        <f>IF(ISERROR(E181/E174),1,E181/E174)</f>
        <v>0.10298102981029811</v>
      </c>
      <c r="AA181">
        <f>IF(ISERROR(F181/F174),1,F181/F174)</f>
        <v>0.49065420560747663</v>
      </c>
      <c r="AB181">
        <f>IF(ISERROR(G181/G174),1,G181/G174)</f>
        <v>0</v>
      </c>
      <c r="AC181">
        <f>IF(ISERROR(H181/H174),1,H181/H174)</f>
        <v>1.1825396825396826</v>
      </c>
      <c r="AD181">
        <f>IF(ISERROR(I181/I174),1,I181/I174)</f>
        <v>0.8</v>
      </c>
      <c r="AE181">
        <f>IF(ISERROR(J181/J174),1,J181/J174)</f>
        <v>0.70095440084835636</v>
      </c>
      <c r="AF181">
        <f>IF(ISERROR(K181/K174),1,K181/K174)</f>
        <v>0</v>
      </c>
      <c r="AG181">
        <f>IF(ISERROR(L181/L174),1,L181/L174)</f>
        <v>1.0472727272727274</v>
      </c>
      <c r="AH181">
        <f>IF(ISERROR(M181/M174),1,M181/M174)</f>
        <v>0</v>
      </c>
      <c r="AI181">
        <f>IF(ISERROR(N181/N174),1,N181/N174)</f>
        <v>0.89156626506024095</v>
      </c>
      <c r="AJ181">
        <f>IF(ISERROR(O181/O174),1,O181/O174)</f>
        <v>0.77628032345013476</v>
      </c>
      <c r="AK181">
        <f>IF(ISERROR(P181/P174),1,P181/P174)</f>
        <v>1.9009900990099009</v>
      </c>
      <c r="AL181">
        <f>IF(ISERROR(Q181/Q174),1,Q181/Q174)</f>
        <v>0</v>
      </c>
      <c r="AM181" s="5"/>
      <c r="AN181" s="5"/>
      <c r="AO181" s="5"/>
      <c r="AP181" s="5"/>
    </row>
    <row r="182" spans="1:42" x14ac:dyDescent="0.25">
      <c r="A182" s="3">
        <f t="shared" si="5"/>
        <v>42683</v>
      </c>
      <c r="B182" s="7">
        <v>243</v>
      </c>
      <c r="C182" s="7">
        <v>1554</v>
      </c>
      <c r="D182" s="7">
        <v>2419</v>
      </c>
      <c r="E182" s="18">
        <v>5802</v>
      </c>
      <c r="F182" s="7">
        <v>119</v>
      </c>
      <c r="G182" s="7">
        <v>3423</v>
      </c>
      <c r="H182" s="7">
        <v>423</v>
      </c>
      <c r="I182" s="7">
        <v>127</v>
      </c>
      <c r="J182" s="7">
        <v>1417</v>
      </c>
      <c r="K182" s="7">
        <v>8892</v>
      </c>
      <c r="L182" s="7">
        <v>818</v>
      </c>
      <c r="M182" s="7">
        <v>466</v>
      </c>
      <c r="N182" s="7">
        <v>234</v>
      </c>
      <c r="O182" s="7">
        <v>1251</v>
      </c>
      <c r="P182" s="7">
        <v>174</v>
      </c>
      <c r="Q182" s="7">
        <v>412</v>
      </c>
      <c r="R182" s="52">
        <f t="shared" si="6"/>
        <v>27774</v>
      </c>
      <c r="S182" s="15">
        <f>SUM(R$2:R182)</f>
        <v>706720</v>
      </c>
      <c r="W182">
        <f>IF(ISERROR(B182/B175),1,B182/B175)</f>
        <v>1.0611353711790392</v>
      </c>
      <c r="X182">
        <f>IF(ISERROR(C182/C175),1,C182/C175)</f>
        <v>1.0305039787798409</v>
      </c>
      <c r="Y182">
        <f>IF(ISERROR(D182/D175),1,D182/D175)</f>
        <v>0.98734693877551016</v>
      </c>
      <c r="Z182">
        <f>IF(ISERROR(E182/E175),1,E182/E175)</f>
        <v>24.794871794871796</v>
      </c>
      <c r="AA182">
        <f>IF(ISERROR(F182/F175),1,F182/F175)</f>
        <v>0.58620689655172409</v>
      </c>
      <c r="AB182">
        <f>IF(ISERROR(G182/G175),1,G182/G175)</f>
        <v>1</v>
      </c>
      <c r="AC182">
        <f>IF(ISERROR(H182/H175),1,H182/H175)</f>
        <v>0.93171806167400884</v>
      </c>
      <c r="AD182">
        <f>IF(ISERROR(I182/I175),1,I182/I175)</f>
        <v>0.82467532467532467</v>
      </c>
      <c r="AE182">
        <f>IF(ISERROR(J182/J175),1,J182/J175)</f>
        <v>1.6120591581342434</v>
      </c>
      <c r="AF182">
        <f>IF(ISERROR(K182/K175),1,K182/K175)</f>
        <v>1</v>
      </c>
      <c r="AG182">
        <f>IF(ISERROR(L182/L175),1,L182/L175)</f>
        <v>1.2356495468277946</v>
      </c>
      <c r="AH182">
        <f>IF(ISERROR(M182/M175),1,M182/M175)</f>
        <v>1</v>
      </c>
      <c r="AI182">
        <f>IF(ISERROR(N182/N175),1,N182/N175)</f>
        <v>0.8571428571428571</v>
      </c>
      <c r="AJ182">
        <f>IF(ISERROR(O182/O175),1,O182/O175)</f>
        <v>2.3038674033149169</v>
      </c>
      <c r="AK182">
        <f>IF(ISERROR(P182/P175),1,P182/P175)</f>
        <v>1.0943396226415094</v>
      </c>
      <c r="AL182">
        <f>IF(ISERROR(Q182/Q175),1,Q182/Q175)</f>
        <v>1</v>
      </c>
      <c r="AM182" s="5"/>
      <c r="AN182" s="5"/>
      <c r="AO182" s="5"/>
      <c r="AP182" s="5"/>
    </row>
    <row r="183" spans="1:42" x14ac:dyDescent="0.25">
      <c r="A183" s="3">
        <f t="shared" si="5"/>
        <v>42684</v>
      </c>
      <c r="B183" s="7">
        <v>377</v>
      </c>
      <c r="C183" s="7">
        <v>1132</v>
      </c>
      <c r="D183" s="7">
        <v>2942</v>
      </c>
      <c r="E183" s="18">
        <v>4791</v>
      </c>
      <c r="F183" s="7">
        <v>217</v>
      </c>
      <c r="G183" s="7">
        <v>1905</v>
      </c>
      <c r="H183" s="7">
        <v>395</v>
      </c>
      <c r="I183" s="7">
        <v>116</v>
      </c>
      <c r="J183" s="7">
        <v>1767</v>
      </c>
      <c r="K183" s="7">
        <v>4615</v>
      </c>
      <c r="L183" s="7">
        <v>924</v>
      </c>
      <c r="M183" s="7">
        <v>249</v>
      </c>
      <c r="N183" s="7">
        <v>267</v>
      </c>
      <c r="O183" s="7">
        <v>1593</v>
      </c>
      <c r="P183" s="7">
        <v>268</v>
      </c>
      <c r="Q183" s="7">
        <v>373</v>
      </c>
      <c r="R183" s="52">
        <f t="shared" si="6"/>
        <v>21931</v>
      </c>
      <c r="S183" s="15">
        <f>SUM(R$2:R183)</f>
        <v>728651</v>
      </c>
      <c r="W183">
        <f>IF(ISERROR(B183/B176),1,B183/B176)</f>
        <v>1.0414364640883977</v>
      </c>
      <c r="X183">
        <f>IF(ISERROR(C183/C176),1,C183/C176)</f>
        <v>0.98178664353859502</v>
      </c>
      <c r="Y183">
        <f>IF(ISERROR(D183/D176),1,D183/D176)</f>
        <v>1.0359154929577465</v>
      </c>
      <c r="Z183">
        <f>IF(ISERROR(E183/E176),1,E183/E176)</f>
        <v>0.68737446197991392</v>
      </c>
      <c r="AA183">
        <f>IF(ISERROR(F183/F176),1,F183/F176)</f>
        <v>0.83141762452107282</v>
      </c>
      <c r="AB183">
        <f>IF(ISERROR(G183/G176),1,G183/G176)</f>
        <v>0.66168808614102115</v>
      </c>
      <c r="AC183">
        <f>IF(ISERROR(H183/H176),1,H183/H176)</f>
        <v>1.0128205128205128</v>
      </c>
      <c r="AD183">
        <f>IF(ISERROR(I183/I176),1,I183/I176)</f>
        <v>0.65909090909090906</v>
      </c>
      <c r="AE183">
        <f>IF(ISERROR(J183/J176),1,J183/J176)</f>
        <v>1.2036784741144415</v>
      </c>
      <c r="AF183">
        <f>IF(ISERROR(K183/K176),1,K183/K176)</f>
        <v>0.47928133762592168</v>
      </c>
      <c r="AG183">
        <f>IF(ISERROR(L183/L176),1,L183/L176)</f>
        <v>0.98089171974522293</v>
      </c>
      <c r="AH183">
        <f>IF(ISERROR(M183/M176),1,M183/M176)</f>
        <v>0.50201612903225812</v>
      </c>
      <c r="AI183">
        <f>IF(ISERROR(N183/N176),1,N183/N176)</f>
        <v>0.99626865671641796</v>
      </c>
      <c r="AJ183">
        <f>IF(ISERROR(O183/O176),1,O183/O176)</f>
        <v>1.4655013799448022</v>
      </c>
      <c r="AK183">
        <f>IF(ISERROR(P183/P176),1,P183/P176)</f>
        <v>0.85350318471337583</v>
      </c>
      <c r="AL183">
        <f>IF(ISERROR(Q183/Q176),1,Q183/Q176)</f>
        <v>0.60258481421647814</v>
      </c>
      <c r="AM183" s="5"/>
      <c r="AN183" s="5"/>
      <c r="AO183" s="5"/>
      <c r="AP183" s="5"/>
    </row>
    <row r="184" spans="1:42" x14ac:dyDescent="0.25">
      <c r="A184" s="3">
        <f t="shared" si="5"/>
        <v>42685</v>
      </c>
      <c r="B184" s="7">
        <v>427</v>
      </c>
      <c r="C184" s="7">
        <v>1960</v>
      </c>
      <c r="D184" s="7">
        <v>2984</v>
      </c>
      <c r="E184" s="18">
        <v>4177</v>
      </c>
      <c r="F184" s="7">
        <v>246</v>
      </c>
      <c r="G184" s="7">
        <v>1684</v>
      </c>
      <c r="H184" s="7">
        <v>660</v>
      </c>
      <c r="I184" s="7">
        <v>137</v>
      </c>
      <c r="J184" s="7">
        <v>1603</v>
      </c>
      <c r="K184" s="7">
        <v>5873</v>
      </c>
      <c r="L184" s="7">
        <v>1292</v>
      </c>
      <c r="M184" s="7">
        <v>209</v>
      </c>
      <c r="N184" s="7">
        <v>243</v>
      </c>
      <c r="O184" s="7">
        <v>1438</v>
      </c>
      <c r="P184" s="7">
        <v>272</v>
      </c>
      <c r="Q184" s="7">
        <v>351</v>
      </c>
      <c r="R184" s="52">
        <f t="shared" si="6"/>
        <v>23556</v>
      </c>
      <c r="S184" s="15">
        <f>SUM(R$2:R184)</f>
        <v>752207</v>
      </c>
      <c r="W184">
        <f>IF(ISERROR(B184/B177),1,B184/B177)</f>
        <v>0.95739910313901344</v>
      </c>
      <c r="X184">
        <f>IF(ISERROR(C184/C177),1,C184/C177)</f>
        <v>1.4141414141414141</v>
      </c>
      <c r="Y184">
        <f>IF(ISERROR(D184/D177),1,D184/D177)</f>
        <v>1.1799130090945038</v>
      </c>
      <c r="Z184">
        <f>IF(ISERROR(E184/E177),1,E184/E177)</f>
        <v>1.1228494623655914</v>
      </c>
      <c r="AA184">
        <f>IF(ISERROR(F184/F177),1,F184/F177)</f>
        <v>0.98399999999999999</v>
      </c>
      <c r="AB184">
        <f>IF(ISERROR(G184/G177),1,G184/G177)</f>
        <v>0.9102702702702703</v>
      </c>
      <c r="AC184">
        <f>IF(ISERROR(H184/H177),1,H184/H177)</f>
        <v>1.021671826625387</v>
      </c>
      <c r="AD184">
        <f>IF(ISERROR(I184/I177),1,I184/I177)</f>
        <v>1.0148148148148148</v>
      </c>
      <c r="AE184">
        <f>IF(ISERROR(J184/J177),1,J184/J177)</f>
        <v>1.0700934579439252</v>
      </c>
      <c r="AF184">
        <f>IF(ISERROR(K184/K177),1,K184/K177)</f>
        <v>1.1163276943546854</v>
      </c>
      <c r="AG184">
        <f>IF(ISERROR(L184/L177),1,L184/L177)</f>
        <v>1.3907427341227125</v>
      </c>
      <c r="AH184">
        <f>IF(ISERROR(M184/M177),1,M184/M177)</f>
        <v>0.95</v>
      </c>
      <c r="AI184">
        <f>IF(ISERROR(N184/N177),1,N184/N177)</f>
        <v>0.71893491124260356</v>
      </c>
      <c r="AJ184">
        <f>IF(ISERROR(O184/O177),1,O184/O177)</f>
        <v>0.78237214363438523</v>
      </c>
      <c r="AK184">
        <f>IF(ISERROR(P184/P177),1,P184/P177)</f>
        <v>1.0187265917602997</v>
      </c>
      <c r="AL184">
        <f>IF(ISERROR(Q184/Q177),1,Q184/Q177)</f>
        <v>1.2625899280575539</v>
      </c>
      <c r="AM184" s="5"/>
      <c r="AN184" s="5"/>
      <c r="AO184" s="5"/>
      <c r="AP184" s="5"/>
    </row>
    <row r="185" spans="1:42" x14ac:dyDescent="0.25">
      <c r="A185" s="3">
        <f t="shared" si="5"/>
        <v>42686</v>
      </c>
      <c r="B185" s="7">
        <v>421</v>
      </c>
      <c r="C185" s="7">
        <v>1328</v>
      </c>
      <c r="D185" s="7">
        <v>2906</v>
      </c>
      <c r="E185" s="18">
        <v>4274</v>
      </c>
      <c r="F185" s="7">
        <v>170</v>
      </c>
      <c r="G185" s="7">
        <v>1407</v>
      </c>
      <c r="H185" s="7">
        <v>535</v>
      </c>
      <c r="I185" s="7">
        <v>124</v>
      </c>
      <c r="J185" s="7">
        <v>2113</v>
      </c>
      <c r="K185" s="7">
        <v>5352</v>
      </c>
      <c r="L185" s="7">
        <v>1147</v>
      </c>
      <c r="M185" s="7">
        <v>279</v>
      </c>
      <c r="N185" s="7">
        <v>229</v>
      </c>
      <c r="O185" s="7">
        <v>1469</v>
      </c>
      <c r="P185" s="7">
        <v>300</v>
      </c>
      <c r="Q185" s="7">
        <v>450</v>
      </c>
      <c r="R185" s="52">
        <f t="shared" si="6"/>
        <v>22504</v>
      </c>
      <c r="S185" s="15">
        <f>SUM(R$2:R185)</f>
        <v>774711</v>
      </c>
      <c r="W185">
        <f>IF(ISERROR(B185/B178),1,B185/B178)</f>
        <v>0.8019047619047619</v>
      </c>
      <c r="X185">
        <f>IF(ISERROR(C185/C178),1,C185/C178)</f>
        <v>0.99924755455229497</v>
      </c>
      <c r="Y185">
        <f>IF(ISERROR(D185/D178),1,D185/D178)</f>
        <v>0.87136431784107948</v>
      </c>
      <c r="Z185">
        <f>IF(ISERROR(E185/E178),1,E185/E178)</f>
        <v>0.97379813169286855</v>
      </c>
      <c r="AA185">
        <f>IF(ISERROR(F185/F178),1,F185/F178)</f>
        <v>0.58620689655172409</v>
      </c>
      <c r="AB185">
        <f>IF(ISERROR(G185/G178),1,G185/G178)</f>
        <v>0.6665087636191378</v>
      </c>
      <c r="AC185">
        <f>IF(ISERROR(H185/H178),1,H185/H178)</f>
        <v>1.1030927835051547</v>
      </c>
      <c r="AD185">
        <f>IF(ISERROR(I185/I178),1,I185/I178)</f>
        <v>0.9051094890510949</v>
      </c>
      <c r="AE185">
        <f>IF(ISERROR(J185/J178),1,J185/J178)</f>
        <v>1.6228878648233487</v>
      </c>
      <c r="AF185">
        <f>IF(ISERROR(K185/K178),1,K185/K178)</f>
        <v>0.90835030549898166</v>
      </c>
      <c r="AG185">
        <f>IF(ISERROR(L185/L178),1,L185/L178)</f>
        <v>1.1223091976516635</v>
      </c>
      <c r="AH185">
        <f>IF(ISERROR(M185/M178),1,M185/M178)</f>
        <v>1.0182481751824817</v>
      </c>
      <c r="AI185">
        <f>IF(ISERROR(N185/N178),1,N185/N178)</f>
        <v>0.86415094339622645</v>
      </c>
      <c r="AJ185">
        <f>IF(ISERROR(O185/O178),1,O185/O178)</f>
        <v>1.1317411402157165</v>
      </c>
      <c r="AK185">
        <f>IF(ISERROR(P185/P178),1,P185/P178)</f>
        <v>0.9771986970684039</v>
      </c>
      <c r="AL185">
        <f>IF(ISERROR(Q185/Q178),1,Q185/Q178)</f>
        <v>1.4150943396226414</v>
      </c>
      <c r="AM185" s="5"/>
      <c r="AN185" s="5"/>
      <c r="AO185" s="5"/>
      <c r="AP185" s="5"/>
    </row>
    <row r="186" spans="1:42" x14ac:dyDescent="0.25">
      <c r="A186" s="3">
        <f t="shared" si="5"/>
        <v>42687</v>
      </c>
      <c r="B186" s="7">
        <v>445</v>
      </c>
      <c r="C186" s="7">
        <v>831</v>
      </c>
      <c r="D186" s="7">
        <v>2131</v>
      </c>
      <c r="E186" s="18">
        <v>3265</v>
      </c>
      <c r="F186" s="7">
        <v>182</v>
      </c>
      <c r="G186" s="7">
        <v>1931</v>
      </c>
      <c r="H186" s="7">
        <v>528</v>
      </c>
      <c r="I186" s="7">
        <v>108</v>
      </c>
      <c r="J186" s="7">
        <v>1442</v>
      </c>
      <c r="K186" s="7">
        <v>3700</v>
      </c>
      <c r="L186" s="7">
        <v>616</v>
      </c>
      <c r="M186" s="7">
        <v>158</v>
      </c>
      <c r="N186" s="7">
        <v>226</v>
      </c>
      <c r="O186" s="7">
        <v>917</v>
      </c>
      <c r="P186" s="7">
        <v>99</v>
      </c>
      <c r="Q186" s="7">
        <v>206</v>
      </c>
      <c r="R186" s="52">
        <f t="shared" si="6"/>
        <v>16785</v>
      </c>
      <c r="S186" s="15">
        <f>SUM(R$2:R186)</f>
        <v>791496</v>
      </c>
      <c r="W186">
        <f>IF(ISERROR(B186/B179),1,B186/B179)</f>
        <v>1.0880195599022005</v>
      </c>
      <c r="X186">
        <f>IF(ISERROR(C186/C179),1,C186/C179)</f>
        <v>1.1922525107604016</v>
      </c>
      <c r="Y186">
        <f>IF(ISERROR(D186/D179),1,D186/D179)</f>
        <v>0.87193126022913259</v>
      </c>
      <c r="Z186">
        <f>IF(ISERROR(E186/E179),1,E186/E179)</f>
        <v>1.0807679576299238</v>
      </c>
      <c r="AA186">
        <f>IF(ISERROR(F186/F179),1,F186/F179)</f>
        <v>0.99453551912568305</v>
      </c>
      <c r="AB186">
        <f>IF(ISERROR(G186/G179),1,G186/G179)</f>
        <v>1.1207196749854904</v>
      </c>
      <c r="AC186">
        <f>IF(ISERROR(H186/H179),1,H186/H179)</f>
        <v>0.89340101522842641</v>
      </c>
      <c r="AD186">
        <f>IF(ISERROR(I186/I179),1,I186/I179)</f>
        <v>0.95575221238938057</v>
      </c>
      <c r="AE186">
        <f>IF(ISERROR(J186/J179),1,J186/J179)</f>
        <v>1.4521651560926485</v>
      </c>
      <c r="AF186">
        <f>IF(ISERROR(K186/K179),1,K186/K179)</f>
        <v>1.1259890444309191</v>
      </c>
      <c r="AG186">
        <f>IF(ISERROR(L186/L179),1,L186/L179)</f>
        <v>1.6253298153034301</v>
      </c>
      <c r="AH186">
        <f>IF(ISERROR(M186/M179),1,M186/M179)</f>
        <v>0.67811158798283266</v>
      </c>
      <c r="AI186">
        <f>IF(ISERROR(N186/N179),1,N186/N179)</f>
        <v>0.85606060606060608</v>
      </c>
      <c r="AJ186">
        <f>IF(ISERROR(O186/O179),1,O186/O179)</f>
        <v>0.56500308071472582</v>
      </c>
      <c r="AK186">
        <f>IF(ISERROR(P186/P179),1,P186/P179)</f>
        <v>0.98019801980198018</v>
      </c>
      <c r="AL186">
        <f>IF(ISERROR(Q186/Q179),1,Q186/Q179)</f>
        <v>0.976303317535545</v>
      </c>
      <c r="AM186" s="5"/>
      <c r="AN186" s="5"/>
      <c r="AO186" s="5"/>
      <c r="AP186" s="5"/>
    </row>
    <row r="187" spans="1:42" x14ac:dyDescent="0.25">
      <c r="A187" s="3">
        <f t="shared" si="5"/>
        <v>42688</v>
      </c>
      <c r="B187" s="7">
        <v>360</v>
      </c>
      <c r="C187" s="7">
        <v>432</v>
      </c>
      <c r="D187" s="7">
        <v>1326</v>
      </c>
      <c r="E187" s="18">
        <v>2428</v>
      </c>
      <c r="F187" s="7">
        <v>103</v>
      </c>
      <c r="G187" s="7">
        <v>1086</v>
      </c>
      <c r="H187" s="7">
        <v>243</v>
      </c>
      <c r="I187" s="7">
        <v>38</v>
      </c>
      <c r="J187" s="7">
        <v>108</v>
      </c>
      <c r="K187" s="7">
        <v>2754</v>
      </c>
      <c r="L187" s="7">
        <v>550</v>
      </c>
      <c r="M187" s="7">
        <v>161</v>
      </c>
      <c r="N187" s="7">
        <v>134</v>
      </c>
      <c r="O187" s="7">
        <v>1046</v>
      </c>
      <c r="P187" s="7">
        <v>122</v>
      </c>
      <c r="Q187" s="7">
        <v>227</v>
      </c>
      <c r="R187" s="52">
        <f t="shared" si="6"/>
        <v>11118</v>
      </c>
      <c r="S187" s="15">
        <f>SUM(R$2:R187)</f>
        <v>802614</v>
      </c>
      <c r="W187">
        <f>IF(ISERROR(B187/B180),1,B187/B180)</f>
        <v>1.0112359550561798</v>
      </c>
      <c r="X187">
        <f>IF(ISERROR(C187/C180),1,C187/C180)</f>
        <v>1.7925311203319503</v>
      </c>
      <c r="Y187">
        <f>IF(ISERROR(D187/D180),1,D187/D180)</f>
        <v>0.77725674091441965</v>
      </c>
      <c r="Z187">
        <f>IF(ISERROR(E187/E180),1,E187/E180)</f>
        <v>0.76520642924676963</v>
      </c>
      <c r="AA187">
        <f>IF(ISERROR(F187/F180),1,F187/F180)</f>
        <v>1.4109589041095891</v>
      </c>
      <c r="AB187">
        <f>IF(ISERROR(G187/G180),1,G187/G180)</f>
        <v>1.2312925170068028</v>
      </c>
      <c r="AC187">
        <f>IF(ISERROR(H187/H180),1,H187/H180)</f>
        <v>0.85263157894736841</v>
      </c>
      <c r="AD187">
        <f>IF(ISERROR(I187/I180),1,I187/I180)</f>
        <v>0.73076923076923073</v>
      </c>
      <c r="AE187">
        <f>IF(ISERROR(J187/J180),1,J187/J180)</f>
        <v>8.1818181818181818E-2</v>
      </c>
      <c r="AF187">
        <f>IF(ISERROR(K187/K180),1,K187/K180)</f>
        <v>0.80385288966725044</v>
      </c>
      <c r="AG187">
        <f>IF(ISERROR(L187/L180),1,L187/L180)</f>
        <v>0.87163232963549919</v>
      </c>
      <c r="AH187">
        <f>IF(ISERROR(M187/M180),1,M187/M180)</f>
        <v>0.90960451977401124</v>
      </c>
      <c r="AI187">
        <f>IF(ISERROR(N187/N180),1,N187/N180)</f>
        <v>0.85350318471337583</v>
      </c>
      <c r="AJ187">
        <f>IF(ISERROR(O187/O180),1,O187/O180)</f>
        <v>1.3042394014962593</v>
      </c>
      <c r="AK187">
        <f>IF(ISERROR(P187/P180),1,P187/P180)</f>
        <v>0.80263157894736847</v>
      </c>
      <c r="AL187">
        <f>IF(ISERROR(Q187/Q180),1,Q187/Q180)</f>
        <v>1.7196969696969697</v>
      </c>
      <c r="AM187" s="5"/>
      <c r="AN187" s="5"/>
      <c r="AO187" s="5"/>
      <c r="AP187" s="5"/>
    </row>
    <row r="188" spans="1:42" x14ac:dyDescent="0.25">
      <c r="A188" s="3">
        <f t="shared" si="5"/>
        <v>42689</v>
      </c>
      <c r="B188" s="7">
        <v>171</v>
      </c>
      <c r="C188" s="7">
        <v>1342</v>
      </c>
      <c r="D188" s="7">
        <v>1730</v>
      </c>
      <c r="E188" s="18">
        <v>1880</v>
      </c>
      <c r="F188" s="7">
        <v>31</v>
      </c>
      <c r="G188" s="7">
        <v>1024</v>
      </c>
      <c r="H188" s="7">
        <v>185</v>
      </c>
      <c r="I188" s="7">
        <v>29</v>
      </c>
      <c r="J188" s="7">
        <v>749</v>
      </c>
      <c r="K188" s="7">
        <v>4407</v>
      </c>
      <c r="L188" s="7">
        <v>896</v>
      </c>
      <c r="M188" s="7">
        <v>101</v>
      </c>
      <c r="N188" s="7">
        <v>49</v>
      </c>
      <c r="O188" s="7">
        <v>1113</v>
      </c>
      <c r="P188" s="7">
        <v>222</v>
      </c>
      <c r="Q188" s="7">
        <v>237</v>
      </c>
      <c r="R188" s="52">
        <f t="shared" si="6"/>
        <v>14166</v>
      </c>
      <c r="S188" s="15">
        <f>SUM(R$2:R188)</f>
        <v>816780</v>
      </c>
      <c r="W188">
        <f>IF(ISERROR(B188/B181),1,B188/B181)</f>
        <v>0.7844036697247706</v>
      </c>
      <c r="X188">
        <f>IF(ISERROR(C188/C181),1,C188/C181)</f>
        <v>1.6052631578947369</v>
      </c>
      <c r="Y188">
        <f>IF(ISERROR(D188/D181),1,D188/D181)</f>
        <v>1.1263020833333333</v>
      </c>
      <c r="Z188">
        <f>IF(ISERROR(E188/E181),1,E188/E181)</f>
        <v>6.1842105263157894</v>
      </c>
      <c r="AA188">
        <f>IF(ISERROR(F188/F181),1,F188/F181)</f>
        <v>0.29523809523809524</v>
      </c>
      <c r="AB188">
        <f>IF(ISERROR(G188/G181),1,G188/G181)</f>
        <v>1</v>
      </c>
      <c r="AC188">
        <f>IF(ISERROR(H188/H181),1,H188/H181)</f>
        <v>0.62080536912751683</v>
      </c>
      <c r="AD188">
        <f>IF(ISERROR(I188/I181),1,I188/I181)</f>
        <v>0.72499999999999998</v>
      </c>
      <c r="AE188">
        <f>IF(ISERROR(J188/J181),1,J188/J181)</f>
        <v>1.1331316187594553</v>
      </c>
      <c r="AF188">
        <f>IF(ISERROR(K188/K181),1,K188/K181)</f>
        <v>1</v>
      </c>
      <c r="AG188">
        <f>IF(ISERROR(L188/L181),1,L188/L181)</f>
        <v>1.037037037037037</v>
      </c>
      <c r="AH188">
        <f>IF(ISERROR(M188/M181),1,M188/M181)</f>
        <v>1</v>
      </c>
      <c r="AI188">
        <f>IF(ISERROR(N188/N181),1,N188/N181)</f>
        <v>0.33108108108108109</v>
      </c>
      <c r="AJ188">
        <f>IF(ISERROR(O188/O181),1,O188/O181)</f>
        <v>1.9322916666666667</v>
      </c>
      <c r="AK188">
        <f>IF(ISERROR(P188/P181),1,P188/P181)</f>
        <v>1.15625</v>
      </c>
      <c r="AL188">
        <f>IF(ISERROR(Q188/Q181),1,Q188/Q181)</f>
        <v>1</v>
      </c>
      <c r="AM188" s="5"/>
      <c r="AN188" s="5"/>
      <c r="AO188" s="5"/>
      <c r="AP188" s="5"/>
    </row>
    <row r="189" spans="1:42" x14ac:dyDescent="0.25">
      <c r="A189" s="3">
        <f t="shared" si="5"/>
        <v>42690</v>
      </c>
      <c r="B189" s="7">
        <v>409</v>
      </c>
      <c r="C189" s="7">
        <v>1572</v>
      </c>
      <c r="D189" s="7">
        <v>2144</v>
      </c>
      <c r="E189" s="18">
        <v>3559</v>
      </c>
      <c r="F189" s="7">
        <v>123</v>
      </c>
      <c r="G189" s="7">
        <v>1567</v>
      </c>
      <c r="H189" s="7">
        <v>424</v>
      </c>
      <c r="I189" s="7">
        <v>156</v>
      </c>
      <c r="J189" s="7">
        <v>742</v>
      </c>
      <c r="K189" s="7">
        <v>4156</v>
      </c>
      <c r="L189" s="7">
        <v>685</v>
      </c>
      <c r="M189" s="7">
        <v>294</v>
      </c>
      <c r="N189" s="7">
        <v>199</v>
      </c>
      <c r="O189" s="7">
        <v>808</v>
      </c>
      <c r="P189" s="7">
        <v>285</v>
      </c>
      <c r="Q189" s="7">
        <v>386</v>
      </c>
      <c r="R189" s="52">
        <f t="shared" si="6"/>
        <v>17509</v>
      </c>
      <c r="S189" s="15">
        <f>SUM(R$2:R189)</f>
        <v>834289</v>
      </c>
      <c r="W189">
        <f>IF(ISERROR(B189/B182),1,B189/B182)</f>
        <v>1.6831275720164609</v>
      </c>
      <c r="X189">
        <f>IF(ISERROR(C189/C182),1,C189/C182)</f>
        <v>1.0115830115830116</v>
      </c>
      <c r="Y189">
        <f>IF(ISERROR(D189/D182),1,D189/D182)</f>
        <v>0.88631665977676721</v>
      </c>
      <c r="Z189">
        <f>IF(ISERROR(E189/E182),1,E189/E182)</f>
        <v>0.61340916925198208</v>
      </c>
      <c r="AA189">
        <f>IF(ISERROR(F189/F182),1,F189/F182)</f>
        <v>1.0336134453781514</v>
      </c>
      <c r="AB189">
        <f>IF(ISERROR(G189/G182),1,G189/G182)</f>
        <v>0.45778556821501609</v>
      </c>
      <c r="AC189">
        <f>IF(ISERROR(H189/H182),1,H189/H182)</f>
        <v>1.0023640661938533</v>
      </c>
      <c r="AD189">
        <f>IF(ISERROR(I189/I182),1,I189/I182)</f>
        <v>1.2283464566929134</v>
      </c>
      <c r="AE189">
        <f>IF(ISERROR(J189/J182),1,J189/J182)</f>
        <v>0.52364149611856037</v>
      </c>
      <c r="AF189">
        <f>IF(ISERROR(K189/K182),1,K189/K182)</f>
        <v>0.46738641475483583</v>
      </c>
      <c r="AG189">
        <f>IF(ISERROR(L189/L182),1,L189/L182)</f>
        <v>0.83740831295843521</v>
      </c>
      <c r="AH189">
        <f>IF(ISERROR(M189/M182),1,M189/M182)</f>
        <v>0.63090128755364805</v>
      </c>
      <c r="AI189">
        <f>IF(ISERROR(N189/N182),1,N189/N182)</f>
        <v>0.8504273504273504</v>
      </c>
      <c r="AJ189">
        <f>IF(ISERROR(O189/O182),1,O189/O182)</f>
        <v>0.64588329336530781</v>
      </c>
      <c r="AK189">
        <f>IF(ISERROR(P189/P182),1,P189/P182)</f>
        <v>1.6379310344827587</v>
      </c>
      <c r="AL189">
        <f>IF(ISERROR(Q189/Q182),1,Q189/Q182)</f>
        <v>0.93689320388349517</v>
      </c>
      <c r="AM189" s="5"/>
      <c r="AN189" s="5"/>
      <c r="AO189" s="5"/>
      <c r="AP189" s="5"/>
    </row>
    <row r="190" spans="1:42" x14ac:dyDescent="0.25">
      <c r="A190" s="3">
        <f t="shared" si="5"/>
        <v>42691</v>
      </c>
      <c r="B190" s="7">
        <v>400</v>
      </c>
      <c r="C190" s="7">
        <v>1457</v>
      </c>
      <c r="D190" s="7">
        <v>3071</v>
      </c>
      <c r="E190" s="18">
        <v>4070</v>
      </c>
      <c r="F190" s="7">
        <v>296</v>
      </c>
      <c r="G190" s="7">
        <v>2130</v>
      </c>
      <c r="H190" s="7">
        <v>246</v>
      </c>
      <c r="I190" s="7">
        <v>169</v>
      </c>
      <c r="J190" s="7">
        <v>1422</v>
      </c>
      <c r="K190" s="7">
        <v>5429</v>
      </c>
      <c r="L190" s="7">
        <v>921</v>
      </c>
      <c r="M190" s="7">
        <v>207</v>
      </c>
      <c r="N190" s="7">
        <v>146</v>
      </c>
      <c r="O190" s="7">
        <v>1878</v>
      </c>
      <c r="P190" s="7">
        <v>274</v>
      </c>
      <c r="Q190" s="7">
        <v>501</v>
      </c>
      <c r="R190" s="52">
        <f t="shared" si="6"/>
        <v>22617</v>
      </c>
      <c r="S190" s="15">
        <f>SUM(R$2:R190)</f>
        <v>856906</v>
      </c>
      <c r="W190">
        <f>IF(ISERROR(B190/B183),1,B190/B183)</f>
        <v>1.0610079575596818</v>
      </c>
      <c r="X190">
        <f>IF(ISERROR(C190/C183),1,C190/C183)</f>
        <v>1.2871024734982333</v>
      </c>
      <c r="Y190">
        <f>IF(ISERROR(D190/D183),1,D190/D183)</f>
        <v>1.0438477226376615</v>
      </c>
      <c r="Z190">
        <f>IF(ISERROR(E190/E183),1,E190/E183)</f>
        <v>0.84950949697349198</v>
      </c>
      <c r="AA190">
        <f>IF(ISERROR(F190/F183),1,F190/F183)</f>
        <v>1.3640552995391706</v>
      </c>
      <c r="AB190">
        <f>IF(ISERROR(G190/G183),1,G190/G183)</f>
        <v>1.1181102362204725</v>
      </c>
      <c r="AC190">
        <f>IF(ISERROR(H190/H183),1,H190/H183)</f>
        <v>0.62278481012658227</v>
      </c>
      <c r="AD190">
        <f>IF(ISERROR(I190/I183),1,I190/I183)</f>
        <v>1.4568965517241379</v>
      </c>
      <c r="AE190">
        <f>IF(ISERROR(J190/J183),1,J190/J183)</f>
        <v>0.8047538200339559</v>
      </c>
      <c r="AF190">
        <f>IF(ISERROR(K190/K183),1,K190/K183)</f>
        <v>1.1763813651137596</v>
      </c>
      <c r="AG190">
        <f>IF(ISERROR(L190/L183),1,L190/L183)</f>
        <v>0.99675324675324672</v>
      </c>
      <c r="AH190">
        <f>IF(ISERROR(M190/M183),1,M190/M183)</f>
        <v>0.83132530120481929</v>
      </c>
      <c r="AI190">
        <f>IF(ISERROR(N190/N183),1,N190/N183)</f>
        <v>0.54681647940074907</v>
      </c>
      <c r="AJ190">
        <f>IF(ISERROR(O190/O183),1,O190/O183)</f>
        <v>1.1789077212806027</v>
      </c>
      <c r="AK190">
        <f>IF(ISERROR(P190/P183),1,P190/P183)</f>
        <v>1.0223880597014925</v>
      </c>
      <c r="AL190">
        <f>IF(ISERROR(Q190/Q183),1,Q190/Q183)</f>
        <v>1.3431635388739946</v>
      </c>
      <c r="AM190" s="5"/>
      <c r="AN190" s="5"/>
      <c r="AO190" s="5"/>
      <c r="AP190" s="5"/>
    </row>
    <row r="191" spans="1:42" x14ac:dyDescent="0.25">
      <c r="A191" s="3">
        <f t="shared" si="5"/>
        <v>42692</v>
      </c>
      <c r="B191" s="7">
        <v>455</v>
      </c>
      <c r="C191" s="7">
        <v>1247</v>
      </c>
      <c r="D191" s="7">
        <v>3162</v>
      </c>
      <c r="E191" s="18">
        <v>4881</v>
      </c>
      <c r="F191" s="7">
        <v>124</v>
      </c>
      <c r="G191" s="7">
        <v>2325</v>
      </c>
      <c r="H191" s="7">
        <v>659</v>
      </c>
      <c r="I191" s="7">
        <v>144</v>
      </c>
      <c r="J191" s="7">
        <v>1622</v>
      </c>
      <c r="K191" s="7">
        <v>5726</v>
      </c>
      <c r="L191" s="7">
        <v>1026</v>
      </c>
      <c r="M191" s="7">
        <v>264</v>
      </c>
      <c r="N191" s="7">
        <v>344</v>
      </c>
      <c r="O191" s="7">
        <v>1032</v>
      </c>
      <c r="P191" s="7">
        <v>322</v>
      </c>
      <c r="Q191" s="7">
        <v>340</v>
      </c>
      <c r="R191" s="52">
        <f t="shared" si="6"/>
        <v>23673</v>
      </c>
      <c r="S191" s="15">
        <f>SUM(R$2:R191)</f>
        <v>880579</v>
      </c>
      <c r="W191">
        <f>IF(ISERROR(B191/B184),1,B191/B184)</f>
        <v>1.0655737704918034</v>
      </c>
      <c r="X191">
        <f>IF(ISERROR(C191/C184),1,C191/C184)</f>
        <v>0.63622448979591839</v>
      </c>
      <c r="Y191">
        <f>IF(ISERROR(D191/D184),1,D191/D184)</f>
        <v>1.0596514745308312</v>
      </c>
      <c r="Z191">
        <f>IF(ISERROR(E191/E184),1,E191/E184)</f>
        <v>1.168542015800814</v>
      </c>
      <c r="AA191">
        <f>IF(ISERROR(F191/F184),1,F191/F184)</f>
        <v>0.50406504065040647</v>
      </c>
      <c r="AB191">
        <f>IF(ISERROR(G191/G184),1,G191/G184)</f>
        <v>1.3806413301662708</v>
      </c>
      <c r="AC191">
        <f>IF(ISERROR(H191/H184),1,H191/H184)</f>
        <v>0.99848484848484853</v>
      </c>
      <c r="AD191">
        <f>IF(ISERROR(I191/I184),1,I191/I184)</f>
        <v>1.051094890510949</v>
      </c>
      <c r="AE191">
        <f>IF(ISERROR(J191/J184),1,J191/J184)</f>
        <v>1.0118527760449159</v>
      </c>
      <c r="AF191">
        <f>IF(ISERROR(K191/K184),1,K191/K184)</f>
        <v>0.97497020262216927</v>
      </c>
      <c r="AG191">
        <f>IF(ISERROR(L191/L184),1,L191/L184)</f>
        <v>0.79411764705882348</v>
      </c>
      <c r="AH191">
        <f>IF(ISERROR(M191/M184),1,M191/M184)</f>
        <v>1.263157894736842</v>
      </c>
      <c r="AI191">
        <f>IF(ISERROR(N191/N184),1,N191/N184)</f>
        <v>1.4156378600823045</v>
      </c>
      <c r="AJ191">
        <f>IF(ISERROR(O191/O184),1,O191/O184)</f>
        <v>0.71766342141863704</v>
      </c>
      <c r="AK191">
        <f>IF(ISERROR(P191/P184),1,P191/P184)</f>
        <v>1.1838235294117647</v>
      </c>
      <c r="AL191">
        <f>IF(ISERROR(Q191/Q184),1,Q191/Q184)</f>
        <v>0.96866096866096862</v>
      </c>
      <c r="AM191" s="5"/>
      <c r="AN191" s="5"/>
      <c r="AO191" s="5"/>
      <c r="AP191" s="5"/>
    </row>
    <row r="192" spans="1:42" x14ac:dyDescent="0.25">
      <c r="A192" s="3">
        <f t="shared" si="5"/>
        <v>42693</v>
      </c>
      <c r="B192" s="7">
        <v>538</v>
      </c>
      <c r="C192" s="7">
        <v>1703</v>
      </c>
      <c r="D192" s="7">
        <v>2802</v>
      </c>
      <c r="E192" s="18">
        <v>4283</v>
      </c>
      <c r="F192" s="7">
        <v>175</v>
      </c>
      <c r="G192" s="7">
        <v>1843</v>
      </c>
      <c r="H192" s="7">
        <v>363</v>
      </c>
      <c r="I192" s="7">
        <v>133</v>
      </c>
      <c r="J192" s="7">
        <v>1653</v>
      </c>
      <c r="K192" s="7">
        <v>5248</v>
      </c>
      <c r="L192" s="7">
        <v>1041</v>
      </c>
      <c r="M192" s="7">
        <v>250</v>
      </c>
      <c r="N192" s="7">
        <v>199</v>
      </c>
      <c r="O192" s="7">
        <v>1535</v>
      </c>
      <c r="P192" s="7">
        <v>331</v>
      </c>
      <c r="Q192" s="7">
        <v>686</v>
      </c>
      <c r="R192" s="52">
        <f t="shared" si="6"/>
        <v>22783</v>
      </c>
      <c r="S192" s="15">
        <f>SUM(R$2:R192)</f>
        <v>903362</v>
      </c>
      <c r="W192">
        <f>IF(ISERROR(B192/B185),1,B192/B185)</f>
        <v>1.2779097387173397</v>
      </c>
      <c r="X192">
        <f>IF(ISERROR(C192/C185),1,C192/C185)</f>
        <v>1.2823795180722892</v>
      </c>
      <c r="Y192">
        <f>IF(ISERROR(D192/D185),1,D192/D185)</f>
        <v>0.96421197522367519</v>
      </c>
      <c r="Z192">
        <f>IF(ISERROR(E192/E185),1,E192/E185)</f>
        <v>1.002105755732335</v>
      </c>
      <c r="AA192">
        <f>IF(ISERROR(F192/F185),1,F192/F185)</f>
        <v>1.0294117647058822</v>
      </c>
      <c r="AB192">
        <f>IF(ISERROR(G192/G185),1,G192/G185)</f>
        <v>1.3098791755508172</v>
      </c>
      <c r="AC192">
        <f>IF(ISERROR(H192/H185),1,H192/H185)</f>
        <v>0.67850467289719629</v>
      </c>
      <c r="AD192">
        <f>IF(ISERROR(I192/I185),1,I192/I185)</f>
        <v>1.0725806451612903</v>
      </c>
      <c r="AE192">
        <f>IF(ISERROR(J192/J185),1,J192/J185)</f>
        <v>0.78230004732607672</v>
      </c>
      <c r="AF192">
        <f>IF(ISERROR(K192/K185),1,K192/K185)</f>
        <v>0.98056801195814647</v>
      </c>
      <c r="AG192">
        <f>IF(ISERROR(L192/L185),1,L192/L185)</f>
        <v>0.90758500435919787</v>
      </c>
      <c r="AH192">
        <f>IF(ISERROR(M192/M185),1,M192/M185)</f>
        <v>0.89605734767025091</v>
      </c>
      <c r="AI192">
        <f>IF(ISERROR(N192/N185),1,N192/N185)</f>
        <v>0.86899563318777295</v>
      </c>
      <c r="AJ192">
        <f>IF(ISERROR(O192/O185),1,O192/O185)</f>
        <v>1.044928522804629</v>
      </c>
      <c r="AK192">
        <f>IF(ISERROR(P192/P185),1,P192/P185)</f>
        <v>1.1033333333333333</v>
      </c>
      <c r="AL192">
        <f>IF(ISERROR(Q192/Q185),1,Q192/Q185)</f>
        <v>1.5244444444444445</v>
      </c>
      <c r="AM192" s="5"/>
      <c r="AN192" s="5"/>
      <c r="AO192" s="5"/>
      <c r="AP192" s="5"/>
    </row>
    <row r="193" spans="1:42" x14ac:dyDescent="0.25">
      <c r="A193" s="44">
        <f t="shared" si="5"/>
        <v>42694</v>
      </c>
      <c r="B193" s="47">
        <v>536</v>
      </c>
      <c r="C193" s="47">
        <v>1050</v>
      </c>
      <c r="D193" s="47">
        <v>2106</v>
      </c>
      <c r="E193" s="45">
        <v>3479</v>
      </c>
      <c r="F193" s="47">
        <v>160</v>
      </c>
      <c r="G193" s="47">
        <v>1421</v>
      </c>
      <c r="H193" s="47">
        <v>433</v>
      </c>
      <c r="I193" s="47">
        <v>91</v>
      </c>
      <c r="J193" s="47">
        <v>932</v>
      </c>
      <c r="K193" s="47">
        <v>3193</v>
      </c>
      <c r="L193" s="47">
        <v>455</v>
      </c>
      <c r="M193" s="47">
        <v>153</v>
      </c>
      <c r="N193" s="47">
        <v>130</v>
      </c>
      <c r="O193" s="47">
        <v>1261</v>
      </c>
      <c r="P193" s="47">
        <v>191</v>
      </c>
      <c r="Q193" s="47">
        <v>416</v>
      </c>
      <c r="R193" s="52">
        <f t="shared" si="6"/>
        <v>16007</v>
      </c>
      <c r="S193" s="15">
        <f>SUM(R$2:R193)</f>
        <v>919369</v>
      </c>
      <c r="W193">
        <f>IF(ISERROR(B193/B186),1,B193/B186)</f>
        <v>1.2044943820224718</v>
      </c>
      <c r="X193">
        <f>IF(ISERROR(C193/C186),1,C193/C186)</f>
        <v>1.2635379061371841</v>
      </c>
      <c r="Y193">
        <f>IF(ISERROR(D193/D186),1,D193/D186)</f>
        <v>0.98826841858282499</v>
      </c>
      <c r="Z193">
        <f>IF(ISERROR(E193/E186),1,E193/E186)</f>
        <v>1.0655436447166922</v>
      </c>
      <c r="AA193">
        <f>IF(ISERROR(F193/F186),1,F193/F186)</f>
        <v>0.87912087912087911</v>
      </c>
      <c r="AB193">
        <f>IF(ISERROR(G193/G186),1,G193/G186)</f>
        <v>0.73588814085965826</v>
      </c>
      <c r="AC193">
        <f>IF(ISERROR(H193/H186),1,H193/H186)</f>
        <v>0.82007575757575757</v>
      </c>
      <c r="AD193">
        <f>IF(ISERROR(I193/I186),1,I193/I186)</f>
        <v>0.84259259259259256</v>
      </c>
      <c r="AE193">
        <f>IF(ISERROR(J193/J186),1,J193/J186)</f>
        <v>0.64632454923717064</v>
      </c>
      <c r="AF193">
        <f>IF(ISERROR(K193/K186),1,K193/K186)</f>
        <v>0.86297297297297293</v>
      </c>
      <c r="AG193">
        <f>IF(ISERROR(L193/L186),1,L193/L186)</f>
        <v>0.73863636363636365</v>
      </c>
      <c r="AH193">
        <f>IF(ISERROR(M193/M186),1,M193/M186)</f>
        <v>0.96835443037974689</v>
      </c>
      <c r="AI193">
        <f>IF(ISERROR(N193/N186),1,N193/N186)</f>
        <v>0.5752212389380531</v>
      </c>
      <c r="AJ193">
        <f>IF(ISERROR(O193/O186),1,O193/O186)</f>
        <v>1.3751363140676118</v>
      </c>
      <c r="AK193">
        <f>IF(ISERROR(P193/P186),1,P193/P186)</f>
        <v>1.9292929292929293</v>
      </c>
      <c r="AL193">
        <f>IF(ISERROR(Q193/Q186),1,Q193/Q186)</f>
        <v>2.0194174757281553</v>
      </c>
      <c r="AM193" s="5"/>
      <c r="AN193" s="5"/>
      <c r="AO193" s="5"/>
      <c r="AP193" s="5"/>
    </row>
    <row r="194" spans="1:42" x14ac:dyDescent="0.25">
      <c r="A194" s="44">
        <f t="shared" si="5"/>
        <v>42695</v>
      </c>
      <c r="B194" s="47">
        <v>422</v>
      </c>
      <c r="C194" s="47">
        <v>436</v>
      </c>
      <c r="D194" s="47">
        <v>1572</v>
      </c>
      <c r="E194" s="45">
        <v>2188</v>
      </c>
      <c r="F194" s="47">
        <v>88</v>
      </c>
      <c r="G194" s="47">
        <v>552</v>
      </c>
      <c r="H194" s="47">
        <v>171</v>
      </c>
      <c r="I194" s="47">
        <v>35</v>
      </c>
      <c r="J194" s="47">
        <v>752</v>
      </c>
      <c r="K194" s="47">
        <v>2044</v>
      </c>
      <c r="L194" s="47">
        <v>722</v>
      </c>
      <c r="M194" s="47">
        <v>121</v>
      </c>
      <c r="N194" s="47">
        <v>151</v>
      </c>
      <c r="O194" s="47">
        <v>1370</v>
      </c>
      <c r="P194" s="47">
        <v>241</v>
      </c>
      <c r="Q194" s="47">
        <v>192</v>
      </c>
      <c r="R194" s="52">
        <f t="shared" si="6"/>
        <v>11057</v>
      </c>
      <c r="S194" s="15">
        <f>SUM(R$2:R194)</f>
        <v>930426</v>
      </c>
      <c r="W194">
        <f>IF(ISERROR(B194/B187),1,B194/B187)</f>
        <v>1.1722222222222223</v>
      </c>
      <c r="X194">
        <f>IF(ISERROR(C194/C187),1,C194/C187)</f>
        <v>1.0092592592592593</v>
      </c>
      <c r="Y194">
        <f>IF(ISERROR(D194/D187),1,D194/D187)</f>
        <v>1.1855203619909502</v>
      </c>
      <c r="Z194">
        <f>IF(ISERROR(E194/E187),1,E194/E187)</f>
        <v>0.90115321252059311</v>
      </c>
      <c r="AA194">
        <f>IF(ISERROR(F194/F187),1,F194/F187)</f>
        <v>0.85436893203883491</v>
      </c>
      <c r="AB194">
        <f>IF(ISERROR(G194/G187),1,G194/G187)</f>
        <v>0.50828729281767959</v>
      </c>
      <c r="AC194">
        <f>IF(ISERROR(H194/H187),1,H194/H187)</f>
        <v>0.70370370370370372</v>
      </c>
      <c r="AD194">
        <f>IF(ISERROR(I194/I187),1,I194/I187)</f>
        <v>0.92105263157894735</v>
      </c>
      <c r="AE194">
        <f>IF(ISERROR(J194/J187),1,J194/J187)</f>
        <v>6.9629629629629628</v>
      </c>
      <c r="AF194">
        <f>IF(ISERROR(K194/K187),1,K194/K187)</f>
        <v>0.74219317356572256</v>
      </c>
      <c r="AG194">
        <f>IF(ISERROR(L194/L187),1,L194/L187)</f>
        <v>1.3127272727272727</v>
      </c>
      <c r="AH194">
        <f>IF(ISERROR(M194/M187),1,M194/M187)</f>
        <v>0.75155279503105588</v>
      </c>
      <c r="AI194">
        <f>IF(ISERROR(N194/N187),1,N194/N187)</f>
        <v>1.1268656716417911</v>
      </c>
      <c r="AJ194">
        <f>IF(ISERROR(O194/O187),1,O194/O187)</f>
        <v>1.3097514340344167</v>
      </c>
      <c r="AK194">
        <f>IF(ISERROR(P194/P187),1,P194/P187)</f>
        <v>1.9754098360655739</v>
      </c>
      <c r="AL194">
        <f>IF(ISERROR(Q194/Q187),1,Q194/Q187)</f>
        <v>0.8458149779735683</v>
      </c>
      <c r="AM194" s="5"/>
      <c r="AN194" s="5"/>
      <c r="AO194" s="5"/>
      <c r="AP194" s="5"/>
    </row>
    <row r="195" spans="1:42" x14ac:dyDescent="0.25">
      <c r="A195" s="3">
        <f t="shared" ref="A195:A258" si="7">A194+1</f>
        <v>42696</v>
      </c>
      <c r="B195" s="7">
        <v>324</v>
      </c>
      <c r="C195" s="7">
        <v>805</v>
      </c>
      <c r="D195" s="7">
        <v>1236</v>
      </c>
      <c r="E195" s="18">
        <v>2614</v>
      </c>
      <c r="F195" s="7">
        <v>18</v>
      </c>
      <c r="G195" s="7">
        <v>1556</v>
      </c>
      <c r="H195" s="7">
        <v>237</v>
      </c>
      <c r="I195" s="7">
        <v>55</v>
      </c>
      <c r="J195" s="7">
        <v>1199</v>
      </c>
      <c r="K195" s="7">
        <v>3786</v>
      </c>
      <c r="L195" s="7">
        <v>966</v>
      </c>
      <c r="M195" s="7">
        <v>144</v>
      </c>
      <c r="N195" s="7">
        <v>50</v>
      </c>
      <c r="O195" s="7">
        <v>960</v>
      </c>
      <c r="P195" s="7">
        <v>302</v>
      </c>
      <c r="Q195" s="7">
        <v>429</v>
      </c>
      <c r="R195" s="52">
        <f t="shared" si="6"/>
        <v>14681</v>
      </c>
      <c r="S195" s="15">
        <f>SUM(R$2:R195)</f>
        <v>945107</v>
      </c>
      <c r="W195">
        <f>IF(ISERROR(B195/B188),1,B195/B188)</f>
        <v>1.8947368421052631</v>
      </c>
      <c r="X195">
        <f>IF(ISERROR(C195/C188),1,C195/C188)</f>
        <v>0.59985096870342769</v>
      </c>
      <c r="Y195">
        <f>IF(ISERROR(D195/D188),1,D195/D188)</f>
        <v>0.7144508670520231</v>
      </c>
      <c r="Z195">
        <f>IF(ISERROR(E195/E188),1,E195/E188)</f>
        <v>1.3904255319148937</v>
      </c>
      <c r="AA195">
        <f>IF(ISERROR(F195/F188),1,F195/F188)</f>
        <v>0.58064516129032262</v>
      </c>
      <c r="AB195">
        <f>IF(ISERROR(G195/G188),1,G195/G188)</f>
        <v>1.51953125</v>
      </c>
      <c r="AC195">
        <f>IF(ISERROR(H195/H188),1,H195/H188)</f>
        <v>1.2810810810810811</v>
      </c>
      <c r="AD195">
        <f>IF(ISERROR(I195/I188),1,I195/I188)</f>
        <v>1.896551724137931</v>
      </c>
      <c r="AE195">
        <f>IF(ISERROR(J195/J188),1,J195/J188)</f>
        <v>1.6008010680907878</v>
      </c>
      <c r="AF195">
        <f>IF(ISERROR(K195/K188),1,K195/K188)</f>
        <v>0.85908781484002728</v>
      </c>
      <c r="AG195">
        <f>IF(ISERROR(L195/L188),1,L195/L188)</f>
        <v>1.078125</v>
      </c>
      <c r="AH195">
        <f>IF(ISERROR(M195/M188),1,M195/M188)</f>
        <v>1.4257425742574257</v>
      </c>
      <c r="AI195">
        <f>IF(ISERROR(N195/N188),1,N195/N188)</f>
        <v>1.0204081632653061</v>
      </c>
      <c r="AJ195">
        <f>IF(ISERROR(O195/O188),1,O195/O188)</f>
        <v>0.86253369272237201</v>
      </c>
      <c r="AK195">
        <f>IF(ISERROR(P195/P188),1,P195/P188)</f>
        <v>1.3603603603603605</v>
      </c>
      <c r="AL195">
        <f>IF(ISERROR(Q195/Q188),1,Q195/Q188)</f>
        <v>1.8101265822784811</v>
      </c>
      <c r="AM195" s="5"/>
      <c r="AN195" s="5"/>
      <c r="AO195" s="5"/>
      <c r="AP195" s="5"/>
    </row>
    <row r="196" spans="1:42" x14ac:dyDescent="0.25">
      <c r="A196" s="3">
        <f t="shared" si="7"/>
        <v>42697</v>
      </c>
      <c r="B196" s="7">
        <v>362</v>
      </c>
      <c r="C196" s="7">
        <v>1615</v>
      </c>
      <c r="D196" s="7">
        <v>2111</v>
      </c>
      <c r="E196" s="18">
        <v>3006</v>
      </c>
      <c r="F196" s="7">
        <v>138</v>
      </c>
      <c r="G196" s="7">
        <v>1363</v>
      </c>
      <c r="H196" s="7">
        <v>392</v>
      </c>
      <c r="I196" s="7">
        <v>141</v>
      </c>
      <c r="J196" s="7">
        <v>1204</v>
      </c>
      <c r="K196" s="7">
        <v>4156</v>
      </c>
      <c r="L196" s="7">
        <v>694</v>
      </c>
      <c r="M196" s="7">
        <v>251</v>
      </c>
      <c r="N196" s="7">
        <v>198</v>
      </c>
      <c r="O196" s="7">
        <v>1355</v>
      </c>
      <c r="P196" s="7">
        <v>252</v>
      </c>
      <c r="Q196" s="7">
        <v>452</v>
      </c>
      <c r="R196" s="52">
        <f t="shared" ref="R196:R259" si="8">SUM(B196:Q196)</f>
        <v>17690</v>
      </c>
      <c r="S196" s="15">
        <f>SUM(R$2:R196)</f>
        <v>962797</v>
      </c>
      <c r="W196">
        <f>IF(ISERROR(B196/B189),1,B196/B189)</f>
        <v>0.88508557457212711</v>
      </c>
      <c r="X196">
        <f>IF(ISERROR(C196/C189),1,C196/C189)</f>
        <v>1.02735368956743</v>
      </c>
      <c r="Y196">
        <f>IF(ISERROR(D196/D189),1,D196/D189)</f>
        <v>0.98460820895522383</v>
      </c>
      <c r="Z196">
        <f>IF(ISERROR(E196/E189),1,E196/E189)</f>
        <v>0.84461927507726886</v>
      </c>
      <c r="AA196">
        <f>IF(ISERROR(F196/F189),1,F196/F189)</f>
        <v>1.1219512195121952</v>
      </c>
      <c r="AB196">
        <f>IF(ISERROR(G196/G189),1,G196/G189)</f>
        <v>0.86981493299298018</v>
      </c>
      <c r="AC196">
        <f>IF(ISERROR(H196/H189),1,H196/H189)</f>
        <v>0.92452830188679247</v>
      </c>
      <c r="AD196">
        <f>IF(ISERROR(I196/I189),1,I196/I189)</f>
        <v>0.90384615384615385</v>
      </c>
      <c r="AE196">
        <f>IF(ISERROR(J196/J189),1,J196/J189)</f>
        <v>1.6226415094339623</v>
      </c>
      <c r="AF196">
        <f>IF(ISERROR(K196/K189),1,K196/K189)</f>
        <v>1</v>
      </c>
      <c r="AG196">
        <f>IF(ISERROR(L196/L189),1,L196/L189)</f>
        <v>1.0131386861313869</v>
      </c>
      <c r="AH196">
        <f>IF(ISERROR(M196/M189),1,M196/M189)</f>
        <v>0.8537414965986394</v>
      </c>
      <c r="AI196">
        <f>IF(ISERROR(N196/N189),1,N196/N189)</f>
        <v>0.99497487437185927</v>
      </c>
      <c r="AJ196">
        <f>IF(ISERROR(O196/O189),1,O196/O189)</f>
        <v>1.676980198019802</v>
      </c>
      <c r="AK196">
        <f>IF(ISERROR(P196/P189),1,P196/P189)</f>
        <v>0.88421052631578945</v>
      </c>
      <c r="AL196">
        <f>IF(ISERROR(Q196/Q189),1,Q196/Q189)</f>
        <v>1.1709844559585492</v>
      </c>
      <c r="AM196" s="5"/>
      <c r="AN196" s="5"/>
      <c r="AO196" s="5"/>
      <c r="AP196" s="5"/>
    </row>
    <row r="197" spans="1:42" x14ac:dyDescent="0.25">
      <c r="A197" s="3">
        <f t="shared" si="7"/>
        <v>42698</v>
      </c>
      <c r="B197" s="7">
        <v>482</v>
      </c>
      <c r="C197" s="7">
        <v>1630</v>
      </c>
      <c r="D197" s="7">
        <v>2838</v>
      </c>
      <c r="E197" s="18">
        <v>4724</v>
      </c>
      <c r="F197" s="7">
        <v>195</v>
      </c>
      <c r="G197" s="7">
        <v>2067</v>
      </c>
      <c r="H197" s="7">
        <v>363</v>
      </c>
      <c r="I197" s="7">
        <v>124</v>
      </c>
      <c r="J197" s="7">
        <v>1094</v>
      </c>
      <c r="K197" s="7">
        <v>4909</v>
      </c>
      <c r="L197" s="7">
        <v>878</v>
      </c>
      <c r="M197" s="7">
        <v>257</v>
      </c>
      <c r="N197" s="7">
        <v>201</v>
      </c>
      <c r="O197" s="7">
        <v>1408</v>
      </c>
      <c r="P197" s="7">
        <v>346</v>
      </c>
      <c r="Q197" s="7">
        <v>628</v>
      </c>
      <c r="R197" s="52">
        <f t="shared" si="8"/>
        <v>22144</v>
      </c>
      <c r="S197" s="15">
        <f>SUM(R$2:R197)</f>
        <v>984941</v>
      </c>
      <c r="W197">
        <f>IF(ISERROR(B197/B190),1,B197/B190)</f>
        <v>1.2050000000000001</v>
      </c>
      <c r="X197">
        <f>IF(ISERROR(C197/C190),1,C197/C190)</f>
        <v>1.1187371310912835</v>
      </c>
      <c r="Y197">
        <f>IF(ISERROR(D197/D190),1,D197/D190)</f>
        <v>0.92412894822533376</v>
      </c>
      <c r="Z197">
        <f>IF(ISERROR(E197/E190),1,E197/E190)</f>
        <v>1.1606879606879608</v>
      </c>
      <c r="AA197">
        <f>IF(ISERROR(F197/F190),1,F197/F190)</f>
        <v>0.65878378378378377</v>
      </c>
      <c r="AB197">
        <f>IF(ISERROR(G197/G190),1,G197/G190)</f>
        <v>0.97042253521126765</v>
      </c>
      <c r="AC197">
        <f>IF(ISERROR(H197/H190),1,H197/H190)</f>
        <v>1.475609756097561</v>
      </c>
      <c r="AD197">
        <f>IF(ISERROR(I197/I190),1,I197/I190)</f>
        <v>0.73372781065088755</v>
      </c>
      <c r="AE197">
        <f>IF(ISERROR(J197/J190),1,J197/J190)</f>
        <v>0.76933895921237694</v>
      </c>
      <c r="AF197">
        <f>IF(ISERROR(K197/K190),1,K197/K190)</f>
        <v>0.9042180880456806</v>
      </c>
      <c r="AG197">
        <f>IF(ISERROR(L197/L190),1,L197/L190)</f>
        <v>0.95331161780673179</v>
      </c>
      <c r="AH197">
        <f>IF(ISERROR(M197/M190),1,M197/M190)</f>
        <v>1.2415458937198067</v>
      </c>
      <c r="AI197">
        <f>IF(ISERROR(N197/N190),1,N197/N190)</f>
        <v>1.3767123287671232</v>
      </c>
      <c r="AJ197">
        <f>IF(ISERROR(O197/O190),1,O197/O190)</f>
        <v>0.7497337593184239</v>
      </c>
      <c r="AK197">
        <f>IF(ISERROR(P197/P190),1,P197/P190)</f>
        <v>1.2627737226277371</v>
      </c>
      <c r="AL197">
        <f>IF(ISERROR(Q197/Q190),1,Q197/Q190)</f>
        <v>1.2534930139720559</v>
      </c>
      <c r="AM197" s="5"/>
      <c r="AN197" s="5"/>
      <c r="AO197" s="5"/>
      <c r="AP197" s="5"/>
    </row>
    <row r="198" spans="1:42" x14ac:dyDescent="0.25">
      <c r="A198" s="3">
        <f t="shared" si="7"/>
        <v>42699</v>
      </c>
      <c r="B198" s="7">
        <v>629</v>
      </c>
      <c r="C198" s="7">
        <v>1110</v>
      </c>
      <c r="D198" s="7">
        <v>3110</v>
      </c>
      <c r="E198" s="18">
        <v>4455</v>
      </c>
      <c r="F198" s="7">
        <v>107</v>
      </c>
      <c r="G198" s="7">
        <v>1924</v>
      </c>
      <c r="H198" s="7">
        <v>360</v>
      </c>
      <c r="I198" s="7">
        <v>185</v>
      </c>
      <c r="J198" s="7">
        <v>1415</v>
      </c>
      <c r="K198" s="7">
        <v>5013</v>
      </c>
      <c r="L198" s="7">
        <v>835</v>
      </c>
      <c r="M198" s="7">
        <v>226</v>
      </c>
      <c r="N198" s="7">
        <v>207</v>
      </c>
      <c r="O198" s="7">
        <v>2165</v>
      </c>
      <c r="P198" s="7">
        <v>361</v>
      </c>
      <c r="Q198" s="7">
        <v>574</v>
      </c>
      <c r="R198" s="52">
        <f t="shared" si="8"/>
        <v>22676</v>
      </c>
      <c r="S198" s="15">
        <f>SUM(R$2:R198)</f>
        <v>1007617</v>
      </c>
      <c r="W198">
        <f>IF(ISERROR(B198/B191),1,B198/B191)</f>
        <v>1.3824175824175824</v>
      </c>
      <c r="X198">
        <f>IF(ISERROR(C198/C191),1,C198/C191)</f>
        <v>0.8901363271852446</v>
      </c>
      <c r="Y198">
        <f>IF(ISERROR(D198/D191),1,D198/D191)</f>
        <v>0.9835547122074636</v>
      </c>
      <c r="Z198">
        <f>IF(ISERROR(E198/E191),1,E198/E191)</f>
        <v>0.9127228027043639</v>
      </c>
      <c r="AA198">
        <f>IF(ISERROR(F198/F191),1,F198/F191)</f>
        <v>0.86290322580645162</v>
      </c>
      <c r="AB198">
        <f>IF(ISERROR(G198/G191),1,G198/G191)</f>
        <v>0.8275268817204301</v>
      </c>
      <c r="AC198">
        <f>IF(ISERROR(H198/H191),1,H198/H191)</f>
        <v>0.54628224582701057</v>
      </c>
      <c r="AD198">
        <f>IF(ISERROR(I198/I191),1,I198/I191)</f>
        <v>1.2847222222222223</v>
      </c>
      <c r="AE198">
        <f>IF(ISERROR(J198/J191),1,J198/J191)</f>
        <v>0.8723797780517879</v>
      </c>
      <c r="AF198">
        <f>IF(ISERROR(K198/K191),1,K198/K191)</f>
        <v>0.87548026545581559</v>
      </c>
      <c r="AG198">
        <f>IF(ISERROR(L198/L191),1,L198/L191)</f>
        <v>0.81384015594541914</v>
      </c>
      <c r="AH198">
        <f>IF(ISERROR(M198/M191),1,M198/M191)</f>
        <v>0.85606060606060608</v>
      </c>
      <c r="AI198">
        <f>IF(ISERROR(N198/N191),1,N198/N191)</f>
        <v>0.60174418604651159</v>
      </c>
      <c r="AJ198">
        <f>IF(ISERROR(O198/O191),1,O198/O191)</f>
        <v>2.0978682170542635</v>
      </c>
      <c r="AK198">
        <f>IF(ISERROR(P198/P191),1,P198/P191)</f>
        <v>1.1211180124223603</v>
      </c>
      <c r="AL198">
        <f>IF(ISERROR(Q198/Q191),1,Q198/Q191)</f>
        <v>1.6882352941176471</v>
      </c>
      <c r="AM198" s="5"/>
      <c r="AN198" s="5"/>
      <c r="AO198" s="5"/>
      <c r="AP198" s="5"/>
    </row>
    <row r="199" spans="1:42" x14ac:dyDescent="0.25">
      <c r="A199" s="3">
        <f t="shared" si="7"/>
        <v>42700</v>
      </c>
      <c r="B199" s="7">
        <v>509</v>
      </c>
      <c r="C199" s="7">
        <v>1400</v>
      </c>
      <c r="D199" s="7">
        <v>2737</v>
      </c>
      <c r="E199" s="18">
        <v>3962</v>
      </c>
      <c r="F199" s="7">
        <v>118</v>
      </c>
      <c r="G199" s="7">
        <v>1594</v>
      </c>
      <c r="H199" s="7">
        <v>252</v>
      </c>
      <c r="I199" s="7">
        <v>123</v>
      </c>
      <c r="J199" s="7">
        <v>1731</v>
      </c>
      <c r="K199" s="7">
        <v>4231</v>
      </c>
      <c r="L199" s="7">
        <v>988</v>
      </c>
      <c r="M199" s="7">
        <v>223</v>
      </c>
      <c r="N199" s="7">
        <v>215</v>
      </c>
      <c r="O199" s="7">
        <v>2556</v>
      </c>
      <c r="P199" s="7">
        <v>433</v>
      </c>
      <c r="Q199" s="7">
        <v>541</v>
      </c>
      <c r="R199" s="52">
        <f t="shared" si="8"/>
        <v>21613</v>
      </c>
      <c r="S199" s="15">
        <f>SUM(R$2:R199)</f>
        <v>1029230</v>
      </c>
      <c r="W199">
        <f>IF(ISERROR(B199/B192),1,B199/B192)</f>
        <v>0.94609665427509293</v>
      </c>
      <c r="X199">
        <f>IF(ISERROR(C199/C192),1,C199/C192)</f>
        <v>0.8220786846741045</v>
      </c>
      <c r="Y199">
        <f>IF(ISERROR(D199/D192),1,D199/D192)</f>
        <v>0.97680228408279801</v>
      </c>
      <c r="Z199">
        <f>IF(ISERROR(E199/E192),1,E199/E192)</f>
        <v>0.92505253327107173</v>
      </c>
      <c r="AA199">
        <f>IF(ISERROR(F199/F192),1,F199/F192)</f>
        <v>0.67428571428571427</v>
      </c>
      <c r="AB199">
        <f>IF(ISERROR(G199/G192),1,G199/G192)</f>
        <v>0.86489419424850789</v>
      </c>
      <c r="AC199">
        <f>IF(ISERROR(H199/H192),1,H199/H192)</f>
        <v>0.69421487603305787</v>
      </c>
      <c r="AD199">
        <f>IF(ISERROR(I199/I192),1,I199/I192)</f>
        <v>0.92481203007518797</v>
      </c>
      <c r="AE199">
        <f>IF(ISERROR(J199/J192),1,J199/J192)</f>
        <v>1.0471869328493648</v>
      </c>
      <c r="AF199">
        <f>IF(ISERROR(K199/K192),1,K199/K192)</f>
        <v>0.80621189024390238</v>
      </c>
      <c r="AG199">
        <f>IF(ISERROR(L199/L192),1,L199/L192)</f>
        <v>0.9490874159462056</v>
      </c>
      <c r="AH199">
        <f>IF(ISERROR(M199/M192),1,M199/M192)</f>
        <v>0.89200000000000002</v>
      </c>
      <c r="AI199">
        <f>IF(ISERROR(N199/N192),1,N199/N192)</f>
        <v>1.0804020100502512</v>
      </c>
      <c r="AJ199">
        <f>IF(ISERROR(O199/O192),1,O199/O192)</f>
        <v>1.6651465798045602</v>
      </c>
      <c r="AK199">
        <f>IF(ISERROR(P199/P192),1,P199/P192)</f>
        <v>1.3081570996978853</v>
      </c>
      <c r="AL199">
        <f>IF(ISERROR(Q199/Q192),1,Q199/Q192)</f>
        <v>0.78862973760932942</v>
      </c>
      <c r="AM199" s="5"/>
      <c r="AN199" s="5"/>
      <c r="AO199" s="5"/>
      <c r="AP199" s="5"/>
    </row>
    <row r="200" spans="1:42" x14ac:dyDescent="0.25">
      <c r="A200" s="44">
        <f t="shared" si="7"/>
        <v>42701</v>
      </c>
      <c r="B200" s="47">
        <v>612</v>
      </c>
      <c r="C200" s="47">
        <v>0</v>
      </c>
      <c r="D200" s="47">
        <v>2272</v>
      </c>
      <c r="E200" s="45">
        <v>3261</v>
      </c>
      <c r="F200" s="47">
        <v>171</v>
      </c>
      <c r="G200" s="47">
        <v>1434</v>
      </c>
      <c r="H200" s="47">
        <v>300</v>
      </c>
      <c r="I200" s="47">
        <v>88</v>
      </c>
      <c r="J200" s="47">
        <v>909</v>
      </c>
      <c r="K200" s="47">
        <v>3275</v>
      </c>
      <c r="L200" s="47">
        <v>366</v>
      </c>
      <c r="M200" s="47">
        <v>179</v>
      </c>
      <c r="N200" s="47">
        <v>265</v>
      </c>
      <c r="O200" s="47">
        <v>1393</v>
      </c>
      <c r="P200" s="47">
        <v>272</v>
      </c>
      <c r="Q200" s="47">
        <v>322</v>
      </c>
      <c r="R200" s="52">
        <f t="shared" si="8"/>
        <v>15119</v>
      </c>
      <c r="S200" s="15">
        <f>SUM(R$2:R200)</f>
        <v>1044349</v>
      </c>
      <c r="W200">
        <f>IF(ISERROR(B200/B193),1,B200/B193)</f>
        <v>1.1417910447761195</v>
      </c>
      <c r="X200">
        <f>IF(ISERROR(C200/C193),1,C200/C193)</f>
        <v>0</v>
      </c>
      <c r="Y200">
        <f>IF(ISERROR(D200/D193),1,D200/D193)</f>
        <v>1.0788224121557455</v>
      </c>
      <c r="Z200">
        <f>IF(ISERROR(E200/E193),1,E200/E193)</f>
        <v>0.93733831560793335</v>
      </c>
      <c r="AA200">
        <f>IF(ISERROR(F200/F193),1,F200/F193)</f>
        <v>1.0687500000000001</v>
      </c>
      <c r="AB200">
        <f>IF(ISERROR(G200/G193),1,G200/G193)</f>
        <v>1.0091484869809992</v>
      </c>
      <c r="AC200">
        <f>IF(ISERROR(H200/H193),1,H200/H193)</f>
        <v>0.69284064665127021</v>
      </c>
      <c r="AD200">
        <f>IF(ISERROR(I200/I193),1,I200/I193)</f>
        <v>0.96703296703296704</v>
      </c>
      <c r="AE200">
        <f>IF(ISERROR(J200/J193),1,J200/J193)</f>
        <v>0.97532188841201717</v>
      </c>
      <c r="AF200">
        <f>IF(ISERROR(K200/K193),1,K200/K193)</f>
        <v>1.0256811775759473</v>
      </c>
      <c r="AG200">
        <f>IF(ISERROR(L200/L193),1,L200/L193)</f>
        <v>0.80439560439560442</v>
      </c>
      <c r="AH200">
        <f>IF(ISERROR(M200/M193),1,M200/M193)</f>
        <v>1.1699346405228759</v>
      </c>
      <c r="AI200">
        <f>IF(ISERROR(N200/N193),1,N200/N193)</f>
        <v>2.0384615384615383</v>
      </c>
      <c r="AJ200">
        <f>IF(ISERROR(O200/O193),1,O200/O193)</f>
        <v>1.1046788263283109</v>
      </c>
      <c r="AK200">
        <f>IF(ISERROR(P200/P193),1,P200/P193)</f>
        <v>1.4240837696335078</v>
      </c>
      <c r="AL200">
        <f>IF(ISERROR(Q200/Q193),1,Q200/Q193)</f>
        <v>0.77403846153846156</v>
      </c>
      <c r="AM200" s="5"/>
      <c r="AN200" s="5"/>
      <c r="AO200" s="5"/>
      <c r="AP200" s="5"/>
    </row>
    <row r="201" spans="1:42" x14ac:dyDescent="0.25">
      <c r="A201" s="44">
        <f t="shared" si="7"/>
        <v>42702</v>
      </c>
      <c r="B201" s="47">
        <v>360</v>
      </c>
      <c r="C201" s="47">
        <v>1156</v>
      </c>
      <c r="D201" s="47">
        <v>1431</v>
      </c>
      <c r="E201" s="45">
        <v>1948</v>
      </c>
      <c r="F201" s="47">
        <v>31</v>
      </c>
      <c r="G201" s="47">
        <v>513</v>
      </c>
      <c r="H201" s="47">
        <v>104</v>
      </c>
      <c r="I201" s="47">
        <v>43</v>
      </c>
      <c r="J201" s="47">
        <v>408</v>
      </c>
      <c r="K201" s="47">
        <v>2256</v>
      </c>
      <c r="L201" s="47">
        <v>582</v>
      </c>
      <c r="M201" s="47">
        <v>71</v>
      </c>
      <c r="N201" s="47">
        <v>87</v>
      </c>
      <c r="O201" s="47">
        <v>1470</v>
      </c>
      <c r="P201" s="47">
        <v>381</v>
      </c>
      <c r="Q201" s="47">
        <v>312</v>
      </c>
      <c r="R201" s="52">
        <f t="shared" si="8"/>
        <v>11153</v>
      </c>
      <c r="S201" s="15">
        <f>SUM(R$2:R201)</f>
        <v>1055502</v>
      </c>
      <c r="W201">
        <f>IF(ISERROR(B201/B194),1,B201/B194)</f>
        <v>0.85308056872037918</v>
      </c>
      <c r="X201">
        <f>IF(ISERROR(C201/C194),1,C201/C194)</f>
        <v>2.6513761467889907</v>
      </c>
      <c r="Y201">
        <f>IF(ISERROR(D201/D194),1,D201/D194)</f>
        <v>0.91030534351145043</v>
      </c>
      <c r="Z201">
        <f>IF(ISERROR(E201/E194),1,E201/E194)</f>
        <v>0.89031078610603287</v>
      </c>
      <c r="AA201">
        <f>IF(ISERROR(F201/F194),1,F201/F194)</f>
        <v>0.35227272727272729</v>
      </c>
      <c r="AB201">
        <f>IF(ISERROR(G201/G194),1,G201/G194)</f>
        <v>0.92934782608695654</v>
      </c>
      <c r="AC201">
        <f>IF(ISERROR(H201/H194),1,H201/H194)</f>
        <v>0.60818713450292394</v>
      </c>
      <c r="AD201">
        <f>IF(ISERROR(I201/I194),1,I201/I194)</f>
        <v>1.2285714285714286</v>
      </c>
      <c r="AE201">
        <f>IF(ISERROR(J201/J194),1,J201/J194)</f>
        <v>0.54255319148936165</v>
      </c>
      <c r="AF201">
        <f>IF(ISERROR(K201/K194),1,K201/K194)</f>
        <v>1.1037181996086105</v>
      </c>
      <c r="AG201">
        <f>IF(ISERROR(L201/L194),1,L201/L194)</f>
        <v>0.80609418282548473</v>
      </c>
      <c r="AH201">
        <f>IF(ISERROR(M201/M194),1,M201/M194)</f>
        <v>0.58677685950413228</v>
      </c>
      <c r="AI201">
        <f>IF(ISERROR(N201/N194),1,N201/N194)</f>
        <v>0.57615894039735094</v>
      </c>
      <c r="AJ201">
        <f>IF(ISERROR(O201/O194),1,O201/O194)</f>
        <v>1.0729927007299269</v>
      </c>
      <c r="AK201">
        <f>IF(ISERROR(P201/P194),1,P201/P194)</f>
        <v>1.5809128630705394</v>
      </c>
      <c r="AL201">
        <f>IF(ISERROR(Q201/Q194),1,Q201/Q194)</f>
        <v>1.625</v>
      </c>
      <c r="AM201" s="5"/>
      <c r="AN201" s="5"/>
      <c r="AO201" s="5"/>
      <c r="AP201" s="5"/>
    </row>
    <row r="202" spans="1:42" x14ac:dyDescent="0.25">
      <c r="A202" s="3">
        <f t="shared" si="7"/>
        <v>42703</v>
      </c>
      <c r="B202" s="7">
        <v>218</v>
      </c>
      <c r="C202" s="7">
        <v>925</v>
      </c>
      <c r="D202" s="7">
        <v>1401</v>
      </c>
      <c r="E202" s="18">
        <v>2523</v>
      </c>
      <c r="F202" s="7">
        <v>26</v>
      </c>
      <c r="G202" s="7">
        <v>1286</v>
      </c>
      <c r="H202" s="7">
        <v>150</v>
      </c>
      <c r="I202" s="7">
        <v>45</v>
      </c>
      <c r="J202" s="7">
        <v>321</v>
      </c>
      <c r="K202" s="7">
        <v>3069</v>
      </c>
      <c r="L202" s="7">
        <v>753</v>
      </c>
      <c r="M202" s="7">
        <v>81</v>
      </c>
      <c r="N202" s="7">
        <v>49</v>
      </c>
      <c r="O202" s="7">
        <v>1763</v>
      </c>
      <c r="P202" s="7">
        <v>189</v>
      </c>
      <c r="Q202" s="7">
        <v>390</v>
      </c>
      <c r="R202" s="52">
        <f t="shared" si="8"/>
        <v>13189</v>
      </c>
      <c r="S202" s="15">
        <f>SUM(R$2:R202)</f>
        <v>1068691</v>
      </c>
      <c r="W202">
        <f>IF(ISERROR(B202/B195),1,B202/B195)</f>
        <v>0.6728395061728395</v>
      </c>
      <c r="X202">
        <f>IF(ISERROR(C202/C195),1,C202/C195)</f>
        <v>1.1490683229813665</v>
      </c>
      <c r="Y202">
        <f>IF(ISERROR(D202/D195),1,D202/D195)</f>
        <v>1.133495145631068</v>
      </c>
      <c r="Z202">
        <f>IF(ISERROR(E202/E195),1,E202/E195)</f>
        <v>0.96518745218056623</v>
      </c>
      <c r="AA202">
        <f>IF(ISERROR(F202/F195),1,F202/F195)</f>
        <v>1.4444444444444444</v>
      </c>
      <c r="AB202">
        <f>IF(ISERROR(G202/G195),1,G202/G195)</f>
        <v>0.82647814910025708</v>
      </c>
      <c r="AC202">
        <f>IF(ISERROR(H202/H195),1,H202/H195)</f>
        <v>0.63291139240506333</v>
      </c>
      <c r="AD202">
        <f>IF(ISERROR(I202/I195),1,I202/I195)</f>
        <v>0.81818181818181823</v>
      </c>
      <c r="AE202">
        <f>IF(ISERROR(J202/J195),1,J202/J195)</f>
        <v>0.26772310258548793</v>
      </c>
      <c r="AF202">
        <f>IF(ISERROR(K202/K195),1,K202/K195)</f>
        <v>0.81061806656101432</v>
      </c>
      <c r="AG202">
        <f>IF(ISERROR(L202/L195),1,L202/L195)</f>
        <v>0.77950310559006208</v>
      </c>
      <c r="AH202">
        <f>IF(ISERROR(M202/M195),1,M202/M195)</f>
        <v>0.5625</v>
      </c>
      <c r="AI202">
        <f>IF(ISERROR(N202/N195),1,N202/N195)</f>
        <v>0.98</v>
      </c>
      <c r="AJ202">
        <f>IF(ISERROR(O202/O195),1,O202/O195)</f>
        <v>1.8364583333333333</v>
      </c>
      <c r="AK202">
        <f>IF(ISERROR(P202/P195),1,P202/P195)</f>
        <v>0.6258278145695364</v>
      </c>
      <c r="AL202">
        <f>IF(ISERROR(Q202/Q195),1,Q202/Q195)</f>
        <v>0.90909090909090906</v>
      </c>
      <c r="AM202" s="5"/>
      <c r="AN202" s="5"/>
      <c r="AO202" s="5"/>
      <c r="AP202" s="5"/>
    </row>
    <row r="203" spans="1:42" x14ac:dyDescent="0.25">
      <c r="A203" s="3">
        <f t="shared" si="7"/>
        <v>42704</v>
      </c>
      <c r="B203" s="7">
        <v>427</v>
      </c>
      <c r="C203" s="7">
        <v>1161</v>
      </c>
      <c r="D203" s="7">
        <v>2063</v>
      </c>
      <c r="E203" s="18">
        <v>3626</v>
      </c>
      <c r="F203" s="7">
        <v>153</v>
      </c>
      <c r="G203" s="7">
        <v>1368</v>
      </c>
      <c r="H203" s="7">
        <v>289</v>
      </c>
      <c r="I203" s="7">
        <v>122</v>
      </c>
      <c r="J203" s="7">
        <v>948</v>
      </c>
      <c r="K203" s="7">
        <v>3354</v>
      </c>
      <c r="L203" s="7">
        <v>798</v>
      </c>
      <c r="M203" s="7">
        <v>243</v>
      </c>
      <c r="N203" s="7">
        <v>232</v>
      </c>
      <c r="O203" s="7">
        <v>1857</v>
      </c>
      <c r="P203" s="7">
        <v>260</v>
      </c>
      <c r="Q203" s="7">
        <v>471</v>
      </c>
      <c r="R203" s="52">
        <f t="shared" si="8"/>
        <v>17372</v>
      </c>
      <c r="S203" s="15">
        <f>SUM(R$2:R203)</f>
        <v>1086063</v>
      </c>
      <c r="W203">
        <f>IF(ISERROR(B203/B196),1,B203/B196)</f>
        <v>1.1795580110497237</v>
      </c>
      <c r="X203">
        <f>IF(ISERROR(C203/C196),1,C203/C196)</f>
        <v>0.71888544891640871</v>
      </c>
      <c r="Y203">
        <f>IF(ISERROR(D203/D196),1,D203/D196)</f>
        <v>0.97726196115585029</v>
      </c>
      <c r="Z203">
        <f>IF(ISERROR(E203/E196),1,E203/E196)</f>
        <v>1.2062541583499666</v>
      </c>
      <c r="AA203">
        <f>IF(ISERROR(F203/F196),1,F203/F196)</f>
        <v>1.1086956521739131</v>
      </c>
      <c r="AB203">
        <f>IF(ISERROR(G203/G196),1,G203/G196)</f>
        <v>1.0036683785766691</v>
      </c>
      <c r="AC203">
        <f>IF(ISERROR(H203/H196),1,H203/H196)</f>
        <v>0.73724489795918369</v>
      </c>
      <c r="AD203">
        <f>IF(ISERROR(I203/I196),1,I203/I196)</f>
        <v>0.86524822695035464</v>
      </c>
      <c r="AE203">
        <f>IF(ISERROR(J203/J196),1,J203/J196)</f>
        <v>0.78737541528239208</v>
      </c>
      <c r="AF203">
        <f>IF(ISERROR(K203/K196),1,K203/K196)</f>
        <v>0.80702598652550528</v>
      </c>
      <c r="AG203">
        <f>IF(ISERROR(L203/L196),1,L203/L196)</f>
        <v>1.1498559077809798</v>
      </c>
      <c r="AH203">
        <f>IF(ISERROR(M203/M196),1,M203/M196)</f>
        <v>0.96812749003984067</v>
      </c>
      <c r="AI203">
        <f>IF(ISERROR(N203/N196),1,N203/N196)</f>
        <v>1.1717171717171717</v>
      </c>
      <c r="AJ203">
        <f>IF(ISERROR(O203/O196),1,O203/O196)</f>
        <v>1.3704797047970481</v>
      </c>
      <c r="AK203">
        <f>IF(ISERROR(P203/P196),1,P203/P196)</f>
        <v>1.0317460317460319</v>
      </c>
      <c r="AL203">
        <f>IF(ISERROR(Q203/Q196),1,Q203/Q196)</f>
        <v>1.0420353982300885</v>
      </c>
      <c r="AM203" s="5"/>
      <c r="AN203" s="5"/>
      <c r="AO203" s="5"/>
      <c r="AP203" s="5"/>
    </row>
    <row r="204" spans="1:42" x14ac:dyDescent="0.25">
      <c r="A204" s="3">
        <f t="shared" si="7"/>
        <v>42705</v>
      </c>
      <c r="B204" s="7">
        <v>550</v>
      </c>
      <c r="C204" s="7">
        <v>958</v>
      </c>
      <c r="D204" s="7">
        <v>3159</v>
      </c>
      <c r="E204" s="18">
        <v>4641</v>
      </c>
      <c r="F204" s="7">
        <v>172</v>
      </c>
      <c r="G204" s="7">
        <v>1520</v>
      </c>
      <c r="H204" s="7">
        <v>326</v>
      </c>
      <c r="I204" s="7">
        <v>149</v>
      </c>
      <c r="J204" s="7">
        <v>1014</v>
      </c>
      <c r="K204" s="7">
        <v>4957</v>
      </c>
      <c r="L204" s="7">
        <v>924</v>
      </c>
      <c r="M204" s="7">
        <v>240</v>
      </c>
      <c r="N204" s="7">
        <v>195</v>
      </c>
      <c r="O204" s="7">
        <v>2025</v>
      </c>
      <c r="P204" s="7">
        <v>533</v>
      </c>
      <c r="Q204" s="7">
        <v>570</v>
      </c>
      <c r="R204" s="52">
        <f t="shared" si="8"/>
        <v>21933</v>
      </c>
      <c r="S204" s="15">
        <f>SUM(R$2:R204)</f>
        <v>1107996</v>
      </c>
      <c r="W204">
        <f>IF(ISERROR(B204/B197),1,B204/B197)</f>
        <v>1.1410788381742738</v>
      </c>
      <c r="X204">
        <f>IF(ISERROR(C204/C197),1,C204/C197)</f>
        <v>0.5877300613496933</v>
      </c>
      <c r="Y204">
        <f>IF(ISERROR(D204/D197),1,D204/D197)</f>
        <v>1.1131078224101481</v>
      </c>
      <c r="Z204">
        <f>IF(ISERROR(E204/E197),1,E204/E197)</f>
        <v>0.98243014394580863</v>
      </c>
      <c r="AA204">
        <f>IF(ISERROR(F204/F197),1,F204/F197)</f>
        <v>0.88205128205128203</v>
      </c>
      <c r="AB204">
        <f>IF(ISERROR(G204/G197),1,G204/G197)</f>
        <v>0.73536526366715049</v>
      </c>
      <c r="AC204">
        <f>IF(ISERROR(H204/H197),1,H204/H197)</f>
        <v>0.89807162534435259</v>
      </c>
      <c r="AD204">
        <f>IF(ISERROR(I204/I197),1,I204/I197)</f>
        <v>1.2016129032258065</v>
      </c>
      <c r="AE204">
        <f>IF(ISERROR(J204/J197),1,J204/J197)</f>
        <v>0.92687385740402195</v>
      </c>
      <c r="AF204">
        <f>IF(ISERROR(K204/K197),1,K204/K197)</f>
        <v>1.0097779588510898</v>
      </c>
      <c r="AG204">
        <f>IF(ISERROR(L204/L197),1,L204/L197)</f>
        <v>1.0523917995444192</v>
      </c>
      <c r="AH204">
        <f>IF(ISERROR(M204/M197),1,M204/M197)</f>
        <v>0.93385214007782102</v>
      </c>
      <c r="AI204">
        <f>IF(ISERROR(N204/N197),1,N204/N197)</f>
        <v>0.97014925373134331</v>
      </c>
      <c r="AJ204">
        <f>IF(ISERROR(O204/O197),1,O204/O197)</f>
        <v>1.4382102272727273</v>
      </c>
      <c r="AK204">
        <f>IF(ISERROR(P204/P197),1,P204/P197)</f>
        <v>1.5404624277456647</v>
      </c>
      <c r="AL204">
        <f>IF(ISERROR(Q204/Q197),1,Q204/Q197)</f>
        <v>0.90764331210191085</v>
      </c>
      <c r="AM204" s="5"/>
      <c r="AN204" s="5"/>
      <c r="AO204" s="5"/>
      <c r="AP204" s="5"/>
    </row>
    <row r="205" spans="1:42" x14ac:dyDescent="0.25">
      <c r="A205" s="3">
        <f t="shared" si="7"/>
        <v>42706</v>
      </c>
      <c r="B205" s="7">
        <v>661</v>
      </c>
      <c r="C205" s="7">
        <v>1244</v>
      </c>
      <c r="D205" s="7">
        <v>3072</v>
      </c>
      <c r="E205" s="18">
        <v>4411</v>
      </c>
      <c r="F205" s="7">
        <v>75</v>
      </c>
      <c r="G205" s="7">
        <v>1859</v>
      </c>
      <c r="H205" s="7">
        <v>306</v>
      </c>
      <c r="I205" s="7">
        <v>181</v>
      </c>
      <c r="J205" s="7">
        <v>1186</v>
      </c>
      <c r="K205" s="7">
        <v>4670</v>
      </c>
      <c r="L205" s="7">
        <v>1047</v>
      </c>
      <c r="M205" s="7">
        <v>255</v>
      </c>
      <c r="N205" s="7">
        <v>580</v>
      </c>
      <c r="O205" s="7">
        <v>2616</v>
      </c>
      <c r="P205" s="7">
        <v>2121</v>
      </c>
      <c r="Q205" s="7">
        <v>1034</v>
      </c>
      <c r="R205" s="52">
        <f t="shared" si="8"/>
        <v>25318</v>
      </c>
      <c r="S205" s="15">
        <f>SUM(R$2:R205)</f>
        <v>1133314</v>
      </c>
      <c r="W205">
        <f>IF(ISERROR(B205/B198),1,B205/B198)</f>
        <v>1.0508744038155804</v>
      </c>
      <c r="X205">
        <f>IF(ISERROR(C205/C198),1,C205/C198)</f>
        <v>1.1207207207207208</v>
      </c>
      <c r="Y205">
        <f>IF(ISERROR(D205/D198),1,D205/D198)</f>
        <v>0.98778135048231508</v>
      </c>
      <c r="Z205">
        <f>IF(ISERROR(E205/E198),1,E205/E198)</f>
        <v>0.99012345679012348</v>
      </c>
      <c r="AA205">
        <f>IF(ISERROR(F205/F198),1,F205/F198)</f>
        <v>0.7009345794392523</v>
      </c>
      <c r="AB205">
        <f>IF(ISERROR(G205/G198),1,G205/G198)</f>
        <v>0.96621621621621623</v>
      </c>
      <c r="AC205">
        <f>IF(ISERROR(H205/H198),1,H205/H198)</f>
        <v>0.85</v>
      </c>
      <c r="AD205">
        <f>IF(ISERROR(I205/I198),1,I205/I198)</f>
        <v>0.97837837837837838</v>
      </c>
      <c r="AE205">
        <f>IF(ISERROR(J205/J198),1,J205/J198)</f>
        <v>0.83816254416961133</v>
      </c>
      <c r="AF205">
        <f>IF(ISERROR(K205/K198),1,K205/K198)</f>
        <v>0.93157789746658692</v>
      </c>
      <c r="AG205">
        <f>IF(ISERROR(L205/L198),1,L205/L198)</f>
        <v>1.2538922155688623</v>
      </c>
      <c r="AH205">
        <f>IF(ISERROR(M205/M198),1,M205/M198)</f>
        <v>1.1283185840707965</v>
      </c>
      <c r="AI205">
        <f>IF(ISERROR(N205/N198),1,N205/N198)</f>
        <v>2.8019323671497585</v>
      </c>
      <c r="AJ205">
        <f>IF(ISERROR(O205/O198),1,O205/O198)</f>
        <v>1.2083140877598153</v>
      </c>
      <c r="AK205">
        <f>IF(ISERROR(P205/P198),1,P205/P198)</f>
        <v>5.8753462603878113</v>
      </c>
      <c r="AL205">
        <f>IF(ISERROR(Q205/Q198),1,Q205/Q198)</f>
        <v>1.8013937282229966</v>
      </c>
      <c r="AM205" s="5"/>
      <c r="AN205" s="5"/>
      <c r="AO205" s="5"/>
      <c r="AP205" s="5"/>
    </row>
    <row r="206" spans="1:42" x14ac:dyDescent="0.25">
      <c r="A206" s="3">
        <f t="shared" si="7"/>
        <v>42707</v>
      </c>
      <c r="B206" s="7">
        <v>796</v>
      </c>
      <c r="C206" s="7">
        <v>1260</v>
      </c>
      <c r="D206" s="7">
        <v>3375</v>
      </c>
      <c r="E206" s="18">
        <v>3997</v>
      </c>
      <c r="F206" s="7">
        <v>141</v>
      </c>
      <c r="G206" s="7">
        <v>1612</v>
      </c>
      <c r="H206" s="7">
        <v>496</v>
      </c>
      <c r="I206" s="7">
        <v>160</v>
      </c>
      <c r="J206" s="7">
        <v>1561</v>
      </c>
      <c r="K206" s="7">
        <v>4795</v>
      </c>
      <c r="L206" s="7">
        <v>1120</v>
      </c>
      <c r="M206" s="7">
        <v>310</v>
      </c>
      <c r="N206" s="7">
        <v>-66</v>
      </c>
      <c r="O206" s="7">
        <v>2295</v>
      </c>
      <c r="P206" s="7">
        <v>-1119</v>
      </c>
      <c r="Q206" s="7">
        <v>652</v>
      </c>
      <c r="R206" s="52">
        <f t="shared" si="8"/>
        <v>21385</v>
      </c>
      <c r="S206" s="15">
        <f>SUM(R$2:R206)</f>
        <v>1154699</v>
      </c>
      <c r="W206">
        <f>IF(ISERROR(B206/B199),1,B206/B199)</f>
        <v>1.5638506876227898</v>
      </c>
      <c r="X206">
        <f>IF(ISERROR(C206/C199),1,C206/C199)</f>
        <v>0.9</v>
      </c>
      <c r="Y206">
        <f>IF(ISERROR(D206/D199),1,D206/D199)</f>
        <v>1.2331019364267446</v>
      </c>
      <c r="Z206">
        <f>IF(ISERROR(E206/E199),1,E206/E199)</f>
        <v>1.0088339222614842</v>
      </c>
      <c r="AA206">
        <f>IF(ISERROR(F206/F199),1,F206/F199)</f>
        <v>1.1949152542372881</v>
      </c>
      <c r="AB206">
        <f>IF(ISERROR(G206/G199),1,G206/G199)</f>
        <v>1.0112923462986199</v>
      </c>
      <c r="AC206">
        <f>IF(ISERROR(H206/H199),1,H206/H199)</f>
        <v>1.9682539682539681</v>
      </c>
      <c r="AD206">
        <f>IF(ISERROR(I206/I199),1,I206/I199)</f>
        <v>1.3008130081300813</v>
      </c>
      <c r="AE206">
        <f>IF(ISERROR(J206/J199),1,J206/J199)</f>
        <v>0.90179087232813404</v>
      </c>
      <c r="AF206">
        <f>IF(ISERROR(K206/K199),1,K206/K199)</f>
        <v>1.1333018199007328</v>
      </c>
      <c r="AG206">
        <f>IF(ISERROR(L206/L199),1,L206/L199)</f>
        <v>1.1336032388663968</v>
      </c>
      <c r="AH206">
        <f>IF(ISERROR(M206/M199),1,M206/M199)</f>
        <v>1.3901345291479821</v>
      </c>
      <c r="AI206">
        <f>IF(ISERROR(N206/N199),1,N206/N199)</f>
        <v>-0.30697674418604654</v>
      </c>
      <c r="AJ206">
        <f>IF(ISERROR(O206/O199),1,O206/O199)</f>
        <v>0.897887323943662</v>
      </c>
      <c r="AK206">
        <f>IF(ISERROR(P206/P199),1,P206/P199)</f>
        <v>-2.584295612009238</v>
      </c>
      <c r="AL206">
        <f>IF(ISERROR(Q206/Q199),1,Q206/Q199)</f>
        <v>1.2051756007393715</v>
      </c>
      <c r="AM206" s="5"/>
      <c r="AN206" s="5"/>
      <c r="AO206" s="5"/>
      <c r="AP206" s="5"/>
    </row>
    <row r="207" spans="1:42" x14ac:dyDescent="0.25">
      <c r="A207" s="44">
        <f t="shared" si="7"/>
        <v>42708</v>
      </c>
      <c r="B207" s="47">
        <v>683</v>
      </c>
      <c r="C207" s="47">
        <v>1320</v>
      </c>
      <c r="D207" s="47">
        <v>2455</v>
      </c>
      <c r="E207" s="45">
        <v>3318</v>
      </c>
      <c r="F207" s="47">
        <v>130</v>
      </c>
      <c r="G207" s="47">
        <v>1517</v>
      </c>
      <c r="H207" s="47">
        <v>347</v>
      </c>
      <c r="I207" s="47">
        <v>81</v>
      </c>
      <c r="J207" s="47">
        <v>738</v>
      </c>
      <c r="K207" s="47">
        <v>3324</v>
      </c>
      <c r="L207" s="47">
        <v>519</v>
      </c>
      <c r="M207" s="47">
        <v>235</v>
      </c>
      <c r="N207" s="47">
        <v>235</v>
      </c>
      <c r="O207" s="47">
        <v>2414</v>
      </c>
      <c r="P207" s="47">
        <v>277</v>
      </c>
      <c r="Q207" s="47">
        <v>374</v>
      </c>
      <c r="R207" s="52">
        <f t="shared" si="8"/>
        <v>17967</v>
      </c>
      <c r="S207" s="15">
        <f>SUM(R$2:R207)</f>
        <v>1172666</v>
      </c>
      <c r="W207">
        <f>IF(ISERROR(B207/B200),1,B207/B200)</f>
        <v>1.1160130718954249</v>
      </c>
      <c r="X207">
        <f>IF(ISERROR(C207/C200),1,C207/C200)</f>
        <v>1</v>
      </c>
      <c r="Y207">
        <f>IF(ISERROR(D207/D200),1,D207/D200)</f>
        <v>1.0805457746478873</v>
      </c>
      <c r="Z207">
        <f>IF(ISERROR(E207/E200),1,E207/E200)</f>
        <v>1.0174793008279668</v>
      </c>
      <c r="AA207">
        <f>IF(ISERROR(F207/F200),1,F207/F200)</f>
        <v>0.76023391812865493</v>
      </c>
      <c r="AB207">
        <f>IF(ISERROR(G207/G200),1,G207/G200)</f>
        <v>1.0578800557880055</v>
      </c>
      <c r="AC207">
        <f>IF(ISERROR(H207/H200),1,H207/H200)</f>
        <v>1.1566666666666667</v>
      </c>
      <c r="AD207">
        <f>IF(ISERROR(I207/I200),1,I207/I200)</f>
        <v>0.92045454545454541</v>
      </c>
      <c r="AE207">
        <f>IF(ISERROR(J207/J200),1,J207/J200)</f>
        <v>0.81188118811881194</v>
      </c>
      <c r="AF207">
        <f>IF(ISERROR(K207/K200),1,K207/K200)</f>
        <v>1.0149618320610687</v>
      </c>
      <c r="AG207">
        <f>IF(ISERROR(L207/L200),1,L207/L200)</f>
        <v>1.4180327868852458</v>
      </c>
      <c r="AH207">
        <f>IF(ISERROR(M207/M200),1,M207/M200)</f>
        <v>1.3128491620111731</v>
      </c>
      <c r="AI207">
        <f>IF(ISERROR(N207/N200),1,N207/N200)</f>
        <v>0.8867924528301887</v>
      </c>
      <c r="AJ207">
        <f>IF(ISERROR(O207/O200),1,O207/O200)</f>
        <v>1.7329504666188082</v>
      </c>
      <c r="AK207">
        <f>IF(ISERROR(P207/P200),1,P207/P200)</f>
        <v>1.0183823529411764</v>
      </c>
      <c r="AL207">
        <f>IF(ISERROR(Q207/Q200),1,Q207/Q200)</f>
        <v>1.1614906832298137</v>
      </c>
      <c r="AM207" s="5"/>
      <c r="AN207" s="5"/>
      <c r="AO207" s="5"/>
      <c r="AP207" s="5"/>
    </row>
    <row r="208" spans="1:42" x14ac:dyDescent="0.25">
      <c r="A208" s="44">
        <f t="shared" si="7"/>
        <v>42709</v>
      </c>
      <c r="B208" s="47">
        <v>472</v>
      </c>
      <c r="C208" s="47">
        <v>355</v>
      </c>
      <c r="D208" s="47">
        <v>1798</v>
      </c>
      <c r="E208" s="45">
        <v>2221</v>
      </c>
      <c r="F208" s="47">
        <v>61</v>
      </c>
      <c r="G208" s="47">
        <v>683</v>
      </c>
      <c r="H208" s="47">
        <v>231</v>
      </c>
      <c r="I208" s="47">
        <v>94</v>
      </c>
      <c r="J208" s="47">
        <v>708</v>
      </c>
      <c r="K208" s="47">
        <v>2363</v>
      </c>
      <c r="L208" s="47">
        <v>717</v>
      </c>
      <c r="M208" s="47">
        <v>154</v>
      </c>
      <c r="N208" s="47">
        <v>147</v>
      </c>
      <c r="O208" s="47">
        <v>1924</v>
      </c>
      <c r="P208" s="47">
        <v>311</v>
      </c>
      <c r="Q208" s="47">
        <v>490</v>
      </c>
      <c r="R208" s="52">
        <f t="shared" si="8"/>
        <v>12729</v>
      </c>
      <c r="S208" s="15">
        <f>SUM(R$2:R208)</f>
        <v>1185395</v>
      </c>
      <c r="W208">
        <f>IF(ISERROR(B208/B201),1,B208/B201)</f>
        <v>1.3111111111111111</v>
      </c>
      <c r="X208">
        <f>IF(ISERROR(C208/C201),1,C208/C201)</f>
        <v>0.30709342560553632</v>
      </c>
      <c r="Y208">
        <f>IF(ISERROR(D208/D201),1,D208/D201)</f>
        <v>1.2564640111809924</v>
      </c>
      <c r="Z208">
        <f>IF(ISERROR(E208/E201),1,E208/E201)</f>
        <v>1.1401437371663243</v>
      </c>
      <c r="AA208">
        <f>IF(ISERROR(F208/F201),1,F208/F201)</f>
        <v>1.967741935483871</v>
      </c>
      <c r="AB208">
        <f>IF(ISERROR(G208/G201),1,G208/G201)</f>
        <v>1.331384015594542</v>
      </c>
      <c r="AC208">
        <f>IF(ISERROR(H208/H201),1,H208/H201)</f>
        <v>2.2211538461538463</v>
      </c>
      <c r="AD208">
        <f>IF(ISERROR(I208/I201),1,I208/I201)</f>
        <v>2.1860465116279069</v>
      </c>
      <c r="AE208">
        <f>IF(ISERROR(J208/J201),1,J208/J201)</f>
        <v>1.7352941176470589</v>
      </c>
      <c r="AF208">
        <f>IF(ISERROR(K208/K201),1,K208/K201)</f>
        <v>1.0474290780141844</v>
      </c>
      <c r="AG208">
        <f>IF(ISERROR(L208/L201),1,L208/L201)</f>
        <v>1.231958762886598</v>
      </c>
      <c r="AH208">
        <f>IF(ISERROR(M208/M201),1,M208/M201)</f>
        <v>2.1690140845070425</v>
      </c>
      <c r="AI208">
        <f>IF(ISERROR(N208/N201),1,N208/N201)</f>
        <v>1.6896551724137931</v>
      </c>
      <c r="AJ208">
        <f>IF(ISERROR(O208/O201),1,O208/O201)</f>
        <v>1.3088435374149661</v>
      </c>
      <c r="AK208">
        <f>IF(ISERROR(P208/P201),1,P208/P201)</f>
        <v>0.81627296587926512</v>
      </c>
      <c r="AL208">
        <f>IF(ISERROR(Q208/Q201),1,Q208/Q201)</f>
        <v>1.5705128205128205</v>
      </c>
      <c r="AM208" s="5"/>
      <c r="AN208" s="5"/>
      <c r="AO208" s="5"/>
      <c r="AP208" s="5"/>
    </row>
    <row r="209" spans="1:42" x14ac:dyDescent="0.25">
      <c r="A209" s="3">
        <f t="shared" si="7"/>
        <v>42710</v>
      </c>
      <c r="B209" s="7">
        <v>340</v>
      </c>
      <c r="C209" s="7">
        <v>640</v>
      </c>
      <c r="D209" s="7">
        <v>1624</v>
      </c>
      <c r="E209" s="18">
        <v>2718</v>
      </c>
      <c r="F209" s="7">
        <v>34</v>
      </c>
      <c r="G209" s="7">
        <v>1262</v>
      </c>
      <c r="H209" s="7">
        <v>231</v>
      </c>
      <c r="I209" s="7">
        <v>54</v>
      </c>
      <c r="J209" s="7">
        <v>555</v>
      </c>
      <c r="K209" s="7">
        <v>3490</v>
      </c>
      <c r="L209" s="7">
        <v>881</v>
      </c>
      <c r="M209" s="7">
        <v>183</v>
      </c>
      <c r="N209" s="7">
        <v>73</v>
      </c>
      <c r="O209" s="7">
        <v>1468</v>
      </c>
      <c r="P209" s="7">
        <v>471</v>
      </c>
      <c r="Q209" s="7">
        <v>459</v>
      </c>
      <c r="R209" s="52">
        <f t="shared" si="8"/>
        <v>14483</v>
      </c>
      <c r="S209" s="15">
        <f>SUM(R$2:R209)</f>
        <v>1199878</v>
      </c>
      <c r="W209">
        <f>IF(ISERROR(B209/B202),1,B209/B202)</f>
        <v>1.5596330275229358</v>
      </c>
      <c r="X209">
        <f>IF(ISERROR(C209/C202),1,C209/C202)</f>
        <v>0.69189189189189193</v>
      </c>
      <c r="Y209">
        <f>IF(ISERROR(D209/D202),1,D209/D202)</f>
        <v>1.1591720199857245</v>
      </c>
      <c r="Z209">
        <f>IF(ISERROR(E209/E202),1,E209/E202)</f>
        <v>1.0772889417360285</v>
      </c>
      <c r="AA209">
        <f>IF(ISERROR(F209/F202),1,F209/F202)</f>
        <v>1.3076923076923077</v>
      </c>
      <c r="AB209">
        <f>IF(ISERROR(G209/G202),1,G209/G202)</f>
        <v>0.98133748055987557</v>
      </c>
      <c r="AC209">
        <f>IF(ISERROR(H209/H202),1,H209/H202)</f>
        <v>1.54</v>
      </c>
      <c r="AD209">
        <f>IF(ISERROR(I209/I202),1,I209/I202)</f>
        <v>1.2</v>
      </c>
      <c r="AE209">
        <f>IF(ISERROR(J209/J202),1,J209/J202)</f>
        <v>1.7289719626168225</v>
      </c>
      <c r="AF209">
        <f>IF(ISERROR(K209/K202),1,K209/K202)</f>
        <v>1.1371782339524275</v>
      </c>
      <c r="AG209">
        <f>IF(ISERROR(L209/L202),1,L209/L202)</f>
        <v>1.1699867197875167</v>
      </c>
      <c r="AH209">
        <f>IF(ISERROR(M209/M202),1,M209/M202)</f>
        <v>2.2592592592592591</v>
      </c>
      <c r="AI209">
        <f>IF(ISERROR(N209/N202),1,N209/N202)</f>
        <v>1.489795918367347</v>
      </c>
      <c r="AJ209">
        <f>IF(ISERROR(O209/O202),1,O209/O202)</f>
        <v>0.8326715825297788</v>
      </c>
      <c r="AK209">
        <f>IF(ISERROR(P209/P202),1,P209/P202)</f>
        <v>2.4920634920634921</v>
      </c>
      <c r="AL209">
        <f>IF(ISERROR(Q209/Q202),1,Q209/Q202)</f>
        <v>1.176923076923077</v>
      </c>
      <c r="AM209" s="5"/>
      <c r="AN209" s="5"/>
      <c r="AO209" s="5"/>
      <c r="AP209" s="5"/>
    </row>
    <row r="210" spans="1:42" x14ac:dyDescent="0.25">
      <c r="A210" s="3">
        <f t="shared" si="7"/>
        <v>42711</v>
      </c>
      <c r="B210" s="7">
        <v>634</v>
      </c>
      <c r="C210" s="7">
        <v>1348</v>
      </c>
      <c r="D210" s="7">
        <v>2639</v>
      </c>
      <c r="E210" s="18">
        <v>3828</v>
      </c>
      <c r="F210" s="7">
        <v>110</v>
      </c>
      <c r="G210" s="7">
        <v>1661</v>
      </c>
      <c r="H210" s="7">
        <v>281</v>
      </c>
      <c r="I210" s="7">
        <v>226</v>
      </c>
      <c r="J210" s="7">
        <v>891</v>
      </c>
      <c r="K210" s="7">
        <v>4072</v>
      </c>
      <c r="L210" s="7">
        <v>808</v>
      </c>
      <c r="M210" s="7">
        <v>313</v>
      </c>
      <c r="N210" s="7">
        <v>255</v>
      </c>
      <c r="O210" s="7">
        <v>2131</v>
      </c>
      <c r="P210" s="7">
        <v>433</v>
      </c>
      <c r="Q210" s="7">
        <v>583</v>
      </c>
      <c r="R210" s="52">
        <f t="shared" si="8"/>
        <v>20213</v>
      </c>
      <c r="S210" s="15">
        <f>SUM(R$2:R210)</f>
        <v>1220091</v>
      </c>
      <c r="W210">
        <f>IF(ISERROR(B210/B203),1,B210/B203)</f>
        <v>1.4847775175644029</v>
      </c>
      <c r="X210">
        <f>IF(ISERROR(C210/C203),1,C210/C203)</f>
        <v>1.161068044788975</v>
      </c>
      <c r="Y210">
        <f>IF(ISERROR(D210/D203),1,D210/D203)</f>
        <v>1.2792050412021327</v>
      </c>
      <c r="Z210">
        <f>IF(ISERROR(E210/E203),1,E210/E203)</f>
        <v>1.0557087699944843</v>
      </c>
      <c r="AA210">
        <f>IF(ISERROR(F210/F203),1,F210/F203)</f>
        <v>0.71895424836601307</v>
      </c>
      <c r="AB210">
        <f>IF(ISERROR(G210/G203),1,G210/G203)</f>
        <v>1.2141812865497077</v>
      </c>
      <c r="AC210">
        <f>IF(ISERROR(H210/H203),1,H210/H203)</f>
        <v>0.97231833910034604</v>
      </c>
      <c r="AD210">
        <f>IF(ISERROR(I210/I203),1,I210/I203)</f>
        <v>1.8524590163934427</v>
      </c>
      <c r="AE210">
        <f>IF(ISERROR(J210/J203),1,J210/J203)</f>
        <v>0.939873417721519</v>
      </c>
      <c r="AF210">
        <f>IF(ISERROR(K210/K203),1,K210/K203)</f>
        <v>1.21407274895647</v>
      </c>
      <c r="AG210">
        <f>IF(ISERROR(L210/L203),1,L210/L203)</f>
        <v>1.0125313283208019</v>
      </c>
      <c r="AH210">
        <f>IF(ISERROR(M210/M203),1,M210/M203)</f>
        <v>1.2880658436213992</v>
      </c>
      <c r="AI210">
        <f>IF(ISERROR(N210/N203),1,N210/N203)</f>
        <v>1.0991379310344827</v>
      </c>
      <c r="AJ210">
        <f>IF(ISERROR(O210/O203),1,O210/O203)</f>
        <v>1.1475498115239633</v>
      </c>
      <c r="AK210">
        <f>IF(ISERROR(P210/P203),1,P210/P203)</f>
        <v>1.6653846153846155</v>
      </c>
      <c r="AL210">
        <f>IF(ISERROR(Q210/Q203),1,Q210/Q203)</f>
        <v>1.2377919320594479</v>
      </c>
      <c r="AM210" s="5"/>
      <c r="AN210" s="5"/>
      <c r="AO210" s="5"/>
      <c r="AP210" s="5"/>
    </row>
    <row r="211" spans="1:42" x14ac:dyDescent="0.25">
      <c r="A211" s="3">
        <f t="shared" si="7"/>
        <v>42712</v>
      </c>
      <c r="B211" s="7">
        <v>663</v>
      </c>
      <c r="C211" s="7">
        <v>1123</v>
      </c>
      <c r="D211" s="7">
        <v>4044</v>
      </c>
      <c r="E211" s="18">
        <v>5355</v>
      </c>
      <c r="F211" s="7">
        <v>208</v>
      </c>
      <c r="G211" s="7">
        <v>1340</v>
      </c>
      <c r="H211" s="7">
        <v>333</v>
      </c>
      <c r="I211" s="7">
        <v>297</v>
      </c>
      <c r="J211" s="7">
        <v>1707</v>
      </c>
      <c r="K211" s="7">
        <v>3691</v>
      </c>
      <c r="L211" s="7">
        <v>964</v>
      </c>
      <c r="M211" s="7">
        <v>298</v>
      </c>
      <c r="N211" s="7">
        <v>454</v>
      </c>
      <c r="O211" s="7">
        <v>2128</v>
      </c>
      <c r="P211" s="7">
        <v>607</v>
      </c>
      <c r="Q211" s="7">
        <v>836</v>
      </c>
      <c r="R211" s="52">
        <f t="shared" si="8"/>
        <v>24048</v>
      </c>
      <c r="S211" s="15">
        <f>SUM(R$2:R211)</f>
        <v>1244139</v>
      </c>
      <c r="W211">
        <f>IF(ISERROR(B211/B204),1,B211/B204)</f>
        <v>1.2054545454545456</v>
      </c>
      <c r="X211">
        <f>IF(ISERROR(C211/C204),1,C211/C204)</f>
        <v>1.1722338204592901</v>
      </c>
      <c r="Y211">
        <f>IF(ISERROR(D211/D204),1,D211/D204)</f>
        <v>1.2801519468186136</v>
      </c>
      <c r="Z211">
        <f>IF(ISERROR(E211/E204),1,E211/E204)</f>
        <v>1.1538461538461537</v>
      </c>
      <c r="AA211">
        <f>IF(ISERROR(F211/F204),1,F211/F204)</f>
        <v>1.2093023255813953</v>
      </c>
      <c r="AB211">
        <f>IF(ISERROR(G211/G204),1,G211/G204)</f>
        <v>0.88157894736842102</v>
      </c>
      <c r="AC211">
        <f>IF(ISERROR(H211/H204),1,H211/H204)</f>
        <v>1.0214723926380369</v>
      </c>
      <c r="AD211">
        <f>IF(ISERROR(I211/I204),1,I211/I204)</f>
        <v>1.9932885906040267</v>
      </c>
      <c r="AE211">
        <f>IF(ISERROR(J211/J204),1,J211/J204)</f>
        <v>1.6834319526627219</v>
      </c>
      <c r="AF211">
        <f>IF(ISERROR(K211/K204),1,K211/K204)</f>
        <v>0.74460359088158157</v>
      </c>
      <c r="AG211">
        <f>IF(ISERROR(L211/L204),1,L211/L204)</f>
        <v>1.0432900432900434</v>
      </c>
      <c r="AH211">
        <f>IF(ISERROR(M211/M204),1,M211/M204)</f>
        <v>1.2416666666666667</v>
      </c>
      <c r="AI211">
        <f>IF(ISERROR(N211/N204),1,N211/N204)</f>
        <v>2.3282051282051284</v>
      </c>
      <c r="AJ211">
        <f>IF(ISERROR(O211/O204),1,O211/O204)</f>
        <v>1.0508641975308641</v>
      </c>
      <c r="AK211">
        <f>IF(ISERROR(P211/P204),1,P211/P204)</f>
        <v>1.1388367729831144</v>
      </c>
      <c r="AL211">
        <f>IF(ISERROR(Q211/Q204),1,Q211/Q204)</f>
        <v>1.4666666666666666</v>
      </c>
      <c r="AM211" s="5"/>
      <c r="AN211" s="5"/>
      <c r="AO211" s="5"/>
      <c r="AP211" s="5"/>
    </row>
    <row r="212" spans="1:42" x14ac:dyDescent="0.25">
      <c r="A212" s="3">
        <f t="shared" si="7"/>
        <v>42713</v>
      </c>
      <c r="B212" s="7">
        <v>950</v>
      </c>
      <c r="C212" s="7">
        <v>1656</v>
      </c>
      <c r="D212" s="7">
        <v>4212</v>
      </c>
      <c r="E212" s="18">
        <v>4882</v>
      </c>
      <c r="F212" s="7">
        <v>185</v>
      </c>
      <c r="G212" s="7">
        <v>1917</v>
      </c>
      <c r="H212" s="7">
        <v>506</v>
      </c>
      <c r="I212" s="7">
        <v>238</v>
      </c>
      <c r="J212" s="7">
        <v>1427</v>
      </c>
      <c r="K212" s="7">
        <v>7033</v>
      </c>
      <c r="L212" s="7">
        <v>1318</v>
      </c>
      <c r="M212" s="7">
        <v>529</v>
      </c>
      <c r="N212" s="7">
        <v>366</v>
      </c>
      <c r="O212" s="7">
        <v>2809</v>
      </c>
      <c r="P212" s="7">
        <v>650</v>
      </c>
      <c r="Q212" s="7">
        <v>961</v>
      </c>
      <c r="R212" s="52">
        <f t="shared" si="8"/>
        <v>29639</v>
      </c>
      <c r="S212" s="15">
        <f>SUM(R$2:R212)</f>
        <v>1273778</v>
      </c>
      <c r="W212">
        <f>IF(ISERROR(B212/B205),1,B212/B205)</f>
        <v>1.4372163388804842</v>
      </c>
      <c r="X212">
        <f>IF(ISERROR(C212/C205),1,C212/C205)</f>
        <v>1.3311897106109325</v>
      </c>
      <c r="Y212">
        <f>IF(ISERROR(D212/D205),1,D212/D205)</f>
        <v>1.37109375</v>
      </c>
      <c r="Z212">
        <f>IF(ISERROR(E212/E205),1,E212/E205)</f>
        <v>1.1067785082747676</v>
      </c>
      <c r="AA212">
        <f>IF(ISERROR(F212/F205),1,F212/F205)</f>
        <v>2.4666666666666668</v>
      </c>
      <c r="AB212">
        <f>IF(ISERROR(G212/G205),1,G212/G205)</f>
        <v>1.031199569661108</v>
      </c>
      <c r="AC212">
        <f>IF(ISERROR(H212/H205),1,H212/H205)</f>
        <v>1.65359477124183</v>
      </c>
      <c r="AD212">
        <f>IF(ISERROR(I212/I205),1,I212/I205)</f>
        <v>1.3149171270718232</v>
      </c>
      <c r="AE212">
        <f>IF(ISERROR(J212/J205),1,J212/J205)</f>
        <v>1.203204047217538</v>
      </c>
      <c r="AF212">
        <f>IF(ISERROR(K212/K205),1,K212/K205)</f>
        <v>1.5059957173447538</v>
      </c>
      <c r="AG212">
        <f>IF(ISERROR(L212/L205),1,L212/L205)</f>
        <v>1.2588347659980899</v>
      </c>
      <c r="AH212">
        <f>IF(ISERROR(M212/M205),1,M212/M205)</f>
        <v>2.0745098039215688</v>
      </c>
      <c r="AI212">
        <f>IF(ISERROR(N212/N205),1,N212/N205)</f>
        <v>0.63103448275862073</v>
      </c>
      <c r="AJ212">
        <f>IF(ISERROR(O212/O205),1,O212/O205)</f>
        <v>1.0737767584097859</v>
      </c>
      <c r="AK212">
        <f>IF(ISERROR(P212/P205),1,P212/P205)</f>
        <v>0.30645921735030646</v>
      </c>
      <c r="AL212">
        <f>IF(ISERROR(Q212/Q205),1,Q212/Q205)</f>
        <v>0.92940038684719539</v>
      </c>
      <c r="AM212" s="5"/>
      <c r="AN212" s="5"/>
      <c r="AO212" s="5"/>
      <c r="AP212" s="5"/>
    </row>
    <row r="213" spans="1:42" x14ac:dyDescent="0.25">
      <c r="A213" s="3">
        <f t="shared" si="7"/>
        <v>42714</v>
      </c>
      <c r="B213" s="7">
        <v>972</v>
      </c>
      <c r="C213" s="7">
        <v>1002</v>
      </c>
      <c r="D213" s="7">
        <v>3798</v>
      </c>
      <c r="E213" s="18">
        <v>4390</v>
      </c>
      <c r="F213" s="7">
        <v>125</v>
      </c>
      <c r="G213" s="7">
        <v>3117</v>
      </c>
      <c r="H213" s="7">
        <v>418</v>
      </c>
      <c r="I213" s="7">
        <v>275</v>
      </c>
      <c r="J213" s="7">
        <v>1614</v>
      </c>
      <c r="K213" s="7">
        <v>5468</v>
      </c>
      <c r="L213" s="7">
        <v>1502</v>
      </c>
      <c r="M213" s="7">
        <v>411</v>
      </c>
      <c r="N213" s="7">
        <v>297</v>
      </c>
      <c r="O213" s="7">
        <v>3522</v>
      </c>
      <c r="P213" s="7">
        <v>616</v>
      </c>
      <c r="Q213" s="7">
        <v>993</v>
      </c>
      <c r="R213" s="52">
        <f t="shared" si="8"/>
        <v>28520</v>
      </c>
      <c r="S213" s="15">
        <f>SUM(R$2:R213)</f>
        <v>1302298</v>
      </c>
      <c r="W213">
        <f>IF(ISERROR(B213/B206),1,B213/B206)</f>
        <v>1.221105527638191</v>
      </c>
      <c r="X213">
        <f>IF(ISERROR(C213/C206),1,C213/C206)</f>
        <v>0.79523809523809519</v>
      </c>
      <c r="Y213">
        <f>IF(ISERROR(D213/D206),1,D213/D206)</f>
        <v>1.1253333333333333</v>
      </c>
      <c r="Z213">
        <f>IF(ISERROR(E213/E206),1,E213/E206)</f>
        <v>1.0983237428071053</v>
      </c>
      <c r="AA213">
        <f>IF(ISERROR(F213/F206),1,F213/F206)</f>
        <v>0.88652482269503541</v>
      </c>
      <c r="AB213">
        <f>IF(ISERROR(G213/G206),1,G213/G206)</f>
        <v>1.9336228287841191</v>
      </c>
      <c r="AC213">
        <f>IF(ISERROR(H213/H206),1,H213/H206)</f>
        <v>0.842741935483871</v>
      </c>
      <c r="AD213">
        <f>IF(ISERROR(I213/I206),1,I213/I206)</f>
        <v>1.71875</v>
      </c>
      <c r="AE213">
        <f>IF(ISERROR(J213/J206),1,J213/J206)</f>
        <v>1.0339525944907111</v>
      </c>
      <c r="AF213">
        <f>IF(ISERROR(K213/K206),1,K213/K206)</f>
        <v>1.1403545359749738</v>
      </c>
      <c r="AG213">
        <f>IF(ISERROR(L213/L206),1,L213/L206)</f>
        <v>1.3410714285714285</v>
      </c>
      <c r="AH213">
        <f>IF(ISERROR(M213/M206),1,M213/M206)</f>
        <v>1.3258064516129033</v>
      </c>
      <c r="AI213">
        <f>IF(ISERROR(N213/N206),1,N213/N206)</f>
        <v>-4.5</v>
      </c>
      <c r="AJ213">
        <f>IF(ISERROR(O213/O206),1,O213/O206)</f>
        <v>1.5346405228758171</v>
      </c>
      <c r="AK213">
        <f>IF(ISERROR(P213/P206),1,P213/P206)</f>
        <v>-0.55049151027703302</v>
      </c>
      <c r="AL213">
        <f>IF(ISERROR(Q213/Q206),1,Q213/Q206)</f>
        <v>1.5230061349693251</v>
      </c>
      <c r="AM213" s="5"/>
      <c r="AN213" s="5"/>
      <c r="AO213" s="5"/>
      <c r="AP213" s="5"/>
    </row>
    <row r="214" spans="1:42" x14ac:dyDescent="0.25">
      <c r="A214" s="44">
        <f t="shared" si="7"/>
        <v>42715</v>
      </c>
      <c r="B214" s="47">
        <v>1019</v>
      </c>
      <c r="C214" s="47">
        <v>1038</v>
      </c>
      <c r="D214" s="47">
        <v>3086</v>
      </c>
      <c r="E214" s="45">
        <v>3834</v>
      </c>
      <c r="F214" s="47">
        <v>165</v>
      </c>
      <c r="G214" s="47">
        <v>1427</v>
      </c>
      <c r="H214" s="47">
        <v>515</v>
      </c>
      <c r="I214" s="47">
        <v>198</v>
      </c>
      <c r="J214" s="47">
        <v>836</v>
      </c>
      <c r="K214" s="47">
        <v>4005</v>
      </c>
      <c r="L214" s="47">
        <v>567</v>
      </c>
      <c r="M214" s="47">
        <v>445</v>
      </c>
      <c r="N214" s="47">
        <v>293</v>
      </c>
      <c r="O214" s="47">
        <v>2019</v>
      </c>
      <c r="P214" s="47">
        <v>451</v>
      </c>
      <c r="Q214" s="47">
        <v>861</v>
      </c>
      <c r="R214" s="52">
        <f t="shared" si="8"/>
        <v>20759</v>
      </c>
      <c r="S214" s="15">
        <f>SUM(R$2:R214)</f>
        <v>1323057</v>
      </c>
      <c r="W214">
        <f>IF(ISERROR(B214/B207),1,B214/B207)</f>
        <v>1.4919472913616398</v>
      </c>
      <c r="X214">
        <f>IF(ISERROR(C214/C207),1,C214/C207)</f>
        <v>0.78636363636363638</v>
      </c>
      <c r="Y214">
        <f>IF(ISERROR(D214/D207),1,D214/D207)</f>
        <v>1.2570264765784114</v>
      </c>
      <c r="Z214">
        <f>IF(ISERROR(E214/E207),1,E214/E207)</f>
        <v>1.1555153707052441</v>
      </c>
      <c r="AA214">
        <f>IF(ISERROR(F214/F207),1,F214/F207)</f>
        <v>1.2692307692307692</v>
      </c>
      <c r="AB214">
        <f>IF(ISERROR(G214/G207),1,G214/G207)</f>
        <v>0.94067237969676998</v>
      </c>
      <c r="AC214">
        <f>IF(ISERROR(H214/H207),1,H214/H207)</f>
        <v>1.484149855907781</v>
      </c>
      <c r="AD214">
        <f>IF(ISERROR(I214/I207),1,I214/I207)</f>
        <v>2.4444444444444446</v>
      </c>
      <c r="AE214">
        <f>IF(ISERROR(J214/J207),1,J214/J207)</f>
        <v>1.1327913279132791</v>
      </c>
      <c r="AF214">
        <f>IF(ISERROR(K214/K207),1,K214/K207)</f>
        <v>1.2048736462093863</v>
      </c>
      <c r="AG214">
        <f>IF(ISERROR(L214/L207),1,L214/L207)</f>
        <v>1.0924855491329479</v>
      </c>
      <c r="AH214">
        <f>IF(ISERROR(M214/M207),1,M214/M207)</f>
        <v>1.8936170212765957</v>
      </c>
      <c r="AI214">
        <f>IF(ISERROR(N214/N207),1,N214/N207)</f>
        <v>1.2468085106382978</v>
      </c>
      <c r="AJ214">
        <f>IF(ISERROR(O214/O207),1,O214/O207)</f>
        <v>0.8363711681855841</v>
      </c>
      <c r="AK214">
        <f>IF(ISERROR(P214/P207),1,P214/P207)</f>
        <v>1.628158844765343</v>
      </c>
      <c r="AL214">
        <f>IF(ISERROR(Q214/Q207),1,Q214/Q207)</f>
        <v>2.3021390374331552</v>
      </c>
      <c r="AM214" s="5"/>
      <c r="AN214" s="5"/>
      <c r="AO214" s="5"/>
      <c r="AP214" s="5"/>
    </row>
    <row r="215" spans="1:42" x14ac:dyDescent="0.25">
      <c r="A215" s="44">
        <f t="shared" si="7"/>
        <v>42716</v>
      </c>
      <c r="B215" s="47">
        <v>751</v>
      </c>
      <c r="C215" s="47">
        <v>548</v>
      </c>
      <c r="D215" s="47">
        <v>2197</v>
      </c>
      <c r="E215" s="45">
        <v>2890</v>
      </c>
      <c r="F215" s="47">
        <v>65</v>
      </c>
      <c r="G215" s="47">
        <v>955</v>
      </c>
      <c r="H215" s="47">
        <v>273</v>
      </c>
      <c r="I215" s="47">
        <v>163</v>
      </c>
      <c r="J215" s="47">
        <v>958</v>
      </c>
      <c r="K215" s="47">
        <v>3029</v>
      </c>
      <c r="L215" s="47">
        <v>809</v>
      </c>
      <c r="M215" s="47">
        <v>140</v>
      </c>
      <c r="N215" s="47">
        <v>141</v>
      </c>
      <c r="O215" s="47">
        <v>2562</v>
      </c>
      <c r="P215" s="47">
        <v>375</v>
      </c>
      <c r="Q215" s="47">
        <v>487</v>
      </c>
      <c r="R215" s="52">
        <f t="shared" si="8"/>
        <v>16343</v>
      </c>
      <c r="S215" s="15">
        <f>SUM(R$2:R215)</f>
        <v>1339400</v>
      </c>
      <c r="W215">
        <f>IF(ISERROR(B215/B208),1,B215/B208)</f>
        <v>1.5911016949152543</v>
      </c>
      <c r="X215">
        <f>IF(ISERROR(C215/C208),1,C215/C208)</f>
        <v>1.5436619718309859</v>
      </c>
      <c r="Y215">
        <f>IF(ISERROR(D215/D208),1,D215/D208)</f>
        <v>1.2219132369299222</v>
      </c>
      <c r="Z215">
        <f>IF(ISERROR(E215/E208),1,E215/E208)</f>
        <v>1.3012156686177399</v>
      </c>
      <c r="AA215">
        <f>IF(ISERROR(F215/F208),1,F215/F208)</f>
        <v>1.0655737704918034</v>
      </c>
      <c r="AB215">
        <f>IF(ISERROR(G215/G208),1,G215/G208)</f>
        <v>1.3982430453879942</v>
      </c>
      <c r="AC215">
        <f>IF(ISERROR(H215/H208),1,H215/H208)</f>
        <v>1.1818181818181819</v>
      </c>
      <c r="AD215">
        <f>IF(ISERROR(I215/I208),1,I215/I208)</f>
        <v>1.7340425531914894</v>
      </c>
      <c r="AE215">
        <f>IF(ISERROR(J215/J208),1,J215/J208)</f>
        <v>1.3531073446327684</v>
      </c>
      <c r="AF215">
        <f>IF(ISERROR(K215/K208),1,K215/K208)</f>
        <v>1.2818451121455776</v>
      </c>
      <c r="AG215">
        <f>IF(ISERROR(L215/L208),1,L215/L208)</f>
        <v>1.1283124128312412</v>
      </c>
      <c r="AH215">
        <f>IF(ISERROR(M215/M208),1,M215/M208)</f>
        <v>0.90909090909090906</v>
      </c>
      <c r="AI215">
        <f>IF(ISERROR(N215/N208),1,N215/N208)</f>
        <v>0.95918367346938771</v>
      </c>
      <c r="AJ215">
        <f>IF(ISERROR(O215/O208),1,O215/O208)</f>
        <v>1.3316008316008316</v>
      </c>
      <c r="AK215">
        <f>IF(ISERROR(P215/P208),1,P215/P208)</f>
        <v>1.2057877813504823</v>
      </c>
      <c r="AL215">
        <f>IF(ISERROR(Q215/Q208),1,Q215/Q208)</f>
        <v>0.9938775510204082</v>
      </c>
      <c r="AM215" s="5"/>
      <c r="AN215" s="5"/>
      <c r="AO215" s="5"/>
      <c r="AP215" s="5"/>
    </row>
    <row r="216" spans="1:42" x14ac:dyDescent="0.25">
      <c r="A216" s="3">
        <f t="shared" si="7"/>
        <v>42717</v>
      </c>
      <c r="B216" s="7">
        <v>562</v>
      </c>
      <c r="C216" s="7">
        <v>1009</v>
      </c>
      <c r="D216" s="7">
        <v>2177</v>
      </c>
      <c r="E216" s="18">
        <v>1513</v>
      </c>
      <c r="F216" s="7">
        <v>15</v>
      </c>
      <c r="G216" s="7">
        <v>1418</v>
      </c>
      <c r="H216" s="7">
        <v>303</v>
      </c>
      <c r="I216" s="7">
        <v>82</v>
      </c>
      <c r="J216" s="7">
        <v>616</v>
      </c>
      <c r="K216" s="7">
        <v>4085</v>
      </c>
      <c r="L216" s="7">
        <v>1117</v>
      </c>
      <c r="M216" s="7">
        <v>241</v>
      </c>
      <c r="N216" s="7">
        <v>117</v>
      </c>
      <c r="O216" s="7">
        <v>2384</v>
      </c>
      <c r="P216" s="7">
        <v>462</v>
      </c>
      <c r="Q216" s="7">
        <v>777</v>
      </c>
      <c r="R216" s="52">
        <f t="shared" si="8"/>
        <v>16878</v>
      </c>
      <c r="S216" s="15">
        <f>SUM(R$2:R216)</f>
        <v>1356278</v>
      </c>
      <c r="W216">
        <f>IF(ISERROR(B216/B209),1,B216/B209)</f>
        <v>1.6529411764705881</v>
      </c>
      <c r="X216">
        <f>IF(ISERROR(C216/C209),1,C216/C209)</f>
        <v>1.5765625000000001</v>
      </c>
      <c r="Y216">
        <f>IF(ISERROR(D216/D209),1,D216/D209)</f>
        <v>1.3405172413793103</v>
      </c>
      <c r="Z216">
        <f>IF(ISERROR(E216/E209),1,E216/E209)</f>
        <v>0.55665930831493748</v>
      </c>
      <c r="AA216">
        <f>IF(ISERROR(F216/F209),1,F216/F209)</f>
        <v>0.44117647058823528</v>
      </c>
      <c r="AB216">
        <f>IF(ISERROR(G216/G209),1,G216/G209)</f>
        <v>1.1236133122028527</v>
      </c>
      <c r="AC216">
        <f>IF(ISERROR(H216/H209),1,H216/H209)</f>
        <v>1.3116883116883118</v>
      </c>
      <c r="AD216">
        <f>IF(ISERROR(I216/I209),1,I216/I209)</f>
        <v>1.5185185185185186</v>
      </c>
      <c r="AE216">
        <f>IF(ISERROR(J216/J209),1,J216/J209)</f>
        <v>1.1099099099099099</v>
      </c>
      <c r="AF216">
        <f>IF(ISERROR(K216/K209),1,K216/K209)</f>
        <v>1.170487106017192</v>
      </c>
      <c r="AG216">
        <f>IF(ISERROR(L216/L209),1,L216/L209)</f>
        <v>1.2678774120317822</v>
      </c>
      <c r="AH216">
        <f>IF(ISERROR(M216/M209),1,M216/M209)</f>
        <v>1.3169398907103824</v>
      </c>
      <c r="AI216">
        <f>IF(ISERROR(N216/N209),1,N216/N209)</f>
        <v>1.6027397260273972</v>
      </c>
      <c r="AJ216">
        <f>IF(ISERROR(O216/O209),1,O216/O209)</f>
        <v>1.6239782016348774</v>
      </c>
      <c r="AK216">
        <f>IF(ISERROR(P216/P209),1,P216/P209)</f>
        <v>0.98089171974522293</v>
      </c>
      <c r="AL216">
        <f>IF(ISERROR(Q216/Q209),1,Q216/Q209)</f>
        <v>1.6928104575163399</v>
      </c>
      <c r="AM216" s="5"/>
      <c r="AN216" s="5"/>
      <c r="AO216" s="5"/>
      <c r="AP216" s="5"/>
    </row>
    <row r="217" spans="1:42" x14ac:dyDescent="0.25">
      <c r="A217" s="3">
        <f t="shared" si="7"/>
        <v>42718</v>
      </c>
      <c r="B217" s="7">
        <v>642</v>
      </c>
      <c r="C217" s="7">
        <v>1129</v>
      </c>
      <c r="D217" s="7">
        <v>3294</v>
      </c>
      <c r="E217" s="18">
        <v>6532</v>
      </c>
      <c r="F217" s="7">
        <v>127</v>
      </c>
      <c r="G217" s="7">
        <v>1699</v>
      </c>
      <c r="H217" s="7">
        <v>279</v>
      </c>
      <c r="I217" s="7">
        <v>322</v>
      </c>
      <c r="J217" s="7">
        <v>923</v>
      </c>
      <c r="K217" s="7">
        <v>4630</v>
      </c>
      <c r="L217" s="7">
        <v>817</v>
      </c>
      <c r="M217" s="7">
        <v>486</v>
      </c>
      <c r="N217" s="7">
        <v>294</v>
      </c>
      <c r="O217" s="7">
        <v>3218</v>
      </c>
      <c r="P217" s="7">
        <v>472</v>
      </c>
      <c r="Q217" s="7">
        <v>798</v>
      </c>
      <c r="R217" s="52">
        <f t="shared" si="8"/>
        <v>25662</v>
      </c>
      <c r="S217" s="15">
        <f>SUM(R$2:R217)</f>
        <v>1381940</v>
      </c>
      <c r="W217">
        <f>IF(ISERROR(B217/B210),1,B217/B210)</f>
        <v>1.0126182965299684</v>
      </c>
      <c r="X217">
        <f>IF(ISERROR(C217/C210),1,C217/C210)</f>
        <v>0.83753709198813053</v>
      </c>
      <c r="Y217">
        <f>IF(ISERROR(D217/D210),1,D217/D210)</f>
        <v>1.2482000757862828</v>
      </c>
      <c r="Z217">
        <f>IF(ISERROR(E217/E210),1,E217/E210)</f>
        <v>1.7063740856844305</v>
      </c>
      <c r="AA217">
        <f>IF(ISERROR(F217/F210),1,F217/F210)</f>
        <v>1.1545454545454545</v>
      </c>
      <c r="AB217">
        <f>IF(ISERROR(G217/G210),1,G217/G210)</f>
        <v>1.0228777844671884</v>
      </c>
      <c r="AC217">
        <f>IF(ISERROR(H217/H210),1,H217/H210)</f>
        <v>0.99288256227758009</v>
      </c>
      <c r="AD217">
        <f>IF(ISERROR(I217/I210),1,I217/I210)</f>
        <v>1.4247787610619469</v>
      </c>
      <c r="AE217">
        <f>IF(ISERROR(J217/J210),1,J217/J210)</f>
        <v>1.0359147025813693</v>
      </c>
      <c r="AF217">
        <f>IF(ISERROR(K217/K210),1,K217/K210)</f>
        <v>1.137033398821218</v>
      </c>
      <c r="AG217">
        <f>IF(ISERROR(L217/L210),1,L217/L210)</f>
        <v>1.011138613861386</v>
      </c>
      <c r="AH217">
        <f>IF(ISERROR(M217/M210),1,M217/M210)</f>
        <v>1.5527156549520766</v>
      </c>
      <c r="AI217">
        <f>IF(ISERROR(N217/N210),1,N217/N210)</f>
        <v>1.1529411764705881</v>
      </c>
      <c r="AJ217">
        <f>IF(ISERROR(O217/O210),1,O217/O210)</f>
        <v>1.5100891600187705</v>
      </c>
      <c r="AK217">
        <f>IF(ISERROR(P217/P210),1,P217/P210)</f>
        <v>1.0900692840646651</v>
      </c>
      <c r="AL217">
        <f>IF(ISERROR(Q217/Q210),1,Q217/Q210)</f>
        <v>1.3687821612349915</v>
      </c>
      <c r="AM217" s="5"/>
      <c r="AN217" s="5"/>
      <c r="AO217" s="5"/>
      <c r="AP217" s="5"/>
    </row>
    <row r="218" spans="1:42" x14ac:dyDescent="0.25">
      <c r="A218" s="3">
        <f t="shared" si="7"/>
        <v>42719</v>
      </c>
      <c r="B218" s="7">
        <v>913</v>
      </c>
      <c r="C218" s="7">
        <v>1317</v>
      </c>
      <c r="D218" s="7">
        <v>4158</v>
      </c>
      <c r="E218" s="18">
        <v>5045</v>
      </c>
      <c r="F218" s="7">
        <v>216</v>
      </c>
      <c r="G218" s="7">
        <v>2565</v>
      </c>
      <c r="H218" s="7">
        <v>569</v>
      </c>
      <c r="I218" s="7">
        <v>316</v>
      </c>
      <c r="J218" s="7">
        <v>1630</v>
      </c>
      <c r="K218" s="7">
        <v>6003</v>
      </c>
      <c r="L218" s="7">
        <v>1370</v>
      </c>
      <c r="M218" s="7">
        <v>507</v>
      </c>
      <c r="N218" s="7">
        <v>353</v>
      </c>
      <c r="O218" s="7">
        <v>3207</v>
      </c>
      <c r="P218" s="7">
        <v>702</v>
      </c>
      <c r="Q218" s="7">
        <v>1277</v>
      </c>
      <c r="R218" s="52">
        <f t="shared" si="8"/>
        <v>30148</v>
      </c>
      <c r="S218" s="15">
        <f>SUM(R$2:R218)</f>
        <v>1412088</v>
      </c>
      <c r="W218">
        <f>IF(ISERROR(B218/B211),1,B218/B211)</f>
        <v>1.3770739064856712</v>
      </c>
      <c r="X218">
        <f>IF(ISERROR(C218/C211),1,C218/C211)</f>
        <v>1.1727515583259127</v>
      </c>
      <c r="Y218">
        <f>IF(ISERROR(D218/D211),1,D218/D211)</f>
        <v>1.0281899109792285</v>
      </c>
      <c r="Z218">
        <f>IF(ISERROR(E218/E211),1,E218/E211)</f>
        <v>0.94211017740429503</v>
      </c>
      <c r="AA218">
        <f>IF(ISERROR(F218/F211),1,F218/F211)</f>
        <v>1.0384615384615385</v>
      </c>
      <c r="AB218">
        <f>IF(ISERROR(G218/G211),1,G218/G211)</f>
        <v>1.914179104477612</v>
      </c>
      <c r="AC218">
        <f>IF(ISERROR(H218/H211),1,H218/H211)</f>
        <v>1.7087087087087087</v>
      </c>
      <c r="AD218">
        <f>IF(ISERROR(I218/I211),1,I218/I211)</f>
        <v>1.063973063973064</v>
      </c>
      <c r="AE218">
        <f>IF(ISERROR(J218/J211),1,J218/J211)</f>
        <v>0.95489162272993555</v>
      </c>
      <c r="AF218">
        <f>IF(ISERROR(K218/K211),1,K218/K211)</f>
        <v>1.6263885125982118</v>
      </c>
      <c r="AG218">
        <f>IF(ISERROR(L218/L211),1,L218/L211)</f>
        <v>1.4211618257261411</v>
      </c>
      <c r="AH218">
        <f>IF(ISERROR(M218/M211),1,M218/M211)</f>
        <v>1.7013422818791946</v>
      </c>
      <c r="AI218">
        <f>IF(ISERROR(N218/N211),1,N218/N211)</f>
        <v>0.77753303964757714</v>
      </c>
      <c r="AJ218">
        <f>IF(ISERROR(O218/O211),1,O218/O211)</f>
        <v>1.5070488721804511</v>
      </c>
      <c r="AK218">
        <f>IF(ISERROR(P218/P211),1,P218/P211)</f>
        <v>1.1565074135090609</v>
      </c>
      <c r="AL218">
        <f>IF(ISERROR(Q218/Q211),1,Q218/Q211)</f>
        <v>1.5275119617224879</v>
      </c>
      <c r="AM218" s="5"/>
      <c r="AN218" s="5"/>
      <c r="AO218" s="5"/>
      <c r="AP218" s="5"/>
    </row>
    <row r="219" spans="1:42" x14ac:dyDescent="0.25">
      <c r="A219" s="3">
        <f t="shared" si="7"/>
        <v>42720</v>
      </c>
      <c r="B219" s="7">
        <v>1217</v>
      </c>
      <c r="C219" s="7">
        <v>1444</v>
      </c>
      <c r="D219" s="7">
        <v>4243</v>
      </c>
      <c r="E219" s="18">
        <v>5123</v>
      </c>
      <c r="F219" s="7">
        <v>168</v>
      </c>
      <c r="G219" s="7">
        <v>1475</v>
      </c>
      <c r="H219" s="7">
        <v>485</v>
      </c>
      <c r="I219" s="7">
        <v>275</v>
      </c>
      <c r="J219" s="7">
        <v>2290</v>
      </c>
      <c r="K219" s="7">
        <v>6492</v>
      </c>
      <c r="L219" s="7">
        <v>1112</v>
      </c>
      <c r="M219" s="7">
        <v>472</v>
      </c>
      <c r="N219" s="7">
        <v>404</v>
      </c>
      <c r="O219" s="7">
        <v>3261</v>
      </c>
      <c r="P219" s="7">
        <v>771</v>
      </c>
      <c r="Q219" s="7">
        <v>1266</v>
      </c>
      <c r="R219" s="52">
        <f t="shared" si="8"/>
        <v>30498</v>
      </c>
      <c r="S219" s="15">
        <f>SUM(R$2:R219)</f>
        <v>1442586</v>
      </c>
      <c r="W219">
        <f>IF(ISERROR(B219/B212),1,B219/B212)</f>
        <v>1.2810526315789474</v>
      </c>
      <c r="X219">
        <f>IF(ISERROR(C219/C212),1,C219/C212)</f>
        <v>0.8719806763285024</v>
      </c>
      <c r="Y219">
        <f>IF(ISERROR(D219/D212),1,D219/D212)</f>
        <v>1.0073599240265907</v>
      </c>
      <c r="Z219">
        <f>IF(ISERROR(E219/E212),1,E219/E212)</f>
        <v>1.0493650143383859</v>
      </c>
      <c r="AA219">
        <f>IF(ISERROR(F219/F212),1,F219/F212)</f>
        <v>0.90810810810810816</v>
      </c>
      <c r="AB219">
        <f>IF(ISERROR(G219/G212),1,G219/G212)</f>
        <v>0.7694314032342201</v>
      </c>
      <c r="AC219">
        <f>IF(ISERROR(H219/H212),1,H219/H212)</f>
        <v>0.95849802371541504</v>
      </c>
      <c r="AD219">
        <f>IF(ISERROR(I219/I212),1,I219/I212)</f>
        <v>1.1554621848739495</v>
      </c>
      <c r="AE219">
        <f>IF(ISERROR(J219/J212),1,J219/J212)</f>
        <v>1.6047652417659426</v>
      </c>
      <c r="AF219">
        <f>IF(ISERROR(K219/K212),1,K219/K212)</f>
        <v>0.92307692307692313</v>
      </c>
      <c r="AG219">
        <f>IF(ISERROR(L219/L212),1,L219/L212)</f>
        <v>0.8437025796661608</v>
      </c>
      <c r="AH219">
        <f>IF(ISERROR(M219/M212),1,M219/M212)</f>
        <v>0.89224952741020791</v>
      </c>
      <c r="AI219">
        <f>IF(ISERROR(N219/N212),1,N219/N212)</f>
        <v>1.1038251366120218</v>
      </c>
      <c r="AJ219">
        <f>IF(ISERROR(O219/O212),1,O219/O212)</f>
        <v>1.1609113563545745</v>
      </c>
      <c r="AK219">
        <f>IF(ISERROR(P219/P212),1,P219/P212)</f>
        <v>1.1861538461538461</v>
      </c>
      <c r="AL219">
        <f>IF(ISERROR(Q219/Q212),1,Q219/Q212)</f>
        <v>1.3173777315296566</v>
      </c>
      <c r="AM219" s="5"/>
      <c r="AN219" s="5"/>
      <c r="AO219" s="5"/>
      <c r="AP219" s="5"/>
    </row>
    <row r="220" spans="1:42" x14ac:dyDescent="0.25">
      <c r="A220" s="3">
        <f t="shared" si="7"/>
        <v>42721</v>
      </c>
      <c r="B220" s="7">
        <v>1328</v>
      </c>
      <c r="C220" s="7">
        <v>1547</v>
      </c>
      <c r="D220" s="7">
        <v>4284</v>
      </c>
      <c r="E220" s="18">
        <v>5283</v>
      </c>
      <c r="F220" s="7">
        <v>116</v>
      </c>
      <c r="G220" s="7">
        <v>3224</v>
      </c>
      <c r="H220" s="7">
        <v>547</v>
      </c>
      <c r="I220" s="7">
        <v>248</v>
      </c>
      <c r="J220" s="7">
        <v>1585</v>
      </c>
      <c r="K220" s="7">
        <v>6010</v>
      </c>
      <c r="L220" s="7">
        <v>1241</v>
      </c>
      <c r="M220" s="7">
        <v>453</v>
      </c>
      <c r="N220" s="7">
        <v>318</v>
      </c>
      <c r="O220" s="7">
        <v>3316</v>
      </c>
      <c r="P220" s="7">
        <v>974</v>
      </c>
      <c r="Q220" s="7">
        <v>1066</v>
      </c>
      <c r="R220" s="52">
        <f t="shared" si="8"/>
        <v>31540</v>
      </c>
      <c r="S220" s="15">
        <f>SUM(R$2:R220)</f>
        <v>1474126</v>
      </c>
      <c r="W220">
        <f>IF(ISERROR(B220/B213),1,B220/B213)</f>
        <v>1.3662551440329218</v>
      </c>
      <c r="X220">
        <f>IF(ISERROR(C220/C213),1,C220/C213)</f>
        <v>1.5439121756487026</v>
      </c>
      <c r="Y220">
        <f>IF(ISERROR(D220/D213),1,D220/D213)</f>
        <v>1.127962085308057</v>
      </c>
      <c r="Z220">
        <f>IF(ISERROR(E220/E213),1,E220/E213)</f>
        <v>1.2034168564920273</v>
      </c>
      <c r="AA220">
        <f>IF(ISERROR(F220/F213),1,F220/F213)</f>
        <v>0.92800000000000005</v>
      </c>
      <c r="AB220">
        <f>IF(ISERROR(G220/G213),1,G220/G213)</f>
        <v>1.0343278793711903</v>
      </c>
      <c r="AC220">
        <f>IF(ISERROR(H220/H213),1,H220/H213)</f>
        <v>1.3086124401913874</v>
      </c>
      <c r="AD220">
        <f>IF(ISERROR(I220/I213),1,I220/I213)</f>
        <v>0.90181818181818185</v>
      </c>
      <c r="AE220">
        <f>IF(ISERROR(J220/J213),1,J220/J213)</f>
        <v>0.98203221809169761</v>
      </c>
      <c r="AF220">
        <f>IF(ISERROR(K220/K213),1,K220/K213)</f>
        <v>1.0991221653255303</v>
      </c>
      <c r="AG220">
        <f>IF(ISERROR(L220/L213),1,L220/L213)</f>
        <v>0.82623169107856187</v>
      </c>
      <c r="AH220">
        <f>IF(ISERROR(M220/M213),1,M220/M213)</f>
        <v>1.1021897810218979</v>
      </c>
      <c r="AI220">
        <f>IF(ISERROR(N220/N213),1,N220/N213)</f>
        <v>1.0707070707070707</v>
      </c>
      <c r="AJ220">
        <f>IF(ISERROR(O220/O213),1,O220/O213)</f>
        <v>0.94151050539466208</v>
      </c>
      <c r="AK220">
        <f>IF(ISERROR(P220/P213),1,P220/P213)</f>
        <v>1.5811688311688312</v>
      </c>
      <c r="AL220">
        <f>IF(ISERROR(Q220/Q213),1,Q220/Q213)</f>
        <v>1.0735146022155087</v>
      </c>
      <c r="AM220" s="5"/>
      <c r="AN220" s="5"/>
      <c r="AO220" s="5"/>
      <c r="AP220" s="5"/>
    </row>
    <row r="221" spans="1:42" x14ac:dyDescent="0.25">
      <c r="A221" s="44">
        <f t="shared" si="7"/>
        <v>42722</v>
      </c>
      <c r="B221" s="47">
        <v>1316</v>
      </c>
      <c r="C221" s="47">
        <v>1320</v>
      </c>
      <c r="D221" s="47">
        <v>3463</v>
      </c>
      <c r="E221" s="45">
        <v>3918</v>
      </c>
      <c r="F221" s="47">
        <v>87</v>
      </c>
      <c r="G221" s="47">
        <v>2019</v>
      </c>
      <c r="H221" s="47">
        <v>525</v>
      </c>
      <c r="I221" s="47">
        <v>191</v>
      </c>
      <c r="J221" s="47">
        <v>1038</v>
      </c>
      <c r="K221" s="47">
        <v>4277</v>
      </c>
      <c r="L221" s="47">
        <v>618</v>
      </c>
      <c r="M221" s="47">
        <v>433</v>
      </c>
      <c r="N221" s="47">
        <v>288</v>
      </c>
      <c r="O221" s="47">
        <v>2551</v>
      </c>
      <c r="P221" s="47">
        <v>657</v>
      </c>
      <c r="Q221" s="47">
        <v>837</v>
      </c>
      <c r="R221" s="52">
        <f t="shared" si="8"/>
        <v>23538</v>
      </c>
      <c r="S221" s="15">
        <f>SUM(R$2:R221)</f>
        <v>1497664</v>
      </c>
      <c r="W221">
        <f>IF(ISERROR(B221/B214),1,B221/B214)</f>
        <v>1.2914622178606476</v>
      </c>
      <c r="X221">
        <f>IF(ISERROR(C221/C214),1,C221/C214)</f>
        <v>1.2716763005780347</v>
      </c>
      <c r="Y221">
        <f>IF(ISERROR(D221/D214),1,D221/D214)</f>
        <v>1.1221646143875568</v>
      </c>
      <c r="Z221">
        <f>IF(ISERROR(E221/E214),1,E221/E214)</f>
        <v>1.0219092331768389</v>
      </c>
      <c r="AA221">
        <f>IF(ISERROR(F221/F214),1,F221/F214)</f>
        <v>0.52727272727272723</v>
      </c>
      <c r="AB221">
        <f>IF(ISERROR(G221/G214),1,G221/G214)</f>
        <v>1.4148563419761737</v>
      </c>
      <c r="AC221">
        <f>IF(ISERROR(H221/H214),1,H221/H214)</f>
        <v>1.0194174757281553</v>
      </c>
      <c r="AD221">
        <f>IF(ISERROR(I221/I214),1,I221/I214)</f>
        <v>0.96464646464646464</v>
      </c>
      <c r="AE221">
        <f>IF(ISERROR(J221/J214),1,J221/J214)</f>
        <v>1.2416267942583732</v>
      </c>
      <c r="AF221">
        <f>IF(ISERROR(K221/K214),1,K221/K214)</f>
        <v>1.0679151061173533</v>
      </c>
      <c r="AG221">
        <f>IF(ISERROR(L221/L214),1,L221/L214)</f>
        <v>1.08994708994709</v>
      </c>
      <c r="AH221">
        <f>IF(ISERROR(M221/M214),1,M221/M214)</f>
        <v>0.97303370786516852</v>
      </c>
      <c r="AI221">
        <f>IF(ISERROR(N221/N214),1,N221/N214)</f>
        <v>0.98293515358361772</v>
      </c>
      <c r="AJ221">
        <f>IF(ISERROR(O221/O214),1,O221/O214)</f>
        <v>1.2634967805844477</v>
      </c>
      <c r="AK221">
        <f>IF(ISERROR(P221/P214),1,P221/P214)</f>
        <v>1.4567627494456763</v>
      </c>
      <c r="AL221">
        <f>IF(ISERROR(Q221/Q214),1,Q221/Q214)</f>
        <v>0.97212543554006969</v>
      </c>
      <c r="AM221" s="5"/>
      <c r="AN221" s="5"/>
      <c r="AO221" s="5"/>
      <c r="AP221" s="5"/>
    </row>
    <row r="222" spans="1:42" x14ac:dyDescent="0.25">
      <c r="A222" s="44">
        <f t="shared" si="7"/>
        <v>42723</v>
      </c>
      <c r="B222" s="47">
        <v>707</v>
      </c>
      <c r="C222" s="47">
        <v>513</v>
      </c>
      <c r="D222" s="47">
        <v>2361</v>
      </c>
      <c r="E222" s="45">
        <v>2553</v>
      </c>
      <c r="F222" s="47">
        <v>150</v>
      </c>
      <c r="G222" s="47">
        <v>1246</v>
      </c>
      <c r="H222" s="47">
        <v>309</v>
      </c>
      <c r="I222" s="47">
        <v>134</v>
      </c>
      <c r="J222" s="47">
        <v>1185</v>
      </c>
      <c r="K222" s="47">
        <v>3256</v>
      </c>
      <c r="L222" s="47">
        <v>966</v>
      </c>
      <c r="M222" s="47">
        <v>157</v>
      </c>
      <c r="N222" s="47">
        <v>187</v>
      </c>
      <c r="O222" s="47">
        <v>2270</v>
      </c>
      <c r="P222" s="47">
        <v>460</v>
      </c>
      <c r="Q222" s="47">
        <v>572</v>
      </c>
      <c r="R222" s="52">
        <f t="shared" si="8"/>
        <v>17026</v>
      </c>
      <c r="S222" s="15">
        <f>SUM(R$2:R222)</f>
        <v>1514690</v>
      </c>
      <c r="W222">
        <f>IF(ISERROR(B222/B215),1,B222/B215)</f>
        <v>0.94141145139813587</v>
      </c>
      <c r="X222">
        <f>IF(ISERROR(C222/C215),1,C222/C215)</f>
        <v>0.93613138686131392</v>
      </c>
      <c r="Y222">
        <f>IF(ISERROR(D222/D215),1,D222/D215)</f>
        <v>1.0746472462448793</v>
      </c>
      <c r="Z222">
        <f>IF(ISERROR(E222/E215),1,E222/E215)</f>
        <v>0.8833910034602076</v>
      </c>
      <c r="AA222">
        <f>IF(ISERROR(F222/F215),1,F222/F215)</f>
        <v>2.3076923076923075</v>
      </c>
      <c r="AB222">
        <f>IF(ISERROR(G222/G215),1,G222/G215)</f>
        <v>1.3047120418848168</v>
      </c>
      <c r="AC222">
        <f>IF(ISERROR(H222/H215),1,H222/H215)</f>
        <v>1.1318681318681318</v>
      </c>
      <c r="AD222">
        <f>IF(ISERROR(I222/I215),1,I222/I215)</f>
        <v>0.82208588957055218</v>
      </c>
      <c r="AE222">
        <f>IF(ISERROR(J222/J215),1,J222/J215)</f>
        <v>1.2369519832985387</v>
      </c>
      <c r="AF222">
        <f>IF(ISERROR(K222/K215),1,K222/K215)</f>
        <v>1.0749422251568175</v>
      </c>
      <c r="AG222">
        <f>IF(ISERROR(L222/L215),1,L222/L215)</f>
        <v>1.1940667490729295</v>
      </c>
      <c r="AH222">
        <f>IF(ISERROR(M222/M215),1,M222/M215)</f>
        <v>1.1214285714285714</v>
      </c>
      <c r="AI222">
        <f>IF(ISERROR(N222/N215),1,N222/N215)</f>
        <v>1.3262411347517731</v>
      </c>
      <c r="AJ222">
        <f>IF(ISERROR(O222/O215),1,O222/O215)</f>
        <v>0.88602654176424667</v>
      </c>
      <c r="AK222">
        <f>IF(ISERROR(P222/P215),1,P222/P215)</f>
        <v>1.2266666666666666</v>
      </c>
      <c r="AL222">
        <f>IF(ISERROR(Q222/Q215),1,Q222/Q215)</f>
        <v>1.1745379876796715</v>
      </c>
      <c r="AM222" s="5"/>
      <c r="AN222" s="5"/>
      <c r="AO222" s="5"/>
      <c r="AP222" s="5"/>
    </row>
    <row r="223" spans="1:42" x14ac:dyDescent="0.25">
      <c r="A223" s="3">
        <f t="shared" si="7"/>
        <v>42724</v>
      </c>
      <c r="B223" s="7">
        <v>805</v>
      </c>
      <c r="C223" s="7">
        <v>953</v>
      </c>
      <c r="D223" s="7">
        <v>2245</v>
      </c>
      <c r="E223" s="18">
        <v>2975</v>
      </c>
      <c r="F223" s="7">
        <v>44</v>
      </c>
      <c r="G223" s="7">
        <v>676</v>
      </c>
      <c r="H223" s="7">
        <v>301</v>
      </c>
      <c r="I223" s="7">
        <v>105</v>
      </c>
      <c r="J223" s="7">
        <v>1236</v>
      </c>
      <c r="K223" s="7">
        <v>4579</v>
      </c>
      <c r="L223" s="7">
        <v>1054</v>
      </c>
      <c r="M223" s="7">
        <v>211</v>
      </c>
      <c r="N223" s="7">
        <v>135</v>
      </c>
      <c r="O223" s="7">
        <v>2215</v>
      </c>
      <c r="P223" s="7">
        <v>588</v>
      </c>
      <c r="Q223" s="7">
        <v>867</v>
      </c>
      <c r="R223" s="52">
        <f t="shared" si="8"/>
        <v>18989</v>
      </c>
      <c r="S223" s="15">
        <f>SUM(R$2:R223)</f>
        <v>1533679</v>
      </c>
      <c r="W223">
        <f>IF(ISERROR(B223/B216),1,B223/B216)</f>
        <v>1.4323843416370108</v>
      </c>
      <c r="X223">
        <f>IF(ISERROR(C223/C216),1,C223/C216)</f>
        <v>0.94449950445986119</v>
      </c>
      <c r="Y223">
        <f>IF(ISERROR(D223/D216),1,D223/D216)</f>
        <v>1.0312356453835554</v>
      </c>
      <c r="Z223">
        <f>IF(ISERROR(E223/E216),1,E223/E216)</f>
        <v>1.9662921348314606</v>
      </c>
      <c r="AA223">
        <f>IF(ISERROR(F223/F216),1,F223/F216)</f>
        <v>2.9333333333333331</v>
      </c>
      <c r="AB223">
        <f>IF(ISERROR(G223/G216),1,G223/G216)</f>
        <v>0.47672778561354018</v>
      </c>
      <c r="AC223">
        <f>IF(ISERROR(H223/H216),1,H223/H216)</f>
        <v>0.99339933993399343</v>
      </c>
      <c r="AD223">
        <f>IF(ISERROR(I223/I216),1,I223/I216)</f>
        <v>1.2804878048780488</v>
      </c>
      <c r="AE223">
        <f>IF(ISERROR(J223/J216),1,J223/J216)</f>
        <v>2.0064935064935066</v>
      </c>
      <c r="AF223">
        <f>IF(ISERROR(K223/K216),1,K223/K216)</f>
        <v>1.1209302325581396</v>
      </c>
      <c r="AG223">
        <f>IF(ISERROR(L223/L216),1,L223/L216)</f>
        <v>0.94359892569382275</v>
      </c>
      <c r="AH223">
        <f>IF(ISERROR(M223/M216),1,M223/M216)</f>
        <v>0.87551867219917012</v>
      </c>
      <c r="AI223">
        <f>IF(ISERROR(N223/N216),1,N223/N216)</f>
        <v>1.1538461538461537</v>
      </c>
      <c r="AJ223">
        <f>IF(ISERROR(O223/O216),1,O223/O216)</f>
        <v>0.92911073825503354</v>
      </c>
      <c r="AK223">
        <f>IF(ISERROR(P223/P216),1,P223/P216)</f>
        <v>1.2727272727272727</v>
      </c>
      <c r="AL223">
        <f>IF(ISERROR(Q223/Q216),1,Q223/Q216)</f>
        <v>1.1158301158301158</v>
      </c>
      <c r="AM223" s="5"/>
      <c r="AN223" s="5"/>
      <c r="AO223" s="5"/>
      <c r="AP223" s="5"/>
    </row>
    <row r="224" spans="1:42" x14ac:dyDescent="0.25">
      <c r="A224" s="3">
        <f t="shared" si="7"/>
        <v>42725</v>
      </c>
      <c r="B224" s="7">
        <v>774</v>
      </c>
      <c r="C224" s="7">
        <v>1504</v>
      </c>
      <c r="D224" s="7">
        <v>2998</v>
      </c>
      <c r="E224" s="18">
        <v>3762</v>
      </c>
      <c r="F224" s="7">
        <v>122</v>
      </c>
      <c r="G224" s="7">
        <v>2411</v>
      </c>
      <c r="H224" s="7">
        <v>582</v>
      </c>
      <c r="I224" s="7">
        <v>307</v>
      </c>
      <c r="J224" s="7">
        <v>727</v>
      </c>
      <c r="K224" s="7">
        <v>5132</v>
      </c>
      <c r="L224" s="7">
        <v>833</v>
      </c>
      <c r="M224" s="7">
        <v>795</v>
      </c>
      <c r="N224" s="7">
        <v>242</v>
      </c>
      <c r="O224" s="7">
        <v>2763</v>
      </c>
      <c r="P224" s="7">
        <v>732</v>
      </c>
      <c r="Q224" s="7">
        <v>1300</v>
      </c>
      <c r="R224" s="52">
        <f t="shared" si="8"/>
        <v>24984</v>
      </c>
      <c r="S224" s="15">
        <f>SUM(R$2:R224)</f>
        <v>1558663</v>
      </c>
      <c r="W224">
        <f>IF(ISERROR(B224/B217),1,B224/B217)</f>
        <v>1.205607476635514</v>
      </c>
      <c r="X224">
        <f>IF(ISERROR(C224/C217),1,C224/C217)</f>
        <v>1.3321523472099204</v>
      </c>
      <c r="Y224">
        <f>IF(ISERROR(D224/D217),1,D224/D217)</f>
        <v>0.91013964784456591</v>
      </c>
      <c r="Z224">
        <f>IF(ISERROR(E224/E217),1,E224/E217)</f>
        <v>0.57593386405388858</v>
      </c>
      <c r="AA224">
        <f>IF(ISERROR(F224/F217),1,F224/F217)</f>
        <v>0.96062992125984248</v>
      </c>
      <c r="AB224">
        <f>IF(ISERROR(G224/G217),1,G224/G217)</f>
        <v>1.4190700412007062</v>
      </c>
      <c r="AC224">
        <f>IF(ISERROR(H224/H217),1,H224/H217)</f>
        <v>2.086021505376344</v>
      </c>
      <c r="AD224">
        <f>IF(ISERROR(I224/I217),1,I224/I217)</f>
        <v>0.95341614906832295</v>
      </c>
      <c r="AE224">
        <f>IF(ISERROR(J224/J217),1,J224/J217)</f>
        <v>0.78764897074756235</v>
      </c>
      <c r="AF224">
        <f>IF(ISERROR(K224/K217),1,K224/K217)</f>
        <v>1.1084233261339094</v>
      </c>
      <c r="AG224">
        <f>IF(ISERROR(L224/L217),1,L224/L217)</f>
        <v>1.0195838433292534</v>
      </c>
      <c r="AH224">
        <f>IF(ISERROR(M224/M217),1,M224/M217)</f>
        <v>1.6358024691358024</v>
      </c>
      <c r="AI224">
        <f>IF(ISERROR(N224/N217),1,N224/N217)</f>
        <v>0.8231292517006803</v>
      </c>
      <c r="AJ224">
        <f>IF(ISERROR(O224/O217),1,O224/O217)</f>
        <v>0.85860783095090121</v>
      </c>
      <c r="AK224">
        <f>IF(ISERROR(P224/P217),1,P224/P217)</f>
        <v>1.5508474576271187</v>
      </c>
      <c r="AL224">
        <f>IF(ISERROR(Q224/Q217),1,Q224/Q217)</f>
        <v>1.6290726817042607</v>
      </c>
      <c r="AM224" s="5"/>
      <c r="AN224" s="5"/>
      <c r="AO224" s="5"/>
      <c r="AP224" s="5"/>
    </row>
    <row r="225" spans="1:42" x14ac:dyDescent="0.25">
      <c r="A225" s="3">
        <f t="shared" si="7"/>
        <v>42726</v>
      </c>
      <c r="B225" s="7">
        <v>1580</v>
      </c>
      <c r="C225" s="7">
        <v>1593</v>
      </c>
      <c r="D225" s="7">
        <v>4390</v>
      </c>
      <c r="E225" s="7">
        <v>5384</v>
      </c>
      <c r="F225" s="7">
        <v>249</v>
      </c>
      <c r="G225" s="7">
        <v>1165</v>
      </c>
      <c r="H225" s="7">
        <v>562</v>
      </c>
      <c r="I225" s="7">
        <v>320</v>
      </c>
      <c r="J225" s="7">
        <v>2275</v>
      </c>
      <c r="K225" s="7">
        <v>6628</v>
      </c>
      <c r="L225" s="7">
        <v>1272</v>
      </c>
      <c r="M225" s="7">
        <v>703</v>
      </c>
      <c r="N225" s="7">
        <v>369</v>
      </c>
      <c r="O225" s="7">
        <v>3872</v>
      </c>
      <c r="P225" s="7">
        <v>970</v>
      </c>
      <c r="Q225" s="7">
        <v>1349</v>
      </c>
      <c r="R225" s="52">
        <f t="shared" si="8"/>
        <v>32681</v>
      </c>
      <c r="S225" s="15">
        <f>SUM(R$2:R225)</f>
        <v>1591344</v>
      </c>
      <c r="W225">
        <f>IF(ISERROR(B225/B218),1,B225/B218)</f>
        <v>1.7305585980284774</v>
      </c>
      <c r="X225">
        <f>IF(ISERROR(C225/C218),1,C225/C218)</f>
        <v>1.2095671981776766</v>
      </c>
      <c r="Y225">
        <f>IF(ISERROR(D225/D218),1,D225/D218)</f>
        <v>1.0557960557960557</v>
      </c>
      <c r="Z225">
        <f>IF(ISERROR(E225/E218),1,E225/E218)</f>
        <v>1.067195242814668</v>
      </c>
      <c r="AA225">
        <f>IF(ISERROR(F225/F218),1,F225/F218)</f>
        <v>1.1527777777777777</v>
      </c>
      <c r="AB225">
        <f>IF(ISERROR(G225/G218),1,G225/G218)</f>
        <v>0.45419103313840153</v>
      </c>
      <c r="AC225">
        <f>IF(ISERROR(H225/H218),1,H225/H218)</f>
        <v>0.9876977152899824</v>
      </c>
      <c r="AD225">
        <f>IF(ISERROR(I225/I218),1,I225/I218)</f>
        <v>1.0126582278481013</v>
      </c>
      <c r="AE225">
        <f>IF(ISERROR(J225/J218),1,J225/J218)</f>
        <v>1.3957055214723926</v>
      </c>
      <c r="AF225">
        <f>IF(ISERROR(K225/K218),1,K225/K218)</f>
        <v>1.1041146093619856</v>
      </c>
      <c r="AG225">
        <f>IF(ISERROR(L225/L218),1,L225/L218)</f>
        <v>0.92846715328467155</v>
      </c>
      <c r="AH225">
        <f>IF(ISERROR(M225/M218),1,M225/M218)</f>
        <v>1.3865877712031558</v>
      </c>
      <c r="AI225">
        <f>IF(ISERROR(N225/N218),1,N225/N218)</f>
        <v>1.0453257790368271</v>
      </c>
      <c r="AJ225">
        <f>IF(ISERROR(O225/O218),1,O225/O218)</f>
        <v>1.2073589024009979</v>
      </c>
      <c r="AK225">
        <f>IF(ISERROR(P225/P218),1,P225/P218)</f>
        <v>1.3817663817663817</v>
      </c>
      <c r="AL225">
        <f>IF(ISERROR(Q225/Q218),1,Q225/Q218)</f>
        <v>1.0563821456538762</v>
      </c>
      <c r="AM225" s="5"/>
      <c r="AN225" s="5"/>
      <c r="AO225" s="5"/>
      <c r="AP225" s="5"/>
    </row>
    <row r="226" spans="1:42" x14ac:dyDescent="0.25">
      <c r="A226" s="3">
        <f t="shared" si="7"/>
        <v>42727</v>
      </c>
      <c r="B226" s="7">
        <f>SUM(W212:W225)/14*B219</f>
        <v>1654.4885589809178</v>
      </c>
      <c r="C226" s="7">
        <v>952</v>
      </c>
      <c r="D226" s="7">
        <v>3500</v>
      </c>
      <c r="E226" s="7">
        <v>3985</v>
      </c>
      <c r="F226" s="7">
        <v>77</v>
      </c>
      <c r="G226" s="7">
        <v>2992</v>
      </c>
      <c r="H226" s="7">
        <v>584</v>
      </c>
      <c r="I226" s="7">
        <v>151</v>
      </c>
      <c r="J226" s="7">
        <v>1109</v>
      </c>
      <c r="K226" s="7">
        <v>4240</v>
      </c>
      <c r="L226" s="7">
        <v>801</v>
      </c>
      <c r="M226" s="7">
        <v>306</v>
      </c>
      <c r="N226" s="7">
        <v>250</v>
      </c>
      <c r="O226" s="7">
        <v>3906</v>
      </c>
      <c r="P226" s="7">
        <v>836</v>
      </c>
      <c r="Q226" s="7">
        <v>1056</v>
      </c>
      <c r="R226" s="52">
        <f t="shared" si="8"/>
        <v>26399.48855898092</v>
      </c>
      <c r="S226" s="15">
        <f>SUM(R$2:R226)</f>
        <v>1617743.4885589809</v>
      </c>
      <c r="W226">
        <f>IF(ISERROR(B226/B219),1,B226/B219)</f>
        <v>1.3594811495323893</v>
      </c>
      <c r="X226">
        <f>IF(ISERROR(C226/C219),1,C226/C219)</f>
        <v>0.65927977839335183</v>
      </c>
      <c r="Y226">
        <f>IF(ISERROR(D226/D219),1,D226/D219)</f>
        <v>0.82488805090737682</v>
      </c>
      <c r="Z226">
        <f>IF(ISERROR(E226/E219),1,E226/E219)</f>
        <v>0.77786453250048804</v>
      </c>
      <c r="AA226">
        <f>IF(ISERROR(F226/F219),1,F226/F219)</f>
        <v>0.45833333333333331</v>
      </c>
      <c r="AB226">
        <f>IF(ISERROR(G226/G219),1,G226/G219)</f>
        <v>2.0284745762711864</v>
      </c>
      <c r="AC226">
        <f>IF(ISERROR(H226/H219),1,H226/H219)</f>
        <v>1.2041237113402061</v>
      </c>
      <c r="AD226">
        <f>IF(ISERROR(I226/I219),1,I226/I219)</f>
        <v>0.54909090909090907</v>
      </c>
      <c r="AE226">
        <f>IF(ISERROR(J226/J219),1,J226/J219)</f>
        <v>0.48427947598253274</v>
      </c>
      <c r="AF226">
        <f>IF(ISERROR(K226/K219),1,K226/K219)</f>
        <v>0.65311152187307453</v>
      </c>
      <c r="AG226">
        <f>IF(ISERROR(L226/L219),1,L226/L219)</f>
        <v>0.72032374100719421</v>
      </c>
      <c r="AH226">
        <f>IF(ISERROR(M226/M219),1,M226/M219)</f>
        <v>0.64830508474576276</v>
      </c>
      <c r="AI226">
        <f>IF(ISERROR(N226/N219),1,N226/N219)</f>
        <v>0.61881188118811881</v>
      </c>
      <c r="AJ226">
        <f>IF(ISERROR(O226/O219),1,O226/O219)</f>
        <v>1.1977920883164674</v>
      </c>
      <c r="AK226">
        <f>IF(ISERROR(P226/P219),1,P226/P219)</f>
        <v>1.0843060959792477</v>
      </c>
      <c r="AL226">
        <f>IF(ISERROR(Q226/Q219),1,Q226/Q219)</f>
        <v>0.83412322274881512</v>
      </c>
      <c r="AM226" s="5"/>
      <c r="AN226" s="5"/>
      <c r="AO226" s="5"/>
      <c r="AP226" s="5"/>
    </row>
    <row r="227" spans="1:42" x14ac:dyDescent="0.25">
      <c r="A227" s="3">
        <f t="shared" si="7"/>
        <v>42728</v>
      </c>
      <c r="B227" s="7">
        <f>SUM(W213:W226)/14*B220</f>
        <v>1798.0172286179939</v>
      </c>
      <c r="C227" s="7">
        <f>SUM(X213:X226)/14*C220</f>
        <v>1710.6852214651558</v>
      </c>
      <c r="D227" s="7">
        <f>SUM(Y213:Y226)/14*D220</f>
        <v>4704.8643047348487</v>
      </c>
      <c r="E227" s="7">
        <f>SUM(Z213:Z226)/14*E220</f>
        <v>5775.6647443264765</v>
      </c>
      <c r="F227" s="7">
        <f>SUM(AA213:AA226)/14*F220</f>
        <v>132.83375705969075</v>
      </c>
      <c r="G227" s="7">
        <f>SUM(AB213:AB226)/14*G220</f>
        <v>3968.9741838604741</v>
      </c>
      <c r="H227" s="7">
        <f>SUM(AC213:AC226)/14*H220</f>
        <v>672.48289006660309</v>
      </c>
      <c r="I227" s="7">
        <f>SUM(AD213:AD226)/14*I220</f>
        <v>310.78249585285937</v>
      </c>
      <c r="J227" s="7">
        <f>SUM(AE213:AE226)/14*J220</f>
        <v>1852.1937767695788</v>
      </c>
      <c r="K227" s="7">
        <f>SUM(AF213:AF226)/14*K220</f>
        <v>6745.2026223168177</v>
      </c>
      <c r="L227" s="7">
        <f>SUM(AG213:AG226)/14*L220</f>
        <v>1314.3935391361538</v>
      </c>
      <c r="M227" s="7">
        <f>SUM(AH213:AH226)/14*M220</f>
        <v>560.89902792306464</v>
      </c>
      <c r="N227" s="7">
        <f>SUM(AI213:AI226)/14*N220</f>
        <v>212.69720033443463</v>
      </c>
      <c r="O227" s="7">
        <f>SUM(AJ213:AJ226)/14*O220</f>
        <v>3976.4864462654696</v>
      </c>
      <c r="P227" s="7">
        <f>SUM(AK213:AK226)/14*P220</f>
        <v>1130.6277457850549</v>
      </c>
      <c r="Q227" s="7">
        <f>SUM(AL213:AL226)/14*Q220</f>
        <v>1414.8173748405286</v>
      </c>
      <c r="R227" s="52">
        <f t="shared" si="8"/>
        <v>36281.622559355201</v>
      </c>
      <c r="S227" s="15">
        <f>SUM(R$2:R227)</f>
        <v>1654025.111118336</v>
      </c>
      <c r="W227">
        <f>IF(ISERROR(B227/B220),1,B227/B220)</f>
        <v>1.3539286360075256</v>
      </c>
      <c r="X227">
        <f>IF(ISERROR(C227/C220),1,C227/C220)</f>
        <v>1.1058081586717232</v>
      </c>
      <c r="Y227">
        <f>IF(ISERROR(D227/D220),1,D227/D220)</f>
        <v>1.0982409674917948</v>
      </c>
      <c r="Z227">
        <f>IF(ISERROR(E227/E220),1,E227/E220)</f>
        <v>1.0932547310858369</v>
      </c>
      <c r="AA227">
        <f>IF(ISERROR(F227/F220),1,F227/F220)</f>
        <v>1.1451185953421616</v>
      </c>
      <c r="AB227">
        <f>IF(ISERROR(G227/G220),1,G227/G220)</f>
        <v>1.2310713969790552</v>
      </c>
      <c r="AC227">
        <f>IF(ISERROR(H227/H220),1,H227/H220)</f>
        <v>1.2294019928091464</v>
      </c>
      <c r="AD227">
        <f>IF(ISERROR(I227/I220),1,I227/I220)</f>
        <v>1.2531552252131426</v>
      </c>
      <c r="AE227">
        <f>IF(ISERROR(J227/J220),1,J227/J220)</f>
        <v>1.1685765153120371</v>
      </c>
      <c r="AF227">
        <f>IF(ISERROR(K227/K220),1,K227/K220)</f>
        <v>1.122329887240735</v>
      </c>
      <c r="AG227">
        <f>IF(ISERROR(L227/L220),1,L227/L220)</f>
        <v>1.0591406439453295</v>
      </c>
      <c r="AH227">
        <f>IF(ISERROR(M227/M220),1,M227/M220)</f>
        <v>1.2381876996094141</v>
      </c>
      <c r="AI227">
        <f>IF(ISERROR(N227/N220),1,N227/N220)</f>
        <v>0.66885912054853658</v>
      </c>
      <c r="AJ227">
        <f>IF(ISERROR(O227/O220),1,O227/O220)</f>
        <v>1.1991816786084046</v>
      </c>
      <c r="AK227">
        <f>IF(ISERROR(P227/P220),1,P227/P220)</f>
        <v>1.1608087739066273</v>
      </c>
      <c r="AL227">
        <f>IF(ISERROR(Q227/Q220),1,Q227/Q220)</f>
        <v>1.327220801914192</v>
      </c>
      <c r="AM227" s="5"/>
      <c r="AN227" s="5"/>
      <c r="AO227" s="5"/>
      <c r="AP227" s="5"/>
    </row>
    <row r="228" spans="1:42" x14ac:dyDescent="0.25">
      <c r="A228" s="44">
        <f t="shared" si="7"/>
        <v>42729</v>
      </c>
      <c r="B228" s="47">
        <f>SUM(W214:W227)/14*B221</f>
        <v>1794.2554571726209</v>
      </c>
      <c r="C228" s="47">
        <f>SUM(X214:X227)/14*C221</f>
        <v>1488.9490897132737</v>
      </c>
      <c r="D228" s="47">
        <f>SUM(Y214:Y227)/14*D221</f>
        <v>3796.506980216282</v>
      </c>
      <c r="E228" s="47">
        <f>SUM(Z214:Z227)/14*E221</f>
        <v>4281.953437256886</v>
      </c>
      <c r="F228" s="47">
        <f>SUM(AA214:AA227)/14*F221</f>
        <v>101.23229338193239</v>
      </c>
      <c r="G228" s="47">
        <f>SUM(AB214:AB227)/14*G221</f>
        <v>2384.2151975853967</v>
      </c>
      <c r="H228" s="47">
        <f>SUM(AC214:AC227)/14*H221</f>
        <v>659.93579837449977</v>
      </c>
      <c r="I228" s="47">
        <f>SUM(AD214:AD227)/14*I221</f>
        <v>233.0006050168324</v>
      </c>
      <c r="J228" s="47">
        <f>SUM(AE214:AE227)/14*J221</f>
        <v>1222.9638250233613</v>
      </c>
      <c r="K228" s="47">
        <f>SUM(AF214:AF227)/14*K221</f>
        <v>4794.6983975403145</v>
      </c>
      <c r="L228" s="47">
        <f>SUM(AG214:AG227)/14*L221</f>
        <v>642.1036876082901</v>
      </c>
      <c r="M228" s="47">
        <f>SUM(AH214:AH227)/14*M221</f>
        <v>533.42535110105416</v>
      </c>
      <c r="N228" s="47">
        <f>SUM(AI214:AI227)/14*N221</f>
        <v>298.96224291211985</v>
      </c>
      <c r="O228" s="47">
        <f>SUM(AJ214:AJ227)/14*O221</f>
        <v>2997.9870684353136</v>
      </c>
      <c r="P228" s="47">
        <f>SUM(AK214:AK227)/14*P221</f>
        <v>842.96024207870164</v>
      </c>
      <c r="Q228" s="47">
        <f>SUM(AL214:AL227)/14*Q221</f>
        <v>1099.1786452188107</v>
      </c>
      <c r="R228" s="52">
        <f t="shared" si="8"/>
        <v>27172.328318635689</v>
      </c>
      <c r="S228" s="15">
        <f>SUM(R$2:R228)</f>
        <v>1681197.4394369717</v>
      </c>
      <c r="W228">
        <f>IF(ISERROR(B228/B221),1,B228/B221)</f>
        <v>1.3634160008910494</v>
      </c>
      <c r="X228">
        <f>IF(ISERROR(C228/C221),1,C228/C221)</f>
        <v>1.127991734631268</v>
      </c>
      <c r="Y228">
        <f>IF(ISERROR(D228/D221),1,D228/D221)</f>
        <v>1.0963057985031135</v>
      </c>
      <c r="Z228">
        <f>IF(ISERROR(E228/E221),1,E228/E221)</f>
        <v>1.0928926588200321</v>
      </c>
      <c r="AA228">
        <f>IF(ISERROR(F228/F221),1,F228/F221)</f>
        <v>1.1635895791026711</v>
      </c>
      <c r="AB228">
        <f>IF(ISERROR(G228/G221),1,G228/G221)</f>
        <v>1.1808891518501221</v>
      </c>
      <c r="AC228">
        <f>IF(ISERROR(H228/H221),1,H228/H221)</f>
        <v>1.2570205683323805</v>
      </c>
      <c r="AD228">
        <f>IF(ISERROR(I228/I221),1,I228/I221)</f>
        <v>1.2198984555855099</v>
      </c>
      <c r="AE228">
        <f>IF(ISERROR(J228/J221),1,J228/J221)</f>
        <v>1.1781925096564174</v>
      </c>
      <c r="AF228">
        <f>IF(ISERROR(K228/K221),1,K228/K221)</f>
        <v>1.1210424123311467</v>
      </c>
      <c r="AG228">
        <f>IF(ISERROR(L228/L221),1,L228/L221)</f>
        <v>1.039002730757751</v>
      </c>
      <c r="AH228">
        <f>IF(ISERROR(M228/M221),1,M228/M221)</f>
        <v>1.2319292173234506</v>
      </c>
      <c r="AI228">
        <f>IF(ISERROR(N228/N221),1,N228/N221)</f>
        <v>1.0380633434448605</v>
      </c>
      <c r="AJ228">
        <f>IF(ISERROR(O228/O221),1,O228/O221)</f>
        <v>1.1752203325893036</v>
      </c>
      <c r="AK228">
        <f>IF(ISERROR(P228/P221),1,P228/P221)</f>
        <v>1.2830445084911746</v>
      </c>
      <c r="AL228">
        <f>IF(ISERROR(Q228/Q221),1,Q228/Q221)</f>
        <v>1.3132361352673962</v>
      </c>
      <c r="AM228" s="5"/>
      <c r="AN228" s="5"/>
      <c r="AO228" s="5"/>
      <c r="AP228" s="5"/>
    </row>
    <row r="229" spans="1:42" x14ac:dyDescent="0.25">
      <c r="A229" s="44">
        <f t="shared" si="7"/>
        <v>42730</v>
      </c>
      <c r="B229" s="47">
        <f>SUM(W215:W228)/14*B222</f>
        <v>957.44428246120719</v>
      </c>
      <c r="C229" s="47">
        <f>SUM(X215:X228)/14*C222</f>
        <v>591.1779894666472</v>
      </c>
      <c r="D229" s="47">
        <f>SUM(Y215:Y228)/14*D222</f>
        <v>2561.2735959132956</v>
      </c>
      <c r="E229" s="47">
        <f>SUM(Z215:Z228)/14*E222</f>
        <v>2778.7352591501881</v>
      </c>
      <c r="F229" s="47">
        <f>SUM(AA215:AA228)/14*F222</f>
        <v>173.406566971171</v>
      </c>
      <c r="G229" s="47">
        <f>SUM(AB215:AB228)/14*G222</f>
        <v>1492.7671759269006</v>
      </c>
      <c r="H229" s="47">
        <f>SUM(AC215:AC228)/14*H222</f>
        <v>383.40628776750566</v>
      </c>
      <c r="I229" s="47">
        <f>SUM(AD215:AD228)/14*I222</f>
        <v>151.74573858366566</v>
      </c>
      <c r="J229" s="47">
        <f>SUM(AE215:AE228)/14*J222</f>
        <v>1400.0010096832559</v>
      </c>
      <c r="K229" s="47">
        <f>SUM(AF215:AF228)/14*K222</f>
        <v>3630.6173447282458</v>
      </c>
      <c r="L229" s="47">
        <f>SUM(AG215:AG228)/14*L222</f>
        <v>999.98632344409896</v>
      </c>
      <c r="M229" s="47">
        <f>SUM(AH215:AH228)/14*M222</f>
        <v>185.99253103259292</v>
      </c>
      <c r="N229" s="47">
        <f>SUM(AI215:AI228)/14*N222</f>
        <v>191.32960620524801</v>
      </c>
      <c r="O229" s="47">
        <f>SUM(AJ215:AJ228)/14*O222</f>
        <v>2722.6921266346089</v>
      </c>
      <c r="P229" s="47">
        <f>SUM(AK215:AK228)/14*P222</f>
        <v>578.86100285693192</v>
      </c>
      <c r="Q229" s="47">
        <f>SUM(AL215:AL228)/14*Q222</f>
        <v>710.76732222732107</v>
      </c>
      <c r="R229" s="52">
        <f t="shared" si="8"/>
        <v>19510.204163052884</v>
      </c>
      <c r="S229" s="15">
        <f>SUM(R$2:R229)</f>
        <v>1700707.6436000245</v>
      </c>
      <c r="W229">
        <f>IF(ISERROR(B229/B222),1,B229/B222)</f>
        <v>1.3542351944288644</v>
      </c>
      <c r="X229">
        <f>IF(ISERROR(C229/C222),1,C229/C222)</f>
        <v>1.1523937416503844</v>
      </c>
      <c r="Y229">
        <f>IF(ISERROR(D229/D222),1,D229/D222)</f>
        <v>1.0848257500691638</v>
      </c>
      <c r="Z229">
        <f>IF(ISERROR(E229/E222),1,E229/E222)</f>
        <v>1.0884196079710882</v>
      </c>
      <c r="AA229">
        <f>IF(ISERROR(F229/F222),1,F229/F222)</f>
        <v>1.1560437798078067</v>
      </c>
      <c r="AB229">
        <f>IF(ISERROR(G229/G222),1,G229/G222)</f>
        <v>1.1980474927182188</v>
      </c>
      <c r="AC229">
        <f>IF(ISERROR(H229/H222),1,H229/H222)</f>
        <v>1.2407970477912804</v>
      </c>
      <c r="AD229">
        <f>IF(ISERROR(I229/I222),1,I229/I222)</f>
        <v>1.1324308849527287</v>
      </c>
      <c r="AE229">
        <f>IF(ISERROR(J229/J222),1,J229/J222)</f>
        <v>1.1814354512094987</v>
      </c>
      <c r="AF229">
        <f>IF(ISERROR(K229/K222),1,K229/K222)</f>
        <v>1.1150544670541296</v>
      </c>
      <c r="AG229">
        <f>IF(ISERROR(L229/L222),1,L229/L222)</f>
        <v>1.035182529445237</v>
      </c>
      <c r="AH229">
        <f>IF(ISERROR(M229/M222),1,M229/M222)</f>
        <v>1.1846658027553689</v>
      </c>
      <c r="AI229">
        <f>IF(ISERROR(N229/N222),1,N229/N222)</f>
        <v>1.0231529743596151</v>
      </c>
      <c r="AJ229">
        <f>IF(ISERROR(O229/O222),1,O229/O222)</f>
        <v>1.1994238443324268</v>
      </c>
      <c r="AK229">
        <f>IF(ISERROR(P229/P222),1,P229/P222)</f>
        <v>1.2583934844715912</v>
      </c>
      <c r="AL229">
        <f>IF(ISERROR(Q229/Q222),1,Q229/Q222)</f>
        <v>1.2426002136841277</v>
      </c>
      <c r="AM229" s="5"/>
      <c r="AN229" s="5"/>
      <c r="AO229" s="5"/>
      <c r="AP229" s="5"/>
    </row>
    <row r="230" spans="1:42" x14ac:dyDescent="0.25">
      <c r="A230" s="3">
        <f t="shared" si="7"/>
        <v>42731</v>
      </c>
      <c r="B230" s="7">
        <f>SUM(W216:W229)/14*B223</f>
        <v>1076.5395077372684</v>
      </c>
      <c r="C230" s="7">
        <f>SUM(X216:X229)/14*C223</f>
        <v>1071.5970484098084</v>
      </c>
      <c r="D230" s="7">
        <f>SUM(Y216:Y229)/14*D223</f>
        <v>2413.4508511908157</v>
      </c>
      <c r="E230" s="7">
        <f>SUM(Z216:Z229)/14*E223</f>
        <v>3192.8291708265742</v>
      </c>
      <c r="F230" s="7">
        <f>SUM(AA216:AA229)/14*F223</f>
        <v>51.150260626536657</v>
      </c>
      <c r="G230" s="7">
        <f>SUM(AB216:AB229)/14*G223</f>
        <v>800.21351982003239</v>
      </c>
      <c r="H230" s="7">
        <f>SUM(AC216:AC229)/14*H223</f>
        <v>374.74795700359698</v>
      </c>
      <c r="I230" s="7">
        <f>SUM(AD216:AD229)/14*I223</f>
        <v>114.39315540824582</v>
      </c>
      <c r="J230" s="7">
        <f>SUM(AE216:AE229)/14*J223</f>
        <v>1445.0980419612863</v>
      </c>
      <c r="K230" s="7">
        <f>SUM(AF216:AF229)/14*K223</f>
        <v>5051.2819500784499</v>
      </c>
      <c r="L230" s="7">
        <f>SUM(AG216:AG229)/14*L223</f>
        <v>1084.0710362432192</v>
      </c>
      <c r="M230" s="7">
        <f>SUM(AH216:AH229)/14*M223</f>
        <v>254.11779170732578</v>
      </c>
      <c r="N230" s="7">
        <f>SUM(AI216:AI229)/14*N223</f>
        <v>138.74249836856094</v>
      </c>
      <c r="O230" s="7">
        <f>SUM(AJ216:AJ229)/14*O223</f>
        <v>2635.8115275677874</v>
      </c>
      <c r="P230" s="7">
        <f>SUM(AK216:AK229)/14*P223</f>
        <v>742.14480840038209</v>
      </c>
      <c r="Q230" s="7">
        <f>SUM(AL216:AL229)/14*Q223</f>
        <v>1092.7374244448135</v>
      </c>
      <c r="R230" s="52">
        <f t="shared" si="8"/>
        <v>21538.926549794705</v>
      </c>
      <c r="S230" s="15">
        <f>SUM(R$2:R230)</f>
        <v>1722246.5701498191</v>
      </c>
      <c r="W230">
        <f>IF(ISERROR(B230/B223),1,B230/B223)</f>
        <v>1.3373161586798366</v>
      </c>
      <c r="X230">
        <f>IF(ISERROR(C230/C223),1,C230/C223)</f>
        <v>1.1244460109231986</v>
      </c>
      <c r="Y230">
        <f>IF(ISERROR(D230/D223),1,D230/D223)</f>
        <v>1.0750337867219668</v>
      </c>
      <c r="Z230">
        <f>IF(ISERROR(E230/E223),1,E230/E223)</f>
        <v>1.0732198893534703</v>
      </c>
      <c r="AA230">
        <f>IF(ISERROR(F230/F223),1,F230/F223)</f>
        <v>1.1625059233303785</v>
      </c>
      <c r="AB230">
        <f>IF(ISERROR(G230/G223),1,G230/G223)</f>
        <v>1.1837478103846633</v>
      </c>
      <c r="AC230">
        <f>IF(ISERROR(H230/H223),1,H230/H223)</f>
        <v>1.2450098239322158</v>
      </c>
      <c r="AD230">
        <f>IF(ISERROR(I230/I223),1,I230/I223)</f>
        <v>1.0894586229356744</v>
      </c>
      <c r="AE230">
        <f>IF(ISERROR(J230/J223),1,J230/J223)</f>
        <v>1.1691731731078367</v>
      </c>
      <c r="AF230">
        <f>IF(ISERROR(K230/K223),1,K230/K223)</f>
        <v>1.1031408495475976</v>
      </c>
      <c r="AG230">
        <f>IF(ISERROR(L230/L223),1,L230/L223)</f>
        <v>1.0285303949176652</v>
      </c>
      <c r="AH230">
        <f>IF(ISERROR(M230/M223),1,M230/M223)</f>
        <v>1.2043497237314018</v>
      </c>
      <c r="AI230">
        <f>IF(ISERROR(N230/N223),1,N230/N223)</f>
        <v>1.0277222101374885</v>
      </c>
      <c r="AJ230">
        <f>IF(ISERROR(O230/O223),1,O230/O223)</f>
        <v>1.1899826309561117</v>
      </c>
      <c r="AK230">
        <f>IF(ISERROR(P230/P223),1,P230/P223)</f>
        <v>1.2621510346945273</v>
      </c>
      <c r="AL230">
        <f>IF(ISERROR(Q230/Q223),1,Q230/Q223)</f>
        <v>1.2603661181601078</v>
      </c>
      <c r="AM230" s="5"/>
      <c r="AN230" s="5"/>
      <c r="AO230" s="5"/>
      <c r="AP230" s="5"/>
    </row>
    <row r="231" spans="1:42" x14ac:dyDescent="0.25">
      <c r="A231" s="3">
        <f t="shared" si="7"/>
        <v>42732</v>
      </c>
      <c r="B231" s="7">
        <f>SUM(W217:W230)/14*B224</f>
        <v>1017.6331522631905</v>
      </c>
      <c r="C231" s="7">
        <f>SUM(X217:X230)/14*C224</f>
        <v>1642.5965718876687</v>
      </c>
      <c r="D231" s="7">
        <f>SUM(Y217:Y230)/14*D224</f>
        <v>3166.0999070879757</v>
      </c>
      <c r="E231" s="7">
        <f>SUM(Z217:Z230)/14*E224</f>
        <v>4176.2604313096817</v>
      </c>
      <c r="F231" s="7">
        <f>SUM(AA217:AA230)/14*F224</f>
        <v>148.11159359163057</v>
      </c>
      <c r="G231" s="7">
        <f>SUM(AB217:AB230)/14*G224</f>
        <v>2864.3719904885907</v>
      </c>
      <c r="H231" s="7">
        <f>SUM(AC217:AC230)/14*H224</f>
        <v>721.82379753754628</v>
      </c>
      <c r="I231" s="7">
        <f>SUM(AD217:AD230)/14*I224</f>
        <v>325.05512667382823</v>
      </c>
      <c r="J231" s="7">
        <f>SUM(AE217:AE230)/14*J224</f>
        <v>853.06635344546112</v>
      </c>
      <c r="K231" s="7">
        <f>SUM(AF217:AF230)/14*K224</f>
        <v>5636.6316264352736</v>
      </c>
      <c r="L231" s="7">
        <f>SUM(AG217:AG230)/14*L224</f>
        <v>842.52467144812499</v>
      </c>
      <c r="M231" s="7">
        <f>SUM(AH217:AH230)/14*M224</f>
        <v>951.06451731301502</v>
      </c>
      <c r="N231" s="7">
        <f>SUM(AI217:AI230)/14*N224</f>
        <v>238.76918636431807</v>
      </c>
      <c r="O231" s="7">
        <f>SUM(AJ217:AJ230)/14*O224</f>
        <v>3202.2698834899211</v>
      </c>
      <c r="P231" s="7">
        <f>SUM(AK217:AK230)/14*P224</f>
        <v>938.60040157802882</v>
      </c>
      <c r="Q231" s="7">
        <f>SUM(AL217:AL230)/14*Q224</f>
        <v>1598.3204078107756</v>
      </c>
      <c r="R231" s="52">
        <f t="shared" si="8"/>
        <v>28323.199618725033</v>
      </c>
      <c r="S231" s="15">
        <f>SUM(R$2:R231)</f>
        <v>1750569.7697685442</v>
      </c>
      <c r="W231">
        <f>IF(ISERROR(B231/B224),1,B231/B224)</f>
        <v>1.3147715145519256</v>
      </c>
      <c r="X231">
        <f>IF(ISERROR(C231/C224),1,C231/C224)</f>
        <v>1.0921519759891414</v>
      </c>
      <c r="Y231">
        <f>IF(ISERROR(D231/D224),1,D231/D224)</f>
        <v>1.0560706828178705</v>
      </c>
      <c r="Z231">
        <f>IF(ISERROR(E231/E224),1,E231/E224)</f>
        <v>1.1101170737133657</v>
      </c>
      <c r="AA231">
        <f>IF(ISERROR(F231/F224),1,F231/F224)</f>
        <v>1.2140294556691029</v>
      </c>
      <c r="AB231">
        <f>IF(ISERROR(G231/G224),1,G231/G224)</f>
        <v>1.188043131683364</v>
      </c>
      <c r="AC231">
        <f>IF(ISERROR(H231/H224),1,H231/H224)</f>
        <v>1.2402470748067806</v>
      </c>
      <c r="AD231">
        <f>IF(ISERROR(I231/I224),1,I231/I224)</f>
        <v>1.0588114875368997</v>
      </c>
      <c r="AE231">
        <f>IF(ISERROR(J231/J224),1,J231/J224)</f>
        <v>1.1734062633362601</v>
      </c>
      <c r="AF231">
        <f>IF(ISERROR(K231/K224),1,K231/K224)</f>
        <v>1.0983304026569123</v>
      </c>
      <c r="AG231">
        <f>IF(ISERROR(L231/L224),1,L231/L224)</f>
        <v>1.0114341794095139</v>
      </c>
      <c r="AH231">
        <f>IF(ISERROR(M231/M224),1,M231/M224)</f>
        <v>1.1963075689471887</v>
      </c>
      <c r="AI231">
        <f>IF(ISERROR(N231/N224),1,N231/N224)</f>
        <v>0.9866495304310664</v>
      </c>
      <c r="AJ231">
        <f>IF(ISERROR(O231/O224),1,O231/O224)</f>
        <v>1.1589829473362001</v>
      </c>
      <c r="AK231">
        <f>IF(ISERROR(P231/P224),1,P231/P224)</f>
        <v>1.2822409857623345</v>
      </c>
      <c r="AL231">
        <f>IF(ISERROR(Q231/Q224),1,Q231/Q224)</f>
        <v>1.2294772367775197</v>
      </c>
      <c r="AM231" s="5"/>
      <c r="AN231" s="5"/>
      <c r="AO231" s="5"/>
      <c r="AP231" s="5"/>
    </row>
    <row r="232" spans="1:42" x14ac:dyDescent="0.25">
      <c r="A232" s="3">
        <f t="shared" si="7"/>
        <v>42733</v>
      </c>
      <c r="B232" s="7">
        <f>SUM(W218:W231)/14*B225</f>
        <v>2111.4391418830919</v>
      </c>
      <c r="C232" s="7">
        <f>SUM(X218:X231)/14*C225</f>
        <v>1768.7696341945316</v>
      </c>
      <c r="D232" s="7">
        <f>SUM(Y218:Y231)/14*D225</f>
        <v>4575.9040093467847</v>
      </c>
      <c r="E232" s="7">
        <f>SUM(Z218:Z231)/14*E225</f>
        <v>5747.5669139833162</v>
      </c>
      <c r="F232" s="7">
        <f>SUM(AA218:AA231)/14*F225</f>
        <v>303.35129991016294</v>
      </c>
      <c r="G232" s="7">
        <f>SUM(AB218:AB231)/14*G225</f>
        <v>1397.8143648044652</v>
      </c>
      <c r="H232" s="7">
        <f>SUM(AC218:AC231)/14*H225</f>
        <v>706.94877433008287</v>
      </c>
      <c r="I232" s="7">
        <f>SUM(AD218:AD231)/14*I225</f>
        <v>330.45470975980686</v>
      </c>
      <c r="J232" s="7">
        <f>SUM(AE218:AE231)/14*J225</f>
        <v>2691.8416277126612</v>
      </c>
      <c r="K232" s="7">
        <f>SUM(AF218:AF231)/14*K225</f>
        <v>7261.4108046259435</v>
      </c>
      <c r="L232" s="7">
        <f>SUM(AG218:AG231)/14*L225</f>
        <v>1286.5711304501315</v>
      </c>
      <c r="M232" s="7">
        <f>SUM(AH218:AH231)/14*M225</f>
        <v>823.1074435083425</v>
      </c>
      <c r="N232" s="7">
        <f>SUM(AI218:AI231)/14*N225</f>
        <v>359.69070405845036</v>
      </c>
      <c r="O232" s="7">
        <f>SUM(AJ218:AJ231)/14*O225</f>
        <v>4390.4760252638443</v>
      </c>
      <c r="P232" s="7">
        <f>SUM(AK218:AK231)/14*P225</f>
        <v>1257.0885098070889</v>
      </c>
      <c r="Q232" s="7">
        <f>SUM(AL218:AL231)/14*Q225</f>
        <v>1645.141767906222</v>
      </c>
      <c r="R232" s="52">
        <f t="shared" si="8"/>
        <v>36657.57686154492</v>
      </c>
      <c r="S232" s="15">
        <f>SUM(R$2:R232)</f>
        <v>1787227.3466300892</v>
      </c>
      <c r="W232">
        <f>IF(ISERROR(B232/B225),1,B232/B225)</f>
        <v>1.3363538872677796</v>
      </c>
      <c r="X232">
        <f>IF(ISERROR(C232/C225),1,C232/C225)</f>
        <v>1.1103387534177851</v>
      </c>
      <c r="Y232">
        <f>IF(ISERROR(D232/D225),1,D232/D225)</f>
        <v>1.0423471547486982</v>
      </c>
      <c r="Z232">
        <f>IF(ISERROR(E232/E225),1,E232/E225)</f>
        <v>1.0675272871440038</v>
      </c>
      <c r="AA232">
        <f>IF(ISERROR(F232/F225),1,F232/F225)</f>
        <v>1.2182783128922205</v>
      </c>
      <c r="AB232">
        <f>IF(ISERROR(G232/G225),1,G232/G225)</f>
        <v>1.1998406564845194</v>
      </c>
      <c r="AC232">
        <f>IF(ISERROR(H232/H225),1,H232/H225)</f>
        <v>1.2579159685588663</v>
      </c>
      <c r="AD232">
        <f>IF(ISERROR(I232/I225),1,I232/I225)</f>
        <v>1.0326709679993964</v>
      </c>
      <c r="AE232">
        <f>IF(ISERROR(J232/J225),1,J232/J225)</f>
        <v>1.1832270891044665</v>
      </c>
      <c r="AF232">
        <f>IF(ISERROR(K232/K225),1,K232/K225)</f>
        <v>1.0955659029308906</v>
      </c>
      <c r="AG232">
        <f>IF(ISERROR(L232/L225),1,L232/L225)</f>
        <v>1.0114552912343802</v>
      </c>
      <c r="AH232">
        <f>IF(ISERROR(M232/M225),1,M232/M225)</f>
        <v>1.1708498485182681</v>
      </c>
      <c r="AI232">
        <f>IF(ISERROR(N232/N225),1,N232/N225)</f>
        <v>0.97477155571395768</v>
      </c>
      <c r="AJ232">
        <f>IF(ISERROR(O232/O225),1,O232/O225)</f>
        <v>1.1339039321445878</v>
      </c>
      <c r="AK232">
        <f>IF(ISERROR(P232/P225),1,P232/P225)</f>
        <v>1.2959675358835969</v>
      </c>
      <c r="AL232">
        <f>IF(ISERROR(Q232/Q225),1,Q232/Q225)</f>
        <v>1.2195268850305574</v>
      </c>
      <c r="AM232" s="5"/>
      <c r="AN232" s="5"/>
      <c r="AO232" s="5"/>
      <c r="AP232" s="5"/>
    </row>
    <row r="233" spans="1:42" ht="15.75" customHeight="1" thickBot="1" x14ac:dyDescent="0.3">
      <c r="A233" s="46">
        <f t="shared" si="7"/>
        <v>42734</v>
      </c>
      <c r="B233" s="48">
        <f>SUM(W219:W232)/14*B226</f>
        <v>2206.1700168115394</v>
      </c>
      <c r="C233" s="48">
        <f>SUM(X219:X232)/14*C226</f>
        <v>1052.7984225199787</v>
      </c>
      <c r="D233" s="48">
        <f>SUM(Y219:Y232)/14*D226</f>
        <v>3651.7543525628112</v>
      </c>
      <c r="E233" s="48">
        <f>SUM(Z219:Z232)/14*E226</f>
        <v>4289.7953237197653</v>
      </c>
      <c r="F233" s="48">
        <f>SUM(AA219:AA232)/14*F226</f>
        <v>94.796422352069754</v>
      </c>
      <c r="G233" s="48">
        <f>SUM(AB219:AB232)/14*G226</f>
        <v>3437.2589130305864</v>
      </c>
      <c r="H233" s="48">
        <f>SUM(AC219:AC232)/14*H226</f>
        <v>715.81842847784162</v>
      </c>
      <c r="I233" s="48">
        <f>SUM(AD219:AD232)/14*I226</f>
        <v>155.59570070419289</v>
      </c>
      <c r="J233" s="48">
        <f>SUM(AE219:AE232)/14*J226</f>
        <v>1330.28627268895</v>
      </c>
      <c r="K233" s="48">
        <f>SUM(AF219:AF232)/14*K226</f>
        <v>4484.436009499158</v>
      </c>
      <c r="L233" s="48">
        <f>SUM(AG219:AG232)/14*L226</f>
        <v>786.73462155531706</v>
      </c>
      <c r="M233" s="48">
        <f>SUM(AH219:AH232)/14*M226</f>
        <v>346.68500474598704</v>
      </c>
      <c r="N233" s="48">
        <f>SUM(AI219:AI232)/14*N226</f>
        <v>247.21500528681764</v>
      </c>
      <c r="O233" s="48">
        <f>SUM(AJ219:AJ232)/14*O226</f>
        <v>4324.9213206867535</v>
      </c>
      <c r="P233" s="48">
        <f>SUM(AK219:AK232)/14*P226</f>
        <v>1091.7566215919094</v>
      </c>
      <c r="Q233" s="48">
        <f>SUM(AL219:AL232)/14*Q226</f>
        <v>1264.5895162360775</v>
      </c>
      <c r="R233" s="52">
        <f t="shared" si="8"/>
        <v>29480.611952469757</v>
      </c>
      <c r="S233" s="15">
        <f>SUM(R$2:R233)</f>
        <v>1816707.9585825589</v>
      </c>
      <c r="W233">
        <f>IF(ISERROR(B233/B226),1,B233/B226)</f>
        <v>1.3334453144665019</v>
      </c>
      <c r="X233">
        <f>IF(ISERROR(C233/C226),1,C233/C226)</f>
        <v>1.1058806959243472</v>
      </c>
      <c r="Y233">
        <f>IF(ISERROR(D233/D226),1,D233/D226)</f>
        <v>1.0433583864465175</v>
      </c>
      <c r="Z233">
        <f>IF(ISERROR(E233/E226),1,E233/E226)</f>
        <v>1.0764856521254116</v>
      </c>
      <c r="AA233">
        <f>IF(ISERROR(F233/F226),1,F233/F226)</f>
        <v>1.231122368208698</v>
      </c>
      <c r="AB233">
        <f>IF(ISERROR(G233/G226),1,G233/G226)</f>
        <v>1.1488164816278699</v>
      </c>
      <c r="AC233">
        <f>IF(ISERROR(H233/H226),1,H233/H226)</f>
        <v>1.2257164871195918</v>
      </c>
      <c r="AD233">
        <f>IF(ISERROR(I233/I226),1,I233/I226)</f>
        <v>1.0304351040012774</v>
      </c>
      <c r="AE233">
        <f>IF(ISERROR(J233/J226),1,J233/J226)</f>
        <v>1.1995367652740758</v>
      </c>
      <c r="AF233">
        <f>IF(ISERROR(K233/K226),1,K233/K226)</f>
        <v>1.0576500022403674</v>
      </c>
      <c r="AG233">
        <f>IF(ISERROR(L233/L226),1,L233/L226)</f>
        <v>0.98219053877068296</v>
      </c>
      <c r="AH233">
        <f>IF(ISERROR(M233/M226),1,M233/M226)</f>
        <v>1.1329575318496308</v>
      </c>
      <c r="AI233">
        <f>IF(ISERROR(N233/N226),1,N233/N226)</f>
        <v>0.98886002114727056</v>
      </c>
      <c r="AJ233">
        <f>IF(ISERROR(O233/O226),1,O233/O226)</f>
        <v>1.107250722142026</v>
      </c>
      <c r="AK233">
        <f>IF(ISERROR(P233/P226),1,P233/P226)</f>
        <v>1.3059289731960639</v>
      </c>
      <c r="AL233">
        <f>IF(ISERROR(Q233/Q226),1,Q233/Q226)</f>
        <v>1.1975279509811341</v>
      </c>
      <c r="AM233" s="5"/>
      <c r="AN233" s="5"/>
      <c r="AO233" s="5"/>
      <c r="AP233" s="5"/>
    </row>
    <row r="234" spans="1:42" ht="15.75" customHeight="1" thickTop="1" x14ac:dyDescent="0.25">
      <c r="A234" s="3">
        <f t="shared" si="7"/>
        <v>42735</v>
      </c>
      <c r="B234" s="50">
        <f>SUM(W220:W233)/14*B227</f>
        <v>2404.2864307225191</v>
      </c>
      <c r="C234" s="50">
        <f>SUM(X220:X233)/14*C227</f>
        <v>1920.394427994456</v>
      </c>
      <c r="D234" s="50">
        <f>SUM(Y220:Y233)/14*D227</f>
        <v>4920.9573352140287</v>
      </c>
      <c r="E234" s="50">
        <f>SUM(Z220:Z233)/14*E227</f>
        <v>6228.6087795761905</v>
      </c>
      <c r="F234" s="50">
        <f>SUM(AA220:AA233)/14*F227</f>
        <v>166.59940940888657</v>
      </c>
      <c r="G234" s="50">
        <f>SUM(AB220:AB233)/14*G227</f>
        <v>4667.17792770917</v>
      </c>
      <c r="H234" s="50">
        <f>SUM(AC220:AC233)/14*H227</f>
        <v>837.10906884255292</v>
      </c>
      <c r="I234" s="50">
        <f>SUM(AD220:AD233)/14*I227</f>
        <v>317.46574856143155</v>
      </c>
      <c r="J234" s="50">
        <f>SUM(AE220:AE233)/14*J227</f>
        <v>2168.1629843378078</v>
      </c>
      <c r="K234" s="50">
        <f>SUM(AF220:AF233)/14*K227</f>
        <v>7198.9009033527236</v>
      </c>
      <c r="L234" s="50">
        <f>SUM(AG220:AG233)/14*L227</f>
        <v>1303.9868754104959</v>
      </c>
      <c r="M234" s="50">
        <f>SUM(AH220:AH233)/14*M227</f>
        <v>645.11855584281341</v>
      </c>
      <c r="N234" s="50">
        <f>SUM(AI220:AI233)/14*N227</f>
        <v>208.581132435283</v>
      </c>
      <c r="O234" s="50">
        <f>SUM(AJ220:AJ233)/14*O227</f>
        <v>4387.7260045979774</v>
      </c>
      <c r="P234" s="50">
        <f>SUM(AK220:AK233)/14*P227</f>
        <v>1486.1924655406899</v>
      </c>
      <c r="Q234" s="50">
        <f>SUM(AL220:AL233)/14*Q227</f>
        <v>1682.1715267702225</v>
      </c>
      <c r="R234" s="52">
        <f t="shared" si="8"/>
        <v>40543.439576317251</v>
      </c>
      <c r="S234" s="15">
        <f>SUM(R$2:R234)</f>
        <v>1857251.3981588762</v>
      </c>
      <c r="W234">
        <f>IF(ISERROR(B234/B227),1,B234/B227)</f>
        <v>1.33718764895847</v>
      </c>
      <c r="X234">
        <f>IF(ISERROR(C234/C227),1,C234/C227)</f>
        <v>1.1225878401811935</v>
      </c>
      <c r="Y234">
        <f>IF(ISERROR(D234/D227),1,D234/D227)</f>
        <v>1.0459297051907979</v>
      </c>
      <c r="Z234">
        <f>IF(ISERROR(E234/E227),1,E234/E227)</f>
        <v>1.0784228405387706</v>
      </c>
      <c r="AA234">
        <f>IF(ISERROR(F234/F227),1,F234/F227)</f>
        <v>1.2541948153587401</v>
      </c>
      <c r="AB234">
        <f>IF(ISERROR(G234/G227),1,G234/G227)</f>
        <v>1.1759154157988447</v>
      </c>
      <c r="AC234">
        <f>IF(ISERROR(H234/H227),1,H234/H227)</f>
        <v>1.2448035202198902</v>
      </c>
      <c r="AD234">
        <f>IF(ISERROR(I234/I227),1,I234/I227)</f>
        <v>1.021504598224658</v>
      </c>
      <c r="AE234">
        <f>IF(ISERROR(J234/J227),1,J234/J227)</f>
        <v>1.1705918740960854</v>
      </c>
      <c r="AF234">
        <f>IF(ISERROR(K234/K227),1,K234/K227)</f>
        <v>1.0672623650377564</v>
      </c>
      <c r="AG234">
        <f>IF(ISERROR(L234/L227),1,L234/L227)</f>
        <v>0.99208253584957717</v>
      </c>
      <c r="AH234">
        <f>IF(ISERROR(M234/M227),1,M234/M227)</f>
        <v>1.150150960738161</v>
      </c>
      <c r="AI234">
        <f>IF(ISERROR(N234/N227),1,N234/N227)</f>
        <v>0.9806482271855026</v>
      </c>
      <c r="AJ234">
        <f>IF(ISERROR(O234/O227),1,O234/O227)</f>
        <v>1.1034178196982727</v>
      </c>
      <c r="AK234">
        <f>IF(ISERROR(P234/P227),1,P234/P227)</f>
        <v>1.314484339413365</v>
      </c>
      <c r="AL234">
        <f>IF(ISERROR(Q234/Q227),1,Q234/Q227)</f>
        <v>1.188967252370525</v>
      </c>
      <c r="AM234" s="5"/>
      <c r="AN234" s="5"/>
      <c r="AO234" s="5"/>
      <c r="AP234" s="5"/>
    </row>
    <row r="235" spans="1:42" x14ac:dyDescent="0.25">
      <c r="A235" s="44">
        <f t="shared" si="7"/>
        <v>42736</v>
      </c>
      <c r="B235" s="47">
        <f>SUM(W221:W234)/14*B228</f>
        <v>2395.5309141458706</v>
      </c>
      <c r="C235" s="47">
        <f>SUM(X221:X234)/14*C228</f>
        <v>1626.6668223489494</v>
      </c>
      <c r="D235" s="47">
        <f>SUM(Y221:Y234)/14*D228</f>
        <v>3948.6339620210706</v>
      </c>
      <c r="E235" s="47">
        <f>SUM(Z221:Z234)/14*E228</f>
        <v>4579.5264919864949</v>
      </c>
      <c r="F235" s="47">
        <f>SUM(AA221:AA234)/14*F228</f>
        <v>129.32369245278457</v>
      </c>
      <c r="G235" s="47">
        <f>SUM(AB221:AB234)/14*G228</f>
        <v>2827.7479165753771</v>
      </c>
      <c r="H235" s="47">
        <f>SUM(AC221:AC234)/14*H228</f>
        <v>818.4825627539293</v>
      </c>
      <c r="I235" s="47">
        <f>SUM(AD221:AD234)/14*I228</f>
        <v>240.00311851632196</v>
      </c>
      <c r="J235" s="47">
        <f>SUM(AE221:AE234)/14*J228</f>
        <v>1448.0630614681145</v>
      </c>
      <c r="K235" s="47">
        <f>SUM(AF221:AF234)/14*K228</f>
        <v>5106.2898561597776</v>
      </c>
      <c r="L235" s="47">
        <f>SUM(AG221:AG234)/14*L228</f>
        <v>644.62652889654146</v>
      </c>
      <c r="M235" s="47">
        <f>SUM(AH221:AH234)/14*M228</f>
        <v>615.34708784592306</v>
      </c>
      <c r="N235" s="47">
        <f>SUM(AI221:AI234)/14*N228</f>
        <v>291.25363680336625</v>
      </c>
      <c r="O235" s="47">
        <f>SUM(AJ221:AJ234)/14*O228</f>
        <v>3342.7034998627469</v>
      </c>
      <c r="P235" s="47">
        <f>SUM(AK221:AK234)/14*P228</f>
        <v>1092.0005781227794</v>
      </c>
      <c r="Q235" s="47">
        <f>SUM(AL221:AL234)/14*Q228</f>
        <v>1315.9519199261881</v>
      </c>
      <c r="R235" s="52">
        <f t="shared" si="8"/>
        <v>30422.151649886237</v>
      </c>
      <c r="S235" s="15">
        <f>SUM(R$2:R235)</f>
        <v>1887673.5498087625</v>
      </c>
      <c r="W235">
        <f>IF(ISERROR(B235/B228),1,B235/B228)</f>
        <v>1.3351113993102948</v>
      </c>
      <c r="X235">
        <f>IF(ISERROR(C235/C228),1,C235/C228)</f>
        <v>1.092493244790657</v>
      </c>
      <c r="Y235">
        <f>IF(ISERROR(D235/D228),1,D235/D228)</f>
        <v>1.0400702494681366</v>
      </c>
      <c r="Z235">
        <f>IF(ISERROR(E235/E228),1,E235/E228)</f>
        <v>1.0694946965421093</v>
      </c>
      <c r="AA235">
        <f>IF(ISERROR(F235/F228),1,F235/F228)</f>
        <v>1.2774944450272212</v>
      </c>
      <c r="AB235">
        <f>IF(ISERROR(G235/G228),1,G235/G228)</f>
        <v>1.1860288112579629</v>
      </c>
      <c r="AC235">
        <f>IF(ISERROR(H235/H228),1,H235/H228)</f>
        <v>1.2402457402219262</v>
      </c>
      <c r="AD235">
        <f>IF(ISERROR(I235/I228),1,I235/I228)</f>
        <v>1.0300536279679775</v>
      </c>
      <c r="AE235">
        <f>IF(ISERROR(J235/J228),1,J235/J228)</f>
        <v>1.1840604209535415</v>
      </c>
      <c r="AF235">
        <f>IF(ISERROR(K235/K228),1,K235/K228)</f>
        <v>1.0649866650172011</v>
      </c>
      <c r="AG235">
        <f>IF(ISERROR(L235/L228),1,L235/L228)</f>
        <v>1.0039290247617927</v>
      </c>
      <c r="AH235">
        <f>IF(ISERROR(M235/M228),1,M235/M228)</f>
        <v>1.1535767592893225</v>
      </c>
      <c r="AI235">
        <f>IF(ISERROR(N235/N228),1,N235/N228)</f>
        <v>0.97421545264824783</v>
      </c>
      <c r="AJ235">
        <f>IF(ISERROR(O235/O228),1,O235/O228)</f>
        <v>1.1149826278628163</v>
      </c>
      <c r="AK235">
        <f>IF(ISERROR(P235/P228),1,P235/P228)</f>
        <v>1.2954354471451175</v>
      </c>
      <c r="AL235">
        <f>IF(ISERROR(Q235/Q228),1,Q235/Q228)</f>
        <v>1.1972138702387407</v>
      </c>
      <c r="AM235" s="5"/>
      <c r="AN235" s="5"/>
      <c r="AO235" s="5"/>
      <c r="AP235" s="5"/>
    </row>
    <row r="236" spans="1:42" x14ac:dyDescent="0.25">
      <c r="A236" s="44">
        <f t="shared" si="7"/>
        <v>42737</v>
      </c>
      <c r="B236" s="47">
        <f>SUM(W222:W235)/14*B229</f>
        <v>1281.2798942336433</v>
      </c>
      <c r="C236" s="47">
        <f>SUM(X222:X235)/14*C229</f>
        <v>638.29159719931477</v>
      </c>
      <c r="D236" s="47">
        <f>SUM(Y222:Y235)/14*D229</f>
        <v>2648.8854586261655</v>
      </c>
      <c r="E236" s="47">
        <f>SUM(Z222:Z235)/14*E229</f>
        <v>2981.2874373896957</v>
      </c>
      <c r="F236" s="47">
        <f>SUM(AA222:AA235)/14*F229</f>
        <v>230.81830978998474</v>
      </c>
      <c r="G236" s="47">
        <f>SUM(AB222:AB235)/14*G229</f>
        <v>1746.0658629491634</v>
      </c>
      <c r="H236" s="47">
        <f>SUM(AC222:AC235)/14*H229</f>
        <v>481.56565411535786</v>
      </c>
      <c r="I236" s="47">
        <f>SUM(AD222:AD235)/14*I229</f>
        <v>157.01519557870552</v>
      </c>
      <c r="J236" s="47">
        <f>SUM(AE222:AE235)/14*J229</f>
        <v>1651.929143378756</v>
      </c>
      <c r="K236" s="47">
        <f>SUM(AF222:AF235)/14*K229</f>
        <v>3865.7996258406533</v>
      </c>
      <c r="L236" s="47">
        <f>SUM(AG222:AG235)/14*L229</f>
        <v>997.77123098790639</v>
      </c>
      <c r="M236" s="47">
        <f>SUM(AH222:AH235)/14*M229</f>
        <v>216.95520827879201</v>
      </c>
      <c r="N236" s="47">
        <f>SUM(AI222:AI235)/14*N229</f>
        <v>186.27709198952871</v>
      </c>
      <c r="O236" s="47">
        <f>SUM(AJ222:AJ235)/14*O229</f>
        <v>3006.8716854800991</v>
      </c>
      <c r="P236" s="47">
        <f>SUM(AK222:AK235)/14*P229</f>
        <v>743.20662749956159</v>
      </c>
      <c r="Q236" s="47">
        <f>SUM(AL222:AL235)/14*Q229</f>
        <v>862.36803268264794</v>
      </c>
      <c r="R236" s="52">
        <f t="shared" si="8"/>
        <v>21696.38805601998</v>
      </c>
      <c r="S236" s="15">
        <f>SUM(R$2:R236)</f>
        <v>1909369.9378647825</v>
      </c>
      <c r="W236">
        <f>IF(ISERROR(B236/B229),1,B236/B229)</f>
        <v>1.3382291979852696</v>
      </c>
      <c r="X236">
        <f>IF(ISERROR(C236/C229),1,C236/C229)</f>
        <v>1.0796944550915586</v>
      </c>
      <c r="Y236">
        <f>IF(ISERROR(D236/D229),1,D236/D229)</f>
        <v>1.0342063662596066</v>
      </c>
      <c r="Z236">
        <f>IF(ISERROR(E236/E229),1,E236/E229)</f>
        <v>1.0728936582110573</v>
      </c>
      <c r="AA236">
        <f>IF(ISERROR(F236/F229),1,F236/F229)</f>
        <v>1.3310817105811137</v>
      </c>
      <c r="AB236">
        <f>IF(ISERROR(G236/G229),1,G236/G229)</f>
        <v>1.1696839876352336</v>
      </c>
      <c r="AC236">
        <f>IF(ISERROR(H236/H229),1,H236/H229)</f>
        <v>1.2560191876857669</v>
      </c>
      <c r="AD236">
        <f>IF(ISERROR(I236/I229),1,I236/I229)</f>
        <v>1.0347255682052285</v>
      </c>
      <c r="AE236">
        <f>IF(ISERROR(J236/J229),1,J236/J229)</f>
        <v>1.1799485371460536</v>
      </c>
      <c r="AF236">
        <f>IF(ISERROR(K236/K229),1,K236/K229)</f>
        <v>1.0647774906529046</v>
      </c>
      <c r="AG236">
        <f>IF(ISERROR(L236/L229),1,L236/L229)</f>
        <v>0.99778487724855724</v>
      </c>
      <c r="AH236">
        <f>IF(ISERROR(M236/M229),1,M236/M229)</f>
        <v>1.166472691533905</v>
      </c>
      <c r="AI236">
        <f>IF(ISERROR(N236/N229),1,N236/N229)</f>
        <v>0.97359261686715004</v>
      </c>
      <c r="AJ236">
        <f>IF(ISERROR(O236/O229),1,O236/O229)</f>
        <v>1.1043744740969854</v>
      </c>
      <c r="AK236">
        <f>IF(ISERROR(P236/P229),1,P236/P229)</f>
        <v>1.283912068409363</v>
      </c>
      <c r="AL236">
        <f>IF(ISERROR(Q236/Q229),1,Q236/Q229)</f>
        <v>1.2132916155743598</v>
      </c>
      <c r="AM236" s="5"/>
      <c r="AN236" s="5"/>
      <c r="AO236" s="5"/>
      <c r="AP236" s="5"/>
    </row>
    <row r="237" spans="1:42" x14ac:dyDescent="0.25">
      <c r="A237" s="3">
        <f t="shared" si="7"/>
        <v>42738</v>
      </c>
      <c r="B237" s="7">
        <f>SUM(W223:W236)/14*B230</f>
        <v>1471.1701721510112</v>
      </c>
      <c r="C237" s="7">
        <f>SUM(X223:X236)/14*C230</f>
        <v>1167.9860884159925</v>
      </c>
      <c r="D237" s="7">
        <f>SUM(Y223:Y236)/14*D230</f>
        <v>2489.0346580831106</v>
      </c>
      <c r="E237" s="7">
        <f>SUM(Z223:Z236)/14*E230</f>
        <v>3468.7839979909277</v>
      </c>
      <c r="F237" s="7">
        <f>SUM(AA223:AA236)/14*F230</f>
        <v>64.517041656234838</v>
      </c>
      <c r="G237" s="7">
        <f>SUM(AB223:AB236)/14*G230</f>
        <v>928.27899263947086</v>
      </c>
      <c r="H237" s="7">
        <f>SUM(AC223:AC236)/14*H230</f>
        <v>474.01386415166559</v>
      </c>
      <c r="I237" s="7">
        <f>SUM(AD223:AD236)/14*I230</f>
        <v>120.1029887145873</v>
      </c>
      <c r="J237" s="7">
        <f>SUM(AE223:AE236)/14*J230</f>
        <v>1699.2573514719891</v>
      </c>
      <c r="K237" s="7">
        <f>SUM(AF223:AF236)/14*K230</f>
        <v>5374.8238236757734</v>
      </c>
      <c r="L237" s="7">
        <f>SUM(AG223:AG236)/14*L230</f>
        <v>1066.470864956342</v>
      </c>
      <c r="M237" s="7">
        <f>SUM(AH223:AH236)/14*M230</f>
        <v>297.23907248310849</v>
      </c>
      <c r="N237" s="7">
        <f>SUM(AI223:AI236)/14*N230</f>
        <v>131.58386231324189</v>
      </c>
      <c r="O237" s="7">
        <f>SUM(AJ223:AJ236)/14*O230</f>
        <v>2952.0318265095348</v>
      </c>
      <c r="P237" s="7">
        <f>SUM(AK223:AK236)/14*P230</f>
        <v>955.88327442032914</v>
      </c>
      <c r="Q237" s="7">
        <f>SUM(AL223:AL236)/14*Q230</f>
        <v>1328.8339793556081</v>
      </c>
      <c r="R237" s="52">
        <f t="shared" si="8"/>
        <v>23990.011858988924</v>
      </c>
      <c r="S237" s="15">
        <f>SUM(R$2:R237)</f>
        <v>1933359.9497237715</v>
      </c>
      <c r="W237">
        <f>IF(ISERROR(B237/B230),1,B237/B230)</f>
        <v>1.366573322741494</v>
      </c>
      <c r="X237">
        <f>IF(ISERROR(C237/C230),1,C237/C230)</f>
        <v>1.0899489599651475</v>
      </c>
      <c r="Y237">
        <f>IF(ISERROR(D237/D230),1,D237/D230)</f>
        <v>1.0313177319749443</v>
      </c>
      <c r="Z237">
        <f>IF(ISERROR(E237/E230),1,E237/E230)</f>
        <v>1.0864295621218323</v>
      </c>
      <c r="AA237">
        <f>IF(ISERROR(F237/F230),1,F237/F230)</f>
        <v>1.2613238107874571</v>
      </c>
      <c r="AB237">
        <f>IF(ISERROR(G237/G230),1,G237/G230)</f>
        <v>1.1600391266174062</v>
      </c>
      <c r="AC237">
        <f>IF(ISERROR(H237/H230),1,H237/H230)</f>
        <v>1.2648871202441694</v>
      </c>
      <c r="AD237">
        <f>IF(ISERROR(I237/I230),1,I237/I230)</f>
        <v>1.0499141166791339</v>
      </c>
      <c r="AE237">
        <f>IF(ISERROR(J237/J230),1,J237/J230)</f>
        <v>1.1758768624208762</v>
      </c>
      <c r="AF237">
        <f>IF(ISERROR(K237/K230),1,K237/K230)</f>
        <v>1.0640514381883392</v>
      </c>
      <c r="AG237">
        <f>IF(ISERROR(L237/L230),1,L237/L230)</f>
        <v>0.98376474354681642</v>
      </c>
      <c r="AH237">
        <f>IF(ISERROR(M237/M230),1,M237/M230)</f>
        <v>1.169690128684286</v>
      </c>
      <c r="AI237">
        <f>IF(ISERROR(N237/N230),1,N237/N230)</f>
        <v>0.94840343701824825</v>
      </c>
      <c r="AJ237">
        <f>IF(ISERROR(O237/O230),1,O237/O230)</f>
        <v>1.1199707549778954</v>
      </c>
      <c r="AK237">
        <f>IF(ISERROR(P237/P230),1,P237/P230)</f>
        <v>1.2880010256766987</v>
      </c>
      <c r="AL237">
        <f>IF(ISERROR(Q237/Q230),1,Q237/Q230)</f>
        <v>1.2160597318525519</v>
      </c>
      <c r="AM237" s="5"/>
      <c r="AN237" s="5"/>
      <c r="AO237" s="5"/>
      <c r="AP237" s="5"/>
    </row>
    <row r="238" spans="1:42" x14ac:dyDescent="0.25">
      <c r="A238" s="3">
        <f t="shared" si="7"/>
        <v>42739</v>
      </c>
      <c r="B238" s="7">
        <f>SUM(W224:W237)/14*B231</f>
        <v>1385.8866414621875</v>
      </c>
      <c r="C238" s="7">
        <f>SUM(X224:X237)/14*C231</f>
        <v>1807.4117663852751</v>
      </c>
      <c r="D238" s="7">
        <f>SUM(Y224:Y237)/14*D231</f>
        <v>3265.2735392661502</v>
      </c>
      <c r="E238" s="7">
        <f>SUM(Z224:Z237)/14*E231</f>
        <v>4274.7459883089732</v>
      </c>
      <c r="F238" s="7">
        <f>SUM(AA224:AA237)/14*F231</f>
        <v>169.12782287332351</v>
      </c>
      <c r="G238" s="7">
        <f>SUM(AB224:AB237)/14*G231</f>
        <v>3462.5877154362229</v>
      </c>
      <c r="H238" s="7">
        <f>SUM(AC224:AC237)/14*H231</f>
        <v>927.02322034587223</v>
      </c>
      <c r="I238" s="7">
        <f>SUM(AD224:AD237)/14*I231</f>
        <v>335.92645480626561</v>
      </c>
      <c r="J238" s="7">
        <f>SUM(AE224:AE237)/14*J231</f>
        <v>952.48876486411382</v>
      </c>
      <c r="K238" s="7">
        <f>SUM(AF224:AF237)/14*K231</f>
        <v>5974.7656449878787</v>
      </c>
      <c r="L238" s="7">
        <f>SUM(AG224:AG237)/14*L231</f>
        <v>831.26325965974752</v>
      </c>
      <c r="M238" s="7">
        <f>SUM(AH224:AH237)/14*M231</f>
        <v>1132.4347800907249</v>
      </c>
      <c r="N238" s="7">
        <f>SUM(AI224:AI237)/14*N231</f>
        <v>222.94570340615036</v>
      </c>
      <c r="O238" s="7">
        <f>SUM(AJ224:AJ237)/14*O231</f>
        <v>3630.1047107347558</v>
      </c>
      <c r="P238" s="7">
        <f>SUM(AK224:AK237)/14*P231</f>
        <v>1209.9422764082005</v>
      </c>
      <c r="Q238" s="7">
        <f>SUM(AL224:AL237)/14*Q231</f>
        <v>1955.09587516224</v>
      </c>
      <c r="R238" s="52">
        <f t="shared" si="8"/>
        <v>31537.024164198076</v>
      </c>
      <c r="S238" s="15">
        <f>SUM(R$2:R238)</f>
        <v>1964896.9738879695</v>
      </c>
      <c r="W238">
        <f>IF(ISERROR(B238/B231),1,B238/B231)</f>
        <v>1.3618725356775283</v>
      </c>
      <c r="X238">
        <f>IF(ISERROR(C238/C231),1,C238/C231)</f>
        <v>1.1003382067869538</v>
      </c>
      <c r="Y238">
        <f>IF(ISERROR(D238/D231),1,D238/D231)</f>
        <v>1.0313235953029005</v>
      </c>
      <c r="Z238">
        <f>IF(ISERROR(E238/E231),1,E238/E231)</f>
        <v>1.0235822354997162</v>
      </c>
      <c r="AA238">
        <f>IF(ISERROR(F238/F231),1,F238/F231)</f>
        <v>1.1418945591770375</v>
      </c>
      <c r="AB238">
        <f>IF(ISERROR(G238/G231),1,G238/G231)</f>
        <v>1.2088470795462538</v>
      </c>
      <c r="AC238">
        <f>IF(ISERROR(H238/H231),1,H238/H231)</f>
        <v>1.284279104552039</v>
      </c>
      <c r="AD238">
        <f>IF(ISERROR(I238/I231),1,I238/I231)</f>
        <v>1.0334445675220685</v>
      </c>
      <c r="AE238">
        <f>IF(ISERROR(J238/J231),1,J238/J231)</f>
        <v>1.116547102129974</v>
      </c>
      <c r="AF238">
        <f>IF(ISERROR(K238/K231),1,K238/K231)</f>
        <v>1.059988667161925</v>
      </c>
      <c r="AG238">
        <f>IF(ISERROR(L238/L231),1,L238/L231)</f>
        <v>0.98663373053631598</v>
      </c>
      <c r="AH238">
        <f>IF(ISERROR(M238/M231),1,M238/M231)</f>
        <v>1.1907023755760799</v>
      </c>
      <c r="AI238">
        <f>IF(ISERROR(N238/N231),1,N238/N231)</f>
        <v>0.93372895724482652</v>
      </c>
      <c r="AJ238">
        <f>IF(ISERROR(O238/O231),1,O238/O231)</f>
        <v>1.1336036133152427</v>
      </c>
      <c r="AK238">
        <f>IF(ISERROR(P238/P231),1,P238/P231)</f>
        <v>1.2890920080302291</v>
      </c>
      <c r="AL238">
        <f>IF(ISERROR(Q238/Q231),1,Q238/Q231)</f>
        <v>1.2232189901398687</v>
      </c>
      <c r="AM238" s="5"/>
      <c r="AN238" s="5"/>
      <c r="AO238" s="5"/>
      <c r="AP238" s="5"/>
    </row>
    <row r="239" spans="1:42" x14ac:dyDescent="0.25">
      <c r="A239" s="3">
        <f t="shared" si="7"/>
        <v>42740</v>
      </c>
      <c r="B239" s="7">
        <f>SUM(W225:W238)/14*B232</f>
        <v>2899.0784182401089</v>
      </c>
      <c r="C239" s="7">
        <f>SUM(X225:X238)/14*C232</f>
        <v>1916.9572494833235</v>
      </c>
      <c r="D239" s="7">
        <f>SUM(Y225:Y238)/14*D232</f>
        <v>4758.8467826121314</v>
      </c>
      <c r="E239" s="7">
        <f>SUM(Z225:Z238)/14*E232</f>
        <v>6066.8851739864294</v>
      </c>
      <c r="F239" s="7">
        <f>SUM(AA225:AA238)/14*F232</f>
        <v>350.32283199669149</v>
      </c>
      <c r="G239" s="7">
        <f>SUM(AB225:AB238)/14*G232</f>
        <v>1668.7543358122273</v>
      </c>
      <c r="H239" s="7">
        <f>SUM(AC225:AC238)/14*H232</f>
        <v>867.43448117571461</v>
      </c>
      <c r="I239" s="7">
        <f>SUM(AD225:AD238)/14*I232</f>
        <v>343.39560802711628</v>
      </c>
      <c r="J239" s="7">
        <f>SUM(AE225:AE238)/14*J232</f>
        <v>3068.8066603391244</v>
      </c>
      <c r="K239" s="7">
        <f>SUM(AF225:AF238)/14*K232</f>
        <v>7671.8914493694019</v>
      </c>
      <c r="L239" s="7">
        <f>SUM(AG225:AG238)/14*L232</f>
        <v>1266.3464266174476</v>
      </c>
      <c r="M239" s="7">
        <f>SUM(AH225:AH238)/14*M232</f>
        <v>953.9070454743611</v>
      </c>
      <c r="N239" s="7">
        <f>SUM(AI225:AI238)/14*N232</f>
        <v>338.69517502799937</v>
      </c>
      <c r="O239" s="7">
        <f>SUM(AJ225:AJ238)/14*O232</f>
        <v>5063.299657092989</v>
      </c>
      <c r="P239" s="7">
        <f>SUM(AK225:AK238)/14*P232</f>
        <v>1596.9991965169741</v>
      </c>
      <c r="Q239" s="7">
        <f>SUM(AL225:AL238)/14*Q232</f>
        <v>1964.6767334286305</v>
      </c>
      <c r="R239" s="52">
        <f t="shared" si="8"/>
        <v>40796.297225200673</v>
      </c>
      <c r="S239" s="15">
        <f>SUM(R$2:R239)</f>
        <v>2005693.2711131701</v>
      </c>
      <c r="W239">
        <f>IF(ISERROR(B239/B232),1,B239/B232)</f>
        <v>1.3730343256091004</v>
      </c>
      <c r="X239">
        <f>IF(ISERROR(C239/C232),1,C239/C232)</f>
        <v>1.083780053899599</v>
      </c>
      <c r="Y239">
        <f>IF(ISERROR(D239/D232),1,D239/D232)</f>
        <v>1.0399795915499246</v>
      </c>
      <c r="Z239">
        <f>IF(ISERROR(E239/E232),1,E239/E232)</f>
        <v>1.055557119174418</v>
      </c>
      <c r="AA239">
        <f>IF(ISERROR(F239/F232),1,F239/F232)</f>
        <v>1.1548420333139799</v>
      </c>
      <c r="AB239">
        <f>IF(ISERROR(G239/G232),1,G239/G232)</f>
        <v>1.1938311537137929</v>
      </c>
      <c r="AC239">
        <f>IF(ISERROR(H239/H232),1,H239/H232)</f>
        <v>1.2270117902074458</v>
      </c>
      <c r="AD239">
        <f>IF(ISERROR(I239/I232),1,I239/I232)</f>
        <v>1.0391608831259074</v>
      </c>
      <c r="AE239">
        <f>IF(ISERROR(J239/J232),1,J239/J232)</f>
        <v>1.1400398258001463</v>
      </c>
      <c r="AF239">
        <f>IF(ISERROR(K239/K232),1,K239/K232)</f>
        <v>1.0565290486639261</v>
      </c>
      <c r="AG239">
        <f>IF(ISERROR(L239/L232),1,L239/L232)</f>
        <v>0.984280151051106</v>
      </c>
      <c r="AH239">
        <f>IF(ISERROR(M239/M232),1,M239/M232)</f>
        <v>1.1589095117503854</v>
      </c>
      <c r="AI239">
        <f>IF(ISERROR(N239/N232),1,N239/N232)</f>
        <v>0.94162893621226529</v>
      </c>
      <c r="AJ239">
        <f>IF(ISERROR(O239/O232),1,O239/O232)</f>
        <v>1.1532461691984097</v>
      </c>
      <c r="AK239">
        <f>IF(ISERROR(P239/P232),1,P239/P232)</f>
        <v>1.2703951902018795</v>
      </c>
      <c r="AL239">
        <f>IF(ISERROR(Q239/Q232),1,Q239/Q232)</f>
        <v>1.1942294407424121</v>
      </c>
      <c r="AM239" s="5"/>
      <c r="AN239" s="5"/>
      <c r="AO239" s="5"/>
      <c r="AP239" s="5"/>
    </row>
    <row r="240" spans="1:42" x14ac:dyDescent="0.25">
      <c r="A240" s="3">
        <f t="shared" si="7"/>
        <v>42741</v>
      </c>
      <c r="B240" s="7">
        <f>SUM(W226:W239)/14*B233</f>
        <v>2972.8072090622791</v>
      </c>
      <c r="C240" s="7">
        <f>SUM(X226:X239)/14*C233</f>
        <v>1131.5427520277401</v>
      </c>
      <c r="D240" s="7">
        <f>SUM(Y226:Y239)/14*D233</f>
        <v>3793.6244398651484</v>
      </c>
      <c r="E240" s="7">
        <f>SUM(Z226:Z239)/14*E233</f>
        <v>4524.5579102986103</v>
      </c>
      <c r="F240" s="7">
        <f>SUM(AA226:AA239)/14*F233</f>
        <v>109.4888705713588</v>
      </c>
      <c r="G240" s="7">
        <f>SUM(AB226:AB239)/14*G233</f>
        <v>4285.1021021050929</v>
      </c>
      <c r="H240" s="7">
        <f>SUM(AC226:AC239)/14*H233</f>
        <v>890.55375317722326</v>
      </c>
      <c r="I240" s="7">
        <f>SUM(AD226:AD239)/14*I233</f>
        <v>161.98351569854003</v>
      </c>
      <c r="J240" s="7">
        <f>SUM(AE226:AE239)/14*J233</f>
        <v>1492.2858616270469</v>
      </c>
      <c r="K240" s="7">
        <f>SUM(AF226:AF239)/14*K233</f>
        <v>4722.6944536299279</v>
      </c>
      <c r="L240" s="7">
        <f>SUM(AG226:AG239)/14*L233</f>
        <v>777.50370197557675</v>
      </c>
      <c r="M240" s="7">
        <f>SUM(AH226:AH239)/14*M233</f>
        <v>396.1385039771418</v>
      </c>
      <c r="N240" s="7">
        <f>SUM(AI226:AI239)/14*N233</f>
        <v>230.95370133342851</v>
      </c>
      <c r="O240" s="7">
        <f>SUM(AJ226:AJ239)/14*O233</f>
        <v>4970.9822799130616</v>
      </c>
      <c r="P240" s="7">
        <f>SUM(AK226:AK239)/14*P233</f>
        <v>1378.2773440953351</v>
      </c>
      <c r="Q240" s="7">
        <f>SUM(AL226:AL239)/14*Q233</f>
        <v>1522.6614767583617</v>
      </c>
      <c r="R240" s="52">
        <f t="shared" si="8"/>
        <v>33361.157876115874</v>
      </c>
      <c r="S240" s="15">
        <f>SUM(R$2:R240)</f>
        <v>2039054.4289892861</v>
      </c>
      <c r="W240">
        <f>IF(ISERROR(B240/B233),1,B240/B233)</f>
        <v>1.3474968775791449</v>
      </c>
      <c r="X240">
        <f>IF(ISERROR(C240/C233),1,C240/C233)</f>
        <v>1.0747952578797364</v>
      </c>
      <c r="Y240">
        <f>IF(ISERROR(D240/D233),1,D240/D233)</f>
        <v>1.0388498441037723</v>
      </c>
      <c r="Z240">
        <f>IF(ISERROR(E240/E233),1,E240/E233)</f>
        <v>1.0547258246286859</v>
      </c>
      <c r="AA240">
        <f>IF(ISERROR(F240/F233),1,F240/F233)</f>
        <v>1.1549894801379945</v>
      </c>
      <c r="AB240">
        <f>IF(ISERROR(G240/G233),1,G240/G233)</f>
        <v>1.2466625908977493</v>
      </c>
      <c r="AC240">
        <f>IF(ISERROR(H240/H233),1,H240/H233)</f>
        <v>1.2441056527015504</v>
      </c>
      <c r="AD240">
        <f>IF(ISERROR(I240/I233),1,I240/I233)</f>
        <v>1.0410539299314649</v>
      </c>
      <c r="AE240">
        <f>IF(ISERROR(J240/J233),1,J240/J233)</f>
        <v>1.121777990394986</v>
      </c>
      <c r="AF240">
        <f>IF(ISERROR(K240/K233),1,K240/K233)</f>
        <v>1.0531300800426362</v>
      </c>
      <c r="AG240">
        <f>IF(ISERROR(L240/L233),1,L240/L233)</f>
        <v>0.98826679374870852</v>
      </c>
      <c r="AH240">
        <f>IF(ISERROR(M240/M233),1,M240/M233)</f>
        <v>1.1426467789323305</v>
      </c>
      <c r="AI240">
        <f>IF(ISERROR(N240/N233),1,N240/N233)</f>
        <v>0.93422201886765388</v>
      </c>
      <c r="AJ240">
        <f>IF(ISERROR(O240/O233),1,O240/O233)</f>
        <v>1.1493809739696537</v>
      </c>
      <c r="AK240">
        <f>IF(ISERROR(P240/P233),1,P240/P233)</f>
        <v>1.2624401050901297</v>
      </c>
      <c r="AL240">
        <f>IF(ISERROR(Q240/Q233),1,Q240/Q233)</f>
        <v>1.2040756761058791</v>
      </c>
      <c r="AM240" s="5"/>
      <c r="AN240" s="5"/>
      <c r="AO240" s="5"/>
      <c r="AP240" s="5"/>
    </row>
    <row r="241" spans="1:42" x14ac:dyDescent="0.25">
      <c r="A241" s="3">
        <f t="shared" si="7"/>
        <v>42742</v>
      </c>
      <c r="B241" s="7">
        <f>SUM(W227:W240)/14*B234</f>
        <v>3237.7103423159824</v>
      </c>
      <c r="C241" s="7">
        <f>SUM(X227:X240)/14*C234</f>
        <v>2121.0275110064745</v>
      </c>
      <c r="D241" s="7">
        <f>SUM(Y227:Y240)/14*D234</f>
        <v>5187.3426787916478</v>
      </c>
      <c r="E241" s="7">
        <f>SUM(Z227:Z240)/14*E234</f>
        <v>6692.650293819006</v>
      </c>
      <c r="F241" s="7">
        <f>SUM(AA227:AA240)/14*F234</f>
        <v>200.71074402294732</v>
      </c>
      <c r="G241" s="7">
        <f>SUM(AB227:AB240)/14*G234</f>
        <v>5557.763581699176</v>
      </c>
      <c r="H241" s="7">
        <f>SUM(AC227:AC240)/14*H234</f>
        <v>1043.8427848821452</v>
      </c>
      <c r="I241" s="7">
        <f>SUM(AD227:AD240)/14*I234</f>
        <v>341.65478006391908</v>
      </c>
      <c r="J241" s="7">
        <f>SUM(AE227:AE240)/14*J234</f>
        <v>2530.9261355277918</v>
      </c>
      <c r="K241" s="7">
        <f>SUM(AF227:AF240)/14*K234</f>
        <v>7787.0715102643398</v>
      </c>
      <c r="L241" s="7">
        <f>SUM(AG227:AG240)/14*L234</f>
        <v>1313.6436587474959</v>
      </c>
      <c r="M241" s="7">
        <f>SUM(AH227:AH240)/14*M234</f>
        <v>759.92185413801928</v>
      </c>
      <c r="N241" s="7">
        <f>SUM(AI227:AI240)/14*N234</f>
        <v>199.56027261987484</v>
      </c>
      <c r="O241" s="7">
        <f>SUM(AJ227:AJ240)/14*O234</f>
        <v>5027.9963097245791</v>
      </c>
      <c r="P241" s="7">
        <f>SUM(AK227:AK240)/14*P234</f>
        <v>1895.1390739668582</v>
      </c>
      <c r="Q241" s="7">
        <f>SUM(AL227:AL240)/14*Q234</f>
        <v>2069.9134958002032</v>
      </c>
      <c r="R241" s="52">
        <f t="shared" si="8"/>
        <v>45966.875027390459</v>
      </c>
      <c r="S241" s="15">
        <f>SUM(R$2:R241)</f>
        <v>2085021.3040166765</v>
      </c>
      <c r="W241">
        <f>IF(ISERROR(B241/B234),1,B241/B234)</f>
        <v>1.3466408581539133</v>
      </c>
      <c r="X241">
        <f>IF(ISERROR(C241/C234),1,C241/C234)</f>
        <v>1.1044749349859069</v>
      </c>
      <c r="Y241">
        <f>IF(ISERROR(D241/D234),1,D241/D234)</f>
        <v>1.0541328293320862</v>
      </c>
      <c r="Z241">
        <f>IF(ISERROR(E241/E234),1,E241/E234)</f>
        <v>1.0745016312092714</v>
      </c>
      <c r="AA241">
        <f>IF(ISERROR(F241/F234),1,F241/F234)</f>
        <v>1.2047506334811846</v>
      </c>
      <c r="AB241">
        <f>IF(ISERROR(G241/G234),1,G241/G234)</f>
        <v>1.1908188776567898</v>
      </c>
      <c r="AC241">
        <f>IF(ISERROR(H241/H234),1,H241/H234)</f>
        <v>1.2469615056559322</v>
      </c>
      <c r="AD241">
        <f>IF(ISERROR(I241/I234),1,I241/I234)</f>
        <v>1.0761941457057904</v>
      </c>
      <c r="AE241">
        <f>IF(ISERROR(J241/J234),1,J241/J234)</f>
        <v>1.167313598567304</v>
      </c>
      <c r="AF241">
        <f>IF(ISERROR(K241/K234),1,K241/K234)</f>
        <v>1.0817028341976049</v>
      </c>
      <c r="AG241">
        <f>IF(ISERROR(L241/L234),1,L241/L234)</f>
        <v>1.0074055832302453</v>
      </c>
      <c r="AH241">
        <f>IF(ISERROR(M241/M234),1,M241/M234)</f>
        <v>1.1779568999456564</v>
      </c>
      <c r="AI241">
        <f>IF(ISERROR(N241/N234),1,N241/N234)</f>
        <v>0.9567513144161921</v>
      </c>
      <c r="AJ241">
        <f>IF(ISERROR(O241/O234),1,O241/O234)</f>
        <v>1.1459230372305953</v>
      </c>
      <c r="AK241">
        <f>IF(ISERROR(P241/P234),1,P241/P234)</f>
        <v>1.2751639628837641</v>
      </c>
      <c r="AL241">
        <f>IF(ISERROR(Q241/Q234),1,Q241/Q234)</f>
        <v>1.2305008513456694</v>
      </c>
      <c r="AM241" s="5"/>
      <c r="AN241" s="5"/>
      <c r="AO241" s="5"/>
      <c r="AP241" s="5"/>
    </row>
    <row r="242" spans="1:42" x14ac:dyDescent="0.25">
      <c r="A242" s="44">
        <f t="shared" si="7"/>
        <v>42743</v>
      </c>
      <c r="B242" s="47">
        <f>SUM(W228:W241)/14*B235</f>
        <v>3224.6727990207846</v>
      </c>
      <c r="C242" s="47">
        <f>SUM(X228:X241)/14*C235</f>
        <v>1796.4578249478384</v>
      </c>
      <c r="D242" s="47">
        <f>SUM(Y228:Y241)/14*D235</f>
        <v>4149.9441980721122</v>
      </c>
      <c r="E242" s="47">
        <f>SUM(Z228:Z241)/14*E235</f>
        <v>4914.5743773990189</v>
      </c>
      <c r="F242" s="47">
        <f>SUM(AA228:AA241)/14*F235</f>
        <v>156.35364578951979</v>
      </c>
      <c r="G242" s="47">
        <f>SUM(AB228:AB241)/14*G235</f>
        <v>3359.2053161947265</v>
      </c>
      <c r="H242" s="47">
        <f>SUM(AC228:AC241)/14*H235</f>
        <v>1021.6428313101619</v>
      </c>
      <c r="I242" s="47">
        <f>SUM(AD228:AD241)/14*I235</f>
        <v>255.25629317427158</v>
      </c>
      <c r="J242" s="47">
        <f>SUM(AE228:AE241)/14*J235</f>
        <v>1690.2130758713208</v>
      </c>
      <c r="K242" s="47">
        <f>SUM(AF228:AF241)/14*K235</f>
        <v>5508.6701018682406</v>
      </c>
      <c r="L242" s="47">
        <f>SUM(AG228:AG241)/14*L235</f>
        <v>647.01823626506473</v>
      </c>
      <c r="M242" s="47">
        <f>SUM(AH228:AH241)/14*M235</f>
        <v>722.20500176301948</v>
      </c>
      <c r="N242" s="47">
        <f>SUM(AI228:AI241)/14*N235</f>
        <v>284.64656044520649</v>
      </c>
      <c r="O242" s="47">
        <f>SUM(AJ228:AJ241)/14*O235</f>
        <v>3817.7646723432358</v>
      </c>
      <c r="P242" s="47">
        <f>SUM(AK228:AK241)/14*P235</f>
        <v>1401.3994941328599</v>
      </c>
      <c r="Q242" s="47">
        <f>SUM(AL228:AL241)/14*Q235</f>
        <v>1610.1886146101558</v>
      </c>
      <c r="R242" s="52">
        <f t="shared" si="8"/>
        <v>34560.213043207536</v>
      </c>
      <c r="S242" s="15">
        <f>SUM(R$2:R242)</f>
        <v>2119581.517059884</v>
      </c>
      <c r="W242">
        <f>IF(ISERROR(B242/B235),1,B242/B235)</f>
        <v>1.3461203025929414</v>
      </c>
      <c r="X242">
        <f>IF(ISERROR(C242/C235),1,C242/C235)</f>
        <v>1.1043797047226342</v>
      </c>
      <c r="Y242">
        <f>IF(ISERROR(D242/D235),1,D242/D235)</f>
        <v>1.0509822480349642</v>
      </c>
      <c r="Z242">
        <f>IF(ISERROR(E242/E235),1,E242/E235)</f>
        <v>1.0731621240752311</v>
      </c>
      <c r="AA242">
        <f>IF(ISERROR(F242/F235),1,F242/F235)</f>
        <v>1.2090100647768289</v>
      </c>
      <c r="AB242">
        <f>IF(ISERROR(G242/G235),1,G242/G235)</f>
        <v>1.1879436977051991</v>
      </c>
      <c r="AC242">
        <f>IF(ISERROR(H242/H235),1,H242/H235)</f>
        <v>1.2482157565735597</v>
      </c>
      <c r="AD242">
        <f>IF(ISERROR(I242/I235),1,I242/I235)</f>
        <v>1.0635540685981224</v>
      </c>
      <c r="AE242">
        <f>IF(ISERROR(J242/J235),1,J242/J235)</f>
        <v>1.1672233902283946</v>
      </c>
      <c r="AF242">
        <f>IF(ISERROR(K242/K235),1,K242/K235)</f>
        <v>1.0788009018373814</v>
      </c>
      <c r="AG242">
        <f>IF(ISERROR(L242/L235),1,L242/L235)</f>
        <v>1.0037102217505962</v>
      </c>
      <c r="AH242">
        <f>IF(ISERROR(M242/M235),1,M242/M235)</f>
        <v>1.173654699969674</v>
      </c>
      <c r="AI242">
        <f>IF(ISERROR(N242/N235),1,N242/N235)</f>
        <v>0.97731504254959611</v>
      </c>
      <c r="AJ242">
        <f>IF(ISERROR(O242/O235),1,O242/O235)</f>
        <v>1.1421188485607519</v>
      </c>
      <c r="AK242">
        <f>IF(ISERROR(P242/P235),1,P242/P235)</f>
        <v>1.2833321906678452</v>
      </c>
      <c r="AL242">
        <f>IF(ISERROR(Q242/Q235),1,Q242/Q235)</f>
        <v>1.2235922834479176</v>
      </c>
      <c r="AM242" s="5"/>
      <c r="AN242" s="5"/>
      <c r="AO242" s="5"/>
      <c r="AP242" s="5"/>
    </row>
    <row r="243" spans="1:42" x14ac:dyDescent="0.25">
      <c r="A243" s="44">
        <f t="shared" si="7"/>
        <v>42744</v>
      </c>
      <c r="B243" s="47">
        <f>SUM(W229:W242)/14*B236</f>
        <v>1723.1739767544652</v>
      </c>
      <c r="C243" s="47">
        <f>SUM(X229:X242)/14*C236</f>
        <v>703.83975990738202</v>
      </c>
      <c r="D243" s="47">
        <f>SUM(Y229:Y242)/14*D236</f>
        <v>2775.3561016820272</v>
      </c>
      <c r="E243" s="47">
        <f>SUM(Z229:Z242)/14*E236</f>
        <v>3195.2031591188102</v>
      </c>
      <c r="F243" s="47">
        <f>SUM(AA229:AA242)/14*F236</f>
        <v>279.81050822323544</v>
      </c>
      <c r="G243" s="47">
        <f>SUM(AB229:AB242)/14*G236</f>
        <v>2075.107773504089</v>
      </c>
      <c r="H243" s="47">
        <f>SUM(AC229:AC242)/14*H236</f>
        <v>600.79497336758561</v>
      </c>
      <c r="I243" s="47">
        <f>SUM(AD229:AD242)/14*I236</f>
        <v>165.24068976800092</v>
      </c>
      <c r="J243" s="47">
        <f>SUM(AE229:AE242)/14*J236</f>
        <v>1926.8760345758997</v>
      </c>
      <c r="K243" s="47">
        <f>SUM(AF229:AF242)/14*K236</f>
        <v>4158.7640358608123</v>
      </c>
      <c r="L243" s="47">
        <f>SUM(AG229:AG242)/14*L236</f>
        <v>998.95790850004266</v>
      </c>
      <c r="M243" s="47">
        <f>SUM(AH229:AH242)/14*M236</f>
        <v>253.72743130431556</v>
      </c>
      <c r="N243" s="47">
        <f>SUM(AI229:AI242)/14*N236</f>
        <v>181.24311716704165</v>
      </c>
      <c r="O243" s="47">
        <f>SUM(AJ229:AJ242)/14*O236</f>
        <v>3427.0954046852567</v>
      </c>
      <c r="P243" s="47">
        <f>SUM(AK229:AK242)/14*P236</f>
        <v>953.79626133789634</v>
      </c>
      <c r="Q243" s="47">
        <f>SUM(AL229:AL242)/14*Q236</f>
        <v>1049.6650137015308</v>
      </c>
      <c r="R243" s="52">
        <f t="shared" si="8"/>
        <v>24468.652149458394</v>
      </c>
      <c r="S243" s="15">
        <f>SUM(R$2:R243)</f>
        <v>2144050.1692093424</v>
      </c>
      <c r="W243">
        <f>IF(ISERROR(B243/B236),1,B243/B236)</f>
        <v>1.3448848955716477</v>
      </c>
      <c r="X243">
        <f>IF(ISERROR(C243/C236),1,C243/C236)</f>
        <v>1.1026931311577317</v>
      </c>
      <c r="Y243">
        <f>IF(ISERROR(D243/D236),1,D243/D236)</f>
        <v>1.0477448515729537</v>
      </c>
      <c r="Z243">
        <f>IF(ISERROR(E243/E236),1,E243/E236)</f>
        <v>1.0717528001648882</v>
      </c>
      <c r="AA243">
        <f>IF(ISERROR(F243/F236),1,F243/F236)</f>
        <v>1.2122543851821259</v>
      </c>
      <c r="AB243">
        <f>IF(ISERROR(G243/G236),1,G243/G236)</f>
        <v>1.1884475938377048</v>
      </c>
      <c r="AC243">
        <f>IF(ISERROR(H243/H236),1,H243/H236)</f>
        <v>1.2475868414479299</v>
      </c>
      <c r="AD243">
        <f>IF(ISERROR(I243/I236),1,I243/I236)</f>
        <v>1.0523866123847376</v>
      </c>
      <c r="AE243">
        <f>IF(ISERROR(J243/J236),1,J243/J236)</f>
        <v>1.1664398816978214</v>
      </c>
      <c r="AF243">
        <f>IF(ISERROR(K243/K236),1,K243/K236)</f>
        <v>1.0757836510878267</v>
      </c>
      <c r="AG243">
        <f>IF(ISERROR(L243/L236),1,L243/L236)</f>
        <v>1.0011893282500852</v>
      </c>
      <c r="AH243">
        <f>IF(ISERROR(M243/M236),1,M243/M236)</f>
        <v>1.1694922344444041</v>
      </c>
      <c r="AI243">
        <f>IF(ISERROR(N243/N236),1,N243/N236)</f>
        <v>0.97297587819993425</v>
      </c>
      <c r="AJ243">
        <f>IF(ISERROR(O243/O236),1,O243/O236)</f>
        <v>1.1397544568444269</v>
      </c>
      <c r="AK243">
        <f>IF(ISERROR(P243/P236),1,P243/P236)</f>
        <v>1.2833527393947506</v>
      </c>
      <c r="AL243">
        <f>IF(ISERROR(Q243/Q236),1,Q243/Q236)</f>
        <v>1.2171891511750974</v>
      </c>
      <c r="AM243" s="5"/>
      <c r="AN243" s="5"/>
      <c r="AO243" s="5"/>
      <c r="AP243" s="5"/>
    </row>
    <row r="244" spans="1:42" x14ac:dyDescent="0.25">
      <c r="A244" s="3">
        <f t="shared" si="7"/>
        <v>42745</v>
      </c>
      <c r="B244" s="7">
        <f>SUM(W230:W243)/14*B237</f>
        <v>1977.5719804286186</v>
      </c>
      <c r="C244" s="7">
        <f>SUM(X230:X243)/14*C237</f>
        <v>1283.783835438302</v>
      </c>
      <c r="D244" s="7">
        <f>SUM(Y230:Y243)/14*D237</f>
        <v>2601.2807025710881</v>
      </c>
      <c r="E244" s="7">
        <f>SUM(Z230:Z243)/14*E237</f>
        <v>3713.549423284237</v>
      </c>
      <c r="F244" s="7">
        <f>SUM(AA230:AA243)/14*F237</f>
        <v>78.470105378781227</v>
      </c>
      <c r="G244" s="7">
        <f>SUM(AB230:AB243)/14*G237</f>
        <v>1102.5744077508789</v>
      </c>
      <c r="H244" s="7">
        <f>SUM(AC230:AC243)/14*H237</f>
        <v>591.60334931721752</v>
      </c>
      <c r="I244" s="7">
        <f>SUM(AD230:AD243)/14*I237</f>
        <v>125.70809483313398</v>
      </c>
      <c r="J244" s="7">
        <f>SUM(AE230:AE243)/14*J237</f>
        <v>1980.2614489014102</v>
      </c>
      <c r="K244" s="7">
        <f>SUM(AF230:AF243)/14*K237</f>
        <v>5767.0709028998372</v>
      </c>
      <c r="L244" s="7">
        <f>SUM(AG230:AG243)/14*L237</f>
        <v>1065.1497661209826</v>
      </c>
      <c r="M244" s="7">
        <f>SUM(AH230:AH243)/14*M237</f>
        <v>347.29663151595207</v>
      </c>
      <c r="N244" s="7">
        <f>SUM(AI230:AI243)/14*N237</f>
        <v>127.55631712599764</v>
      </c>
      <c r="O244" s="7">
        <f>SUM(AJ230:AJ243)/14*O237</f>
        <v>3352.0095788013427</v>
      </c>
      <c r="P244" s="7">
        <f>SUM(AK230:AK243)/14*P237</f>
        <v>1228.4395712205992</v>
      </c>
      <c r="Q244" s="7">
        <f>SUM(AL230:AL243)/14*Q237</f>
        <v>1615.0303688620847</v>
      </c>
      <c r="R244" s="52">
        <f t="shared" si="8"/>
        <v>26957.356484450465</v>
      </c>
      <c r="S244" s="15">
        <f>SUM(R$2:R244)</f>
        <v>2171007.5256937928</v>
      </c>
      <c r="W244">
        <f>IF(ISERROR(B244/B237),1,B244/B237)</f>
        <v>1.3442170170818464</v>
      </c>
      <c r="X244">
        <f>IF(ISERROR(C244/C237),1,C244/C237)</f>
        <v>1.0991430875511137</v>
      </c>
      <c r="Y244">
        <f>IF(ISERROR(D244/D237),1,D244/D237)</f>
        <v>1.0450962159660815</v>
      </c>
      <c r="Z244">
        <f>IF(ISERROR(E244/E237),1,E244/E237)</f>
        <v>1.0705623138930167</v>
      </c>
      <c r="AA244">
        <f>IF(ISERROR(F244/F237),1,F244/F237)</f>
        <v>1.2162694284231488</v>
      </c>
      <c r="AB244">
        <f>IF(ISERROR(G244/G237),1,G244/G237)</f>
        <v>1.1877618867748112</v>
      </c>
      <c r="AC244">
        <f>IF(ISERROR(H244/H237),1,H244/H237)</f>
        <v>1.2480718267091191</v>
      </c>
      <c r="AD244">
        <f>IF(ISERROR(I244/I237),1,I244/I237)</f>
        <v>1.0466691643441668</v>
      </c>
      <c r="AE244">
        <f>IF(ISERROR(J244/J237),1,J244/J237)</f>
        <v>1.1653687695898447</v>
      </c>
      <c r="AF244">
        <f>IF(ISERROR(K244/K237),1,K244/K237)</f>
        <v>1.0729785928045192</v>
      </c>
      <c r="AG244">
        <f>IF(ISERROR(L244/L237),1,L244/L237)</f>
        <v>0.99876124245043163</v>
      </c>
      <c r="AH244">
        <f>IF(ISERROR(M244/M237),1,M244/M237)</f>
        <v>1.1684084081364783</v>
      </c>
      <c r="AI244">
        <f>IF(ISERROR(N244/N237),1,N244/N237)</f>
        <v>0.96939179990281421</v>
      </c>
      <c r="AJ244">
        <f>IF(ISERROR(O244/O237),1,O244/O237)</f>
        <v>1.1354923577381411</v>
      </c>
      <c r="AK244">
        <f>IF(ISERROR(P244/P237),1,P244/P237)</f>
        <v>1.2851355433178333</v>
      </c>
      <c r="AL244">
        <f>IF(ISERROR(Q244/Q237),1,Q244/Q237)</f>
        <v>1.2153740752815954</v>
      </c>
      <c r="AM244" s="5"/>
      <c r="AN244" s="5"/>
      <c r="AO244" s="5"/>
      <c r="AP244" s="5"/>
    </row>
    <row r="245" spans="1:42" x14ac:dyDescent="0.25">
      <c r="A245" s="3">
        <f t="shared" si="7"/>
        <v>42746</v>
      </c>
      <c r="B245" s="7">
        <f>SUM(W231:W244)/14*B238</f>
        <v>1863.6155363051635</v>
      </c>
      <c r="C245" s="7">
        <f>SUM(X231:X244)/14*C238</f>
        <v>1983.337520707591</v>
      </c>
      <c r="D245" s="7">
        <f>SUM(Y231:Y244)/14*D238</f>
        <v>3405.5425658655777</v>
      </c>
      <c r="E245" s="7">
        <f>SUM(Z231:Z244)/14*E238</f>
        <v>4575.5704951176449</v>
      </c>
      <c r="F245" s="7">
        <f>SUM(AA231:AA244)/14*F238</f>
        <v>206.35449363990151</v>
      </c>
      <c r="G245" s="7">
        <f>SUM(AB231:AB244)/14*G238</f>
        <v>4113.7225102667635</v>
      </c>
      <c r="H245" s="7">
        <f>SUM(AC231:AC244)/14*H238</f>
        <v>1157.1943174241965</v>
      </c>
      <c r="I245" s="7">
        <f>SUM(AD231:AD244)/14*I238</f>
        <v>350.57713950976364</v>
      </c>
      <c r="J245" s="7">
        <f>SUM(AE231:AE244)/14*J238</f>
        <v>1109.7418277001364</v>
      </c>
      <c r="K245" s="7">
        <f>SUM(AF231:AF244)/14*K238</f>
        <v>6397.9233187127484</v>
      </c>
      <c r="L245" s="7">
        <f>SUM(AG231:AG244)/14*L238</f>
        <v>828.46595439850671</v>
      </c>
      <c r="M245" s="7">
        <f>SUM(AH231:AH244)/14*M238</f>
        <v>1320.2390904511931</v>
      </c>
      <c r="N245" s="7">
        <f>SUM(AI231:AI244)/14*N238</f>
        <v>215.19284282407719</v>
      </c>
      <c r="O245" s="7">
        <f>SUM(AJ231:AJ244)/14*O238</f>
        <v>4107.8271998644132</v>
      </c>
      <c r="P245" s="7">
        <f>SUM(AK231:AK244)/14*P238</f>
        <v>1556.9262482526262</v>
      </c>
      <c r="Q245" s="7">
        <f>SUM(AL231:AL244)/14*Q238</f>
        <v>2369.8897158302475</v>
      </c>
      <c r="R245" s="52">
        <f t="shared" si="8"/>
        <v>35562.120776870557</v>
      </c>
      <c r="S245" s="15">
        <f>SUM(R$2:R245)</f>
        <v>2206569.6464706636</v>
      </c>
      <c r="W245">
        <f>IF(ISERROR(B245/B238),1,B245/B238)</f>
        <v>1.3447099355391328</v>
      </c>
      <c r="X245">
        <f>IF(ISERROR(C245/C238),1,C245/C238)</f>
        <v>1.0973357358816789</v>
      </c>
      <c r="Y245">
        <f>IF(ISERROR(D245/D238),1,D245/D238)</f>
        <v>1.0429578180549468</v>
      </c>
      <c r="Z245">
        <f>IF(ISERROR(E245/E238),1,E245/E238)</f>
        <v>1.0703724870744129</v>
      </c>
      <c r="AA245">
        <f>IF(ISERROR(F245/F238),1,F245/F238)</f>
        <v>1.2201096787869179</v>
      </c>
      <c r="AB245">
        <f>IF(ISERROR(G245/G238),1,G245/G238)</f>
        <v>1.1880486065169642</v>
      </c>
      <c r="AC245">
        <f>IF(ISERROR(H245/H238),1,H245/H238)</f>
        <v>1.2482905411931833</v>
      </c>
      <c r="AD245">
        <f>IF(ISERROR(I245/I238),1,I245/I238)</f>
        <v>1.0436127744447734</v>
      </c>
      <c r="AE245">
        <f>IF(ISERROR(J245/J238),1,J245/J238)</f>
        <v>1.1650970264814167</v>
      </c>
      <c r="AF245">
        <f>IF(ISERROR(K245/K238),1,K245/K238)</f>
        <v>1.0708241458942995</v>
      </c>
      <c r="AG245">
        <f>IF(ISERROR(L245/L238),1,L245/L238)</f>
        <v>0.996634874417058</v>
      </c>
      <c r="AH245">
        <f>IF(ISERROR(M245/M238),1,M245/M238)</f>
        <v>1.1658411713082693</v>
      </c>
      <c r="AI245">
        <f>IF(ISERROR(N245/N238),1,N245/N238)</f>
        <v>0.96522534202890908</v>
      </c>
      <c r="AJ245">
        <f>IF(ISERROR(O245/O238),1,O245/O238)</f>
        <v>1.1316001953654289</v>
      </c>
      <c r="AK245">
        <f>IF(ISERROR(P245/P238),1,P245/P238)</f>
        <v>1.2867772939337836</v>
      </c>
      <c r="AL245">
        <f>IF(ISERROR(Q245/Q238),1,Q245/Q238)</f>
        <v>1.2121603579331304</v>
      </c>
      <c r="AM245" s="5"/>
      <c r="AN245" s="5"/>
      <c r="AO245" s="5"/>
      <c r="AP245" s="5"/>
    </row>
    <row r="246" spans="1:42" x14ac:dyDescent="0.25">
      <c r="A246" s="3">
        <f t="shared" si="7"/>
        <v>42747</v>
      </c>
      <c r="B246" s="7">
        <f>SUM(W232:W245)/14*B239</f>
        <v>3904.6191122117052</v>
      </c>
      <c r="C246" s="7">
        <f>SUM(X232:X245)/14*C239</f>
        <v>2104.2554830230433</v>
      </c>
      <c r="D246" s="7">
        <f>SUM(Y232:Y245)/14*D239</f>
        <v>4958.8191629732482</v>
      </c>
      <c r="E246" s="7">
        <f>SUM(Z232:Z245)/14*E239</f>
        <v>6476.6036979443033</v>
      </c>
      <c r="F246" s="7">
        <f>SUM(AA232:AA245)/14*F239</f>
        <v>427.58442380362135</v>
      </c>
      <c r="G246" s="7">
        <f>SUM(AB232:AB245)/14*G239</f>
        <v>1982.5619158631666</v>
      </c>
      <c r="H246" s="7">
        <f>SUM(AC232:AC245)/14*H239</f>
        <v>1083.308627963014</v>
      </c>
      <c r="I246" s="7">
        <f>SUM(AD232:AD245)/14*I239</f>
        <v>357.99924527365016</v>
      </c>
      <c r="J246" s="7">
        <f>SUM(AE232:AE245)/14*J239</f>
        <v>3573.6361261358738</v>
      </c>
      <c r="K246" s="7">
        <f>SUM(AF232:AF245)/14*K239</f>
        <v>8200.173393231822</v>
      </c>
      <c r="L246" s="7">
        <f>SUM(AG232:AG245)/14*L239</f>
        <v>1260.7463656465397</v>
      </c>
      <c r="M246" s="7">
        <f>SUM(AH232:AH245)/14*M239</f>
        <v>1110.0282421180407</v>
      </c>
      <c r="N246" s="7">
        <f>SUM(AI232:AI245)/14*N239</f>
        <v>326.39886121417743</v>
      </c>
      <c r="O246" s="7">
        <f>SUM(AJ232:AJ245)/14*O239</f>
        <v>5719.727518398432</v>
      </c>
      <c r="P246" s="7">
        <f>SUM(AK232:AK245)/14*P239</f>
        <v>2055.4997674017504</v>
      </c>
      <c r="Q246" s="7">
        <f>SUM(AL232:AL245)/14*Q239</f>
        <v>2379.073104632801</v>
      </c>
      <c r="R246" s="52">
        <f t="shared" si="8"/>
        <v>45921.03504783519</v>
      </c>
      <c r="S246" s="15">
        <f>SUM(R$2:R246)</f>
        <v>2252490.6815184988</v>
      </c>
      <c r="W246">
        <f>IF(ISERROR(B246/B239),1,B246/B239)</f>
        <v>1.3468483941810763</v>
      </c>
      <c r="X246">
        <f>IF(ISERROR(C246/C239),1,C246/C239)</f>
        <v>1.0977060044454316</v>
      </c>
      <c r="Y246">
        <f>IF(ISERROR(D246/D239),1,D246/D239)</f>
        <v>1.0420211848575953</v>
      </c>
      <c r="Z246">
        <f>IF(ISERROR(E246/E239),1,E246/E239)</f>
        <v>1.0675335880287735</v>
      </c>
      <c r="AA246">
        <f>IF(ISERROR(F246/F239),1,F246/F239)</f>
        <v>1.2205439804381906</v>
      </c>
      <c r="AB246">
        <f>IF(ISERROR(G246/G239),1,G246/G239)</f>
        <v>1.1880489975765072</v>
      </c>
      <c r="AC246">
        <f>IF(ISERROR(H246/H239),1,H246/H239)</f>
        <v>1.2488650745064978</v>
      </c>
      <c r="AD246">
        <f>IF(ISERROR(I246/I239),1,I246/I239)</f>
        <v>1.0425271520810502</v>
      </c>
      <c r="AE246">
        <f>IF(ISERROR(J246/J239),1,J246/J239)</f>
        <v>1.1645035095632132</v>
      </c>
      <c r="AF246">
        <f>IF(ISERROR(K246/K239),1,K246/K239)</f>
        <v>1.0688594132683984</v>
      </c>
      <c r="AG246">
        <f>IF(ISERROR(L246/L239),1,L246/L239)</f>
        <v>0.99557778120331086</v>
      </c>
      <c r="AH246">
        <f>IF(ISERROR(M246/M239),1,M246/M239)</f>
        <v>1.1636650000483466</v>
      </c>
      <c r="AI246">
        <f>IF(ISERROR(N246/N239),1,N246/N239)</f>
        <v>0.9636950428573261</v>
      </c>
      <c r="AJ246">
        <f>IF(ISERROR(O246/O239),1,O246/O239)</f>
        <v>1.129644284510374</v>
      </c>
      <c r="AK246">
        <f>IF(ISERROR(P246/P239),1,P246/P239)</f>
        <v>1.2871013159460303</v>
      </c>
      <c r="AL246">
        <f>IF(ISERROR(Q246/Q239),1,Q246/Q239)</f>
        <v>1.2109234380156739</v>
      </c>
      <c r="AM246" s="5"/>
      <c r="AN246" s="5"/>
      <c r="AO246" s="5"/>
      <c r="AP246" s="5"/>
    </row>
    <row r="247" spans="1:42" x14ac:dyDescent="0.25">
      <c r="A247" s="3">
        <f t="shared" si="7"/>
        <v>42748</v>
      </c>
      <c r="B247" s="7">
        <f>SUM(W233:W246)/14*B240</f>
        <v>4006.1490547217004</v>
      </c>
      <c r="C247" s="7">
        <f>SUM(X233:X246)/14*C240</f>
        <v>1241.0802377919977</v>
      </c>
      <c r="D247" s="7">
        <f>SUM(Y233:Y246)/14*D240</f>
        <v>3952.9487046369018</v>
      </c>
      <c r="E247" s="7">
        <f>SUM(Z233:Z246)/14*E240</f>
        <v>4830.1195765620459</v>
      </c>
      <c r="F247" s="7">
        <f>SUM(AA233:AA246)/14*F240</f>
        <v>133.65370085661232</v>
      </c>
      <c r="G247" s="7">
        <f>SUM(AB233:AB246)/14*G240</f>
        <v>5087.3020810350808</v>
      </c>
      <c r="H247" s="7">
        <f>SUM(AC233:AC246)/14*H240</f>
        <v>1111.605743051718</v>
      </c>
      <c r="I247" s="7">
        <f>SUM(AD233:AD246)/14*I240</f>
        <v>168.98625183019774</v>
      </c>
      <c r="J247" s="7">
        <f>SUM(AE233:AE246)/14*J240</f>
        <v>1735.7763422056553</v>
      </c>
      <c r="K247" s="7">
        <f>SUM(AF233:AF246)/14*K240</f>
        <v>5038.8873805667345</v>
      </c>
      <c r="L247" s="7">
        <f>SUM(AG233:AG246)/14*L240</f>
        <v>773.18363743111149</v>
      </c>
      <c r="M247" s="7">
        <f>SUM(AH233:AH246)/14*M240</f>
        <v>460.7692125979857</v>
      </c>
      <c r="N247" s="7">
        <f>SUM(AI233:AI246)/14*N240</f>
        <v>222.38621127299751</v>
      </c>
      <c r="O247" s="7">
        <f>SUM(AJ233:AJ246)/14*O240</f>
        <v>5613.92924712697</v>
      </c>
      <c r="P247" s="7">
        <f>SUM(AK233:AK246)/14*P240</f>
        <v>1773.1097183188688</v>
      </c>
      <c r="Q247" s="7">
        <f>SUM(AL233:AL246)/14*Q240</f>
        <v>1842.8907462747661</v>
      </c>
      <c r="R247" s="52">
        <f t="shared" si="8"/>
        <v>37992.777846281344</v>
      </c>
      <c r="S247" s="15">
        <f>SUM(R$2:R247)</f>
        <v>2290483.4593647802</v>
      </c>
      <c r="W247">
        <f>IF(ISERROR(B247/B240),1,B247/B240)</f>
        <v>1.3475980018177403</v>
      </c>
      <c r="X247">
        <f>IF(ISERROR(C247/C240),1,C247/C240)</f>
        <v>1.0968036652331208</v>
      </c>
      <c r="Y247">
        <f>IF(ISERROR(D247/D240),1,D247/D240)</f>
        <v>1.0419979012939449</v>
      </c>
      <c r="Z247">
        <f>IF(ISERROR(E247/E240),1,E247/E240)</f>
        <v>1.0675340380919711</v>
      </c>
      <c r="AA247">
        <f>IF(ISERROR(F247/F240),1,F247/F240)</f>
        <v>1.2207058138343314</v>
      </c>
      <c r="AB247">
        <f>IF(ISERROR(G247/G240),1,G247/G240)</f>
        <v>1.1872067362259351</v>
      </c>
      <c r="AC247">
        <f>IF(ISERROR(H247/H240),1,H247/H240)</f>
        <v>1.2482185820741858</v>
      </c>
      <c r="AD247">
        <f>IF(ISERROR(I247/I240),1,I247/I240)</f>
        <v>1.0432311652297397</v>
      </c>
      <c r="AE247">
        <f>IF(ISERROR(J247/J240),1,J247/J240)</f>
        <v>1.1631661110245524</v>
      </c>
      <c r="AF247">
        <f>IF(ISERROR(K247/K240),1,K247/K240)</f>
        <v>1.0669518068639348</v>
      </c>
      <c r="AG247">
        <f>IF(ISERROR(L247/L240),1,L247/L240)</f>
        <v>0.99444367334394901</v>
      </c>
      <c r="AH247">
        <f>IF(ISERROR(M247/M240),1,M247/M240)</f>
        <v>1.1631517965862093</v>
      </c>
      <c r="AI247">
        <f>IF(ISERROR(N247/N240),1,N247/N240)</f>
        <v>0.96290386336756695</v>
      </c>
      <c r="AJ247">
        <f>IF(ISERROR(O247/O240),1,O247/O240)</f>
        <v>1.129340023965073</v>
      </c>
      <c r="AK247">
        <f>IF(ISERROR(P247/P240),1,P247/P240)</f>
        <v>1.2864680145219185</v>
      </c>
      <c r="AL247">
        <f>IF(ISERROR(Q247/Q240),1,Q247/Q240)</f>
        <v>1.2103089060860395</v>
      </c>
      <c r="AM247" s="5"/>
      <c r="AN247" s="5"/>
      <c r="AO247" s="5"/>
      <c r="AP247" s="5"/>
    </row>
    <row r="248" spans="1:42" x14ac:dyDescent="0.25">
      <c r="A248" s="3">
        <f t="shared" si="7"/>
        <v>42749</v>
      </c>
      <c r="B248" s="7">
        <f>SUM(W234:W247)/14*B241</f>
        <v>4366.4050093559836</v>
      </c>
      <c r="C248" s="7">
        <f>SUM(X234:X247)/14*C241</f>
        <v>2324.9755601454458</v>
      </c>
      <c r="D248" s="7">
        <f>SUM(Y234:Y247)/14*D241</f>
        <v>5404.6960915437076</v>
      </c>
      <c r="E248" s="7">
        <f>SUM(Z234:Z247)/14*E241</f>
        <v>7140.3527063915171</v>
      </c>
      <c r="F248" s="7">
        <f>SUM(AA234:AA247)/14*F241</f>
        <v>244.85943538649499</v>
      </c>
      <c r="G248" s="7">
        <f>SUM(AB234:AB247)/14*G241</f>
        <v>6613.4546453228186</v>
      </c>
      <c r="H248" s="7">
        <f>SUM(AC234:AC247)/14*H241</f>
        <v>1304.6217215298955</v>
      </c>
      <c r="I248" s="7">
        <f>SUM(AD234:AD247)/14*I241</f>
        <v>356.73718827558525</v>
      </c>
      <c r="J248" s="7">
        <f>SUM(AE234:AE247)/14*J241</f>
        <v>2937.3124075375204</v>
      </c>
      <c r="K248" s="7">
        <f>SUM(AF234:AF247)/14*K241</f>
        <v>8313.6038621822208</v>
      </c>
      <c r="L248" s="7">
        <f>SUM(AG234:AG247)/14*L241</f>
        <v>1307.4943577935555</v>
      </c>
      <c r="M248" s="7">
        <f>SUM(AH234:AH247)/14*M241</f>
        <v>885.54341859454291</v>
      </c>
      <c r="N248" s="7">
        <f>SUM(AI234:AI247)/14*N241</f>
        <v>191.78737048588508</v>
      </c>
      <c r="O248" s="7">
        <f>SUM(AJ234:AJ247)/14*O241</f>
        <v>5686.2506820671306</v>
      </c>
      <c r="P248" s="7">
        <f>SUM(AK234:AK247)/14*P241</f>
        <v>2435.4014286433203</v>
      </c>
      <c r="Q248" s="7">
        <f>SUM(AL234:AL247)/14*Q241</f>
        <v>2507.1244153275929</v>
      </c>
      <c r="R248" s="52">
        <f t="shared" si="8"/>
        <v>52020.620300583221</v>
      </c>
      <c r="S248" s="15">
        <f>SUM(R$2:R248)</f>
        <v>2342504.0796653633</v>
      </c>
      <c r="W248">
        <f>IF(ISERROR(B248/B241),1,B248/B241)</f>
        <v>1.3486089080571146</v>
      </c>
      <c r="X248">
        <f>IF(ISERROR(C248/C241),1,C248/C241)</f>
        <v>1.0961553058980331</v>
      </c>
      <c r="Y248">
        <f>IF(ISERROR(D248/D241),1,D248/D241)</f>
        <v>1.0419007237830469</v>
      </c>
      <c r="Z248">
        <f>IF(ISERROR(E248/E241),1,E248/E241)</f>
        <v>1.0668946370895827</v>
      </c>
      <c r="AA248">
        <f>IF(ISERROR(F248/F241),1,F248/F241)</f>
        <v>1.2199617742361621</v>
      </c>
      <c r="AB248">
        <f>IF(ISERROR(G248/G241),1,G248/G241)</f>
        <v>1.1899488972686538</v>
      </c>
      <c r="AC248">
        <f>IF(ISERROR(H248/H241),1,H248/H241)</f>
        <v>1.2498258745709425</v>
      </c>
      <c r="AD248">
        <f>IF(ISERROR(I248/I241),1,I248/I241)</f>
        <v>1.0441451696032014</v>
      </c>
      <c r="AE248">
        <f>IF(ISERROR(J248/J241),1,J248/J241)</f>
        <v>1.1605682071495864</v>
      </c>
      <c r="AF248">
        <f>IF(ISERROR(K248/K241),1,K248/K241)</f>
        <v>1.0676162214799036</v>
      </c>
      <c r="AG248">
        <f>IF(ISERROR(L248/L241),1,L248/L241)</f>
        <v>0.99531889724203937</v>
      </c>
      <c r="AH248">
        <f>IF(ISERROR(M248/M241),1,M248/M241)</f>
        <v>1.1653085297816792</v>
      </c>
      <c r="AI248">
        <f>IF(ISERROR(N248/N241),1,N248/N241)</f>
        <v>0.96104985209758809</v>
      </c>
      <c r="AJ248">
        <f>IF(ISERROR(O248/O241),1,O248/O241)</f>
        <v>1.1309178312381476</v>
      </c>
      <c r="AK248">
        <f>IF(ISERROR(P248/P241),1,P248/P241)</f>
        <v>1.2850779460451935</v>
      </c>
      <c r="AL248">
        <f>IF(ISERROR(Q248/Q241),1,Q248/Q241)</f>
        <v>1.2112218314506757</v>
      </c>
      <c r="AM248" s="5"/>
      <c r="AN248" s="5"/>
      <c r="AO248" s="5"/>
      <c r="AP248" s="5"/>
    </row>
    <row r="249" spans="1:42" x14ac:dyDescent="0.25">
      <c r="A249" s="3">
        <f t="shared" si="7"/>
        <v>42750</v>
      </c>
      <c r="B249" s="7">
        <f>SUM(W235:W248)/14*B242</f>
        <v>4351.4531640107543</v>
      </c>
      <c r="C249" s="7">
        <f>SUM(X235:X248)/14*C242</f>
        <v>1965.8049957067428</v>
      </c>
      <c r="D249" s="7">
        <f>SUM(Y235:Y248)/14*D242</f>
        <v>4322.6355744865014</v>
      </c>
      <c r="E249" s="7">
        <f>SUM(Z235:Z248)/14*E242</f>
        <v>5239.2861744471147</v>
      </c>
      <c r="F249" s="7">
        <f>SUM(AA235:AA248)/14*F242</f>
        <v>190.36315249810519</v>
      </c>
      <c r="G249" s="7">
        <f>SUM(AB235:AB248)/14*G242</f>
        <v>4000.6499006733511</v>
      </c>
      <c r="H249" s="7">
        <f>SUM(AC235:AC248)/14*H242</f>
        <v>1277.2421488784321</v>
      </c>
      <c r="I249" s="7">
        <f>SUM(AD235:AD248)/14*I242</f>
        <v>266.93742183769388</v>
      </c>
      <c r="J249" s="7">
        <f>SUM(AE235:AE248)/14*J242</f>
        <v>1960.3974068118275</v>
      </c>
      <c r="K249" s="7">
        <f>SUM(AF235:AF248)/14*K242</f>
        <v>5881.2847937075467</v>
      </c>
      <c r="L249" s="7">
        <f>SUM(AG235:AG248)/14*L242</f>
        <v>644.13904776055256</v>
      </c>
      <c r="M249" s="7">
        <f>SUM(AH235:AH248)/14*M242</f>
        <v>842.37356824671042</v>
      </c>
      <c r="N249" s="7">
        <f>SUM(AI235:AI248)/14*N242</f>
        <v>273.16106266887505</v>
      </c>
      <c r="O249" s="7">
        <f>SUM(AJ235:AJ248)/14*O242</f>
        <v>4325.0773271773123</v>
      </c>
      <c r="P249" s="7">
        <f>SUM(AK235:AK248)/14*P242</f>
        <v>1797.9640045954268</v>
      </c>
      <c r="Q249" s="7">
        <f>SUM(AL235:AL248)/14*Q242</f>
        <v>1952.8551791875536</v>
      </c>
      <c r="R249" s="52">
        <f t="shared" si="8"/>
        <v>39291.624922694493</v>
      </c>
      <c r="S249" s="15">
        <f>SUM(R$2:R249)</f>
        <v>2381795.7045880579</v>
      </c>
      <c r="W249">
        <f>IF(ISERROR(B249/B242),1,B249/B242)</f>
        <v>1.3494247122784462</v>
      </c>
      <c r="X249">
        <f>IF(ISERROR(C249/C242),1,C249/C242)</f>
        <v>1.0942672677349503</v>
      </c>
      <c r="Y249">
        <f>IF(ISERROR(D249/D242),1,D249/D242)</f>
        <v>1.041612939396779</v>
      </c>
      <c r="Z249">
        <f>IF(ISERROR(E249/E242),1,E249/E242)</f>
        <v>1.0660711939860692</v>
      </c>
      <c r="AA249">
        <f>IF(ISERROR(F249/F242),1,F249/F242)</f>
        <v>1.217516557013121</v>
      </c>
      <c r="AB249">
        <f>IF(ISERROR(G249/G242),1,G249/G242)</f>
        <v>1.1909512888022118</v>
      </c>
      <c r="AC249">
        <f>IF(ISERROR(H249/H242),1,H249/H242)</f>
        <v>1.2501846141674462</v>
      </c>
      <c r="AD249">
        <f>IF(ISERROR(I249/I242),1,I249/I242)</f>
        <v>1.0457623532730973</v>
      </c>
      <c r="AE249">
        <f>IF(ISERROR(J249/J242),1,J249/J242)</f>
        <v>1.1598522309391224</v>
      </c>
      <c r="AF249">
        <f>IF(ISERROR(K249/K242),1,K249/K242)</f>
        <v>1.0676414969400574</v>
      </c>
      <c r="AG249">
        <f>IF(ISERROR(L249/L242),1,L249/L242)</f>
        <v>0.99555006591292949</v>
      </c>
      <c r="AH249">
        <f>IF(ISERROR(M249/M242),1,M249/M242)</f>
        <v>1.1663912132847876</v>
      </c>
      <c r="AI249">
        <f>IF(ISERROR(N249/N242),1,N249/N242)</f>
        <v>0.95964996816273718</v>
      </c>
      <c r="AJ249">
        <f>IF(ISERROR(O249/O242),1,O249/O242)</f>
        <v>1.1328821177767101</v>
      </c>
      <c r="AK249">
        <f>IF(ISERROR(P249/P242),1,P249/P242)</f>
        <v>1.2829774893760384</v>
      </c>
      <c r="AL249">
        <f>IF(ISERROR(Q249/Q242),1,Q249/Q242)</f>
        <v>1.2128114442421152</v>
      </c>
      <c r="AM249" s="5"/>
      <c r="AN249" s="5"/>
      <c r="AO249" s="5"/>
      <c r="AP249" s="5"/>
    </row>
    <row r="250" spans="1:42" x14ac:dyDescent="0.25">
      <c r="A250" s="3">
        <f t="shared" si="7"/>
        <v>42751</v>
      </c>
      <c r="B250" s="7">
        <f>SUM(W236:W249)/14*B243</f>
        <v>2327.0552855324472</v>
      </c>
      <c r="C250" s="7">
        <f>SUM(X236:X249)/14*C243</f>
        <v>770.2779987030159</v>
      </c>
      <c r="D250" s="7">
        <f>SUM(Y236:Y249)/14*D243</f>
        <v>2891.1526493676924</v>
      </c>
      <c r="E250" s="7">
        <f>SUM(Z236:Z249)/14*E243</f>
        <v>3405.532704999684</v>
      </c>
      <c r="F250" s="7">
        <f>SUM(AA236:AA249)/14*F243</f>
        <v>339.47518063608931</v>
      </c>
      <c r="G250" s="7">
        <f>SUM(AB236:AB249)/14*G243</f>
        <v>2472.0818966451093</v>
      </c>
      <c r="H250" s="7">
        <f>SUM(AC236:AC249)/14*H243</f>
        <v>751.53114808096768</v>
      </c>
      <c r="I250" s="7">
        <f>SUM(AD236:AD249)/14*I243</f>
        <v>172.9879012028826</v>
      </c>
      <c r="J250" s="7">
        <f>SUM(AE236:AE249)/14*J243</f>
        <v>2231.5595973617546</v>
      </c>
      <c r="K250" s="7">
        <f>SUM(AF236:AF249)/14*K243</f>
        <v>4440.8576906327708</v>
      </c>
      <c r="L250" s="7">
        <f>SUM(AG236:AG249)/14*L243</f>
        <v>993.9147382795262</v>
      </c>
      <c r="M250" s="7">
        <f>SUM(AH236:AH249)/14*M243</f>
        <v>296.17768776380444</v>
      </c>
      <c r="N250" s="7">
        <f>SUM(AI236:AI249)/14*N243</f>
        <v>173.74138777540941</v>
      </c>
      <c r="O250" s="7">
        <f>SUM(AJ236:AJ249)/14*O243</f>
        <v>3886.876761284816</v>
      </c>
      <c r="P250" s="7">
        <f>SUM(AK236:AK249)/14*P243</f>
        <v>1222.8503932086851</v>
      </c>
      <c r="Q250" s="7">
        <f>SUM(AL236:AL249)/14*Q243</f>
        <v>1274.2151860756276</v>
      </c>
      <c r="R250" s="52">
        <f t="shared" si="8"/>
        <v>27650.288207550282</v>
      </c>
      <c r="S250" s="15">
        <f>SUM(R$2:R250)</f>
        <v>2409445.992795608</v>
      </c>
      <c r="W250">
        <f>IF(ISERROR(B250/B243),1,B250/B243)</f>
        <v>1.3504470917761713</v>
      </c>
      <c r="X250">
        <f>IF(ISERROR(C250/C243),1,C250/C243)</f>
        <v>1.0943939836595427</v>
      </c>
      <c r="Y250">
        <f>IF(ISERROR(D250/D243),1,D250/D243)</f>
        <v>1.0417231315345392</v>
      </c>
      <c r="Z250">
        <f>IF(ISERROR(E250/E243),1,E250/E243)</f>
        <v>1.0658266580892088</v>
      </c>
      <c r="AA250">
        <f>IF(ISERROR(F250/F243),1,F250/F243)</f>
        <v>1.2132324221549708</v>
      </c>
      <c r="AB250">
        <f>IF(ISERROR(G250/G243),1,G250/G243)</f>
        <v>1.1913028943410866</v>
      </c>
      <c r="AC250">
        <f>IF(ISERROR(H250/H243),1,H250/H243)</f>
        <v>1.2508945337349833</v>
      </c>
      <c r="AD250">
        <f>IF(ISERROR(I250/I243),1,I250/I243)</f>
        <v>1.0468844050806059</v>
      </c>
      <c r="AE250">
        <f>IF(ISERROR(J250/J243),1,J250/J243)</f>
        <v>1.1581230745095208</v>
      </c>
      <c r="AF250">
        <f>IF(ISERROR(K250/K243),1,K250/K243)</f>
        <v>1.0678311277916899</v>
      </c>
      <c r="AG250">
        <f>IF(ISERROR(L250/L243),1,L250/L243)</f>
        <v>0.99495156885229641</v>
      </c>
      <c r="AH250">
        <f>IF(ISERROR(M250/M243),1,M250/M243)</f>
        <v>1.167306531427321</v>
      </c>
      <c r="AI250">
        <f>IF(ISERROR(N250/N243),1,N250/N243)</f>
        <v>0.95860957641377187</v>
      </c>
      <c r="AJ250">
        <f>IF(ISERROR(O250/O243),1,O250/O243)</f>
        <v>1.1341606527705597</v>
      </c>
      <c r="AK250">
        <f>IF(ISERROR(P250/P243),1,P250/P243)</f>
        <v>1.2820876352496755</v>
      </c>
      <c r="AL250">
        <f>IF(ISERROR(Q250/Q243),1,Q250/Q243)</f>
        <v>1.2139255566709275</v>
      </c>
      <c r="AM250" s="5"/>
      <c r="AN250" s="5"/>
      <c r="AO250" s="5"/>
      <c r="AP250" s="5"/>
    </row>
    <row r="251" spans="1:42" x14ac:dyDescent="0.25">
      <c r="A251" s="3">
        <f t="shared" si="7"/>
        <v>42752</v>
      </c>
      <c r="B251" s="7">
        <f>SUM(W237:W250)/14*B244</f>
        <v>2672.3321700636384</v>
      </c>
      <c r="C251" s="7">
        <f>SUM(X237:X250)/14*C244</f>
        <v>1406.313235620489</v>
      </c>
      <c r="D251" s="7">
        <f>SUM(Y237:Y250)/14*D244</f>
        <v>2711.2109378009654</v>
      </c>
      <c r="E251" s="7">
        <f>SUM(Z237:Z250)/14*E244</f>
        <v>3956.1254247376596</v>
      </c>
      <c r="F251" s="7">
        <f>SUM(AA237:AA250)/14*F244</f>
        <v>94.541929866767859</v>
      </c>
      <c r="G251" s="7">
        <f>SUM(AB237:AB250)/14*G244</f>
        <v>1315.2026869841334</v>
      </c>
      <c r="H251" s="7">
        <f>SUM(AC237:AC250)/14*H244</f>
        <v>739.81684134011687</v>
      </c>
      <c r="I251" s="7">
        <f>SUM(AD237:AD250)/14*I244</f>
        <v>131.71102008884404</v>
      </c>
      <c r="J251" s="7">
        <f>SUM(AE237:AE250)/14*J244</f>
        <v>2290.2993259441255</v>
      </c>
      <c r="K251" s="7">
        <f>SUM(AF237:AF250)/14*K244</f>
        <v>6159.5157221475374</v>
      </c>
      <c r="L251" s="7">
        <f>SUM(AG237:AG250)/14*L244</f>
        <v>1059.556866737898</v>
      </c>
      <c r="M251" s="7">
        <f>SUM(AH237:AH250)/14*M244</f>
        <v>405.42231129600754</v>
      </c>
      <c r="N251" s="7">
        <f>SUM(AI237:AI250)/14*N244</f>
        <v>122.14019416765457</v>
      </c>
      <c r="O251" s="7">
        <f>SUM(AJ237:AJ250)/14*O244</f>
        <v>3808.8490545743362</v>
      </c>
      <c r="P251" s="7">
        <f>SUM(AK237:AK250)/14*P244</f>
        <v>1574.8070987784567</v>
      </c>
      <c r="Q251" s="7">
        <f>SUM(AL237:AL250)/14*Q244</f>
        <v>1960.5997705701475</v>
      </c>
      <c r="R251" s="52">
        <f t="shared" si="8"/>
        <v>30408.44459071878</v>
      </c>
      <c r="S251" s="15">
        <f>SUM(R$2:R251)</f>
        <v>2439854.437386327</v>
      </c>
      <c r="W251">
        <f>IF(ISERROR(B251/B244),1,B251/B244)</f>
        <v>1.3513197984755212</v>
      </c>
      <c r="X251">
        <f>IF(ISERROR(C251/C244),1,C251/C244)</f>
        <v>1.0954439499858273</v>
      </c>
      <c r="Y251">
        <f>IF(ISERROR(D251/D244),1,D251/D244)</f>
        <v>1.0422600433398914</v>
      </c>
      <c r="Z251">
        <f>IF(ISERROR(E251/E244),1,E251/E244)</f>
        <v>1.0653218723662199</v>
      </c>
      <c r="AA251">
        <f>IF(ISERROR(F251/F244),1,F251/F244)</f>
        <v>1.2048146158388178</v>
      </c>
      <c r="AB251">
        <f>IF(ISERROR(G251/G244),1,G251/G244)</f>
        <v>1.1928471019629332</v>
      </c>
      <c r="AC251">
        <f>IF(ISERROR(H251/H244),1,H251/H244)</f>
        <v>1.2505284870242128</v>
      </c>
      <c r="AD251">
        <f>IF(ISERROR(I251/I244),1,I251/I244)</f>
        <v>1.0477528934288471</v>
      </c>
      <c r="AE251">
        <f>IF(ISERROR(J251/J244),1,J251/J244)</f>
        <v>1.1565641128926258</v>
      </c>
      <c r="AF251">
        <f>IF(ISERROR(K251/K244),1,K251/K244)</f>
        <v>1.0680492447301746</v>
      </c>
      <c r="AG251">
        <f>IF(ISERROR(L251/L244),1,L251/L244)</f>
        <v>0.99474918968113513</v>
      </c>
      <c r="AH251">
        <f>IF(ISERROR(M251/M244),1,M251/M244)</f>
        <v>1.1673660914197079</v>
      </c>
      <c r="AI251">
        <f>IF(ISERROR(N251/N244),1,N251/N244)</f>
        <v>0.95753935923853051</v>
      </c>
      <c r="AJ251">
        <f>IF(ISERROR(O251/O244),1,O251/O244)</f>
        <v>1.1362882369615293</v>
      </c>
      <c r="AK251">
        <f>IF(ISERROR(P251/P244),1,P251/P244)</f>
        <v>1.2819573185954118</v>
      </c>
      <c r="AL251">
        <f>IF(ISERROR(Q251/Q244),1,Q251/Q244)</f>
        <v>1.2139708381778254</v>
      </c>
      <c r="AM251" s="5"/>
      <c r="AN251" s="5"/>
      <c r="AO251" s="5"/>
      <c r="AP251" s="5"/>
    </row>
    <row r="252" spans="1:42" x14ac:dyDescent="0.25">
      <c r="A252" s="3">
        <f t="shared" si="7"/>
        <v>42753</v>
      </c>
      <c r="B252" s="7">
        <f>SUM(W238:W251)/14*B245</f>
        <v>2516.310092041067</v>
      </c>
      <c r="C252" s="7">
        <f>SUM(X238:X251)/14*C245</f>
        <v>2173.4135464021588</v>
      </c>
      <c r="D252" s="7">
        <f>SUM(Y238:Y251)/14*D245</f>
        <v>3552.1226928036367</v>
      </c>
      <c r="E252" s="7">
        <f>SUM(Z238:Z251)/14*E245</f>
        <v>4867.5567753976557</v>
      </c>
      <c r="F252" s="7">
        <f>SUM(AA238:AA251)/14*F245</f>
        <v>247.78598667354137</v>
      </c>
      <c r="G252" s="7">
        <f>SUM(AB238:AB251)/14*G245</f>
        <v>4916.682182272476</v>
      </c>
      <c r="H252" s="7">
        <f>SUM(AC238:AC251)/14*H245</f>
        <v>1445.9176211923466</v>
      </c>
      <c r="I252" s="7">
        <f>SUM(AD238:AD251)/14*I245</f>
        <v>367.26409261529716</v>
      </c>
      <c r="J252" s="7">
        <f>SUM(AE238:AE251)/14*J245</f>
        <v>1281.9567034967495</v>
      </c>
      <c r="K252" s="7">
        <f>SUM(AF238:AF251)/14*K245</f>
        <v>6835.1241440854164</v>
      </c>
      <c r="L252" s="7">
        <f>SUM(AG238:AG251)/14*L245</f>
        <v>824.76585393419464</v>
      </c>
      <c r="M252" s="7">
        <f>SUM(AH238:AH251)/14*M245</f>
        <v>1540.9831835563505</v>
      </c>
      <c r="N252" s="7">
        <f>SUM(AI238:AI251)/14*N245</f>
        <v>206.19604433579917</v>
      </c>
      <c r="O252" s="7">
        <f>SUM(AJ238:AJ251)/14*O245</f>
        <v>4672.4635406998113</v>
      </c>
      <c r="P252" s="7">
        <f>SUM(AK238:AK251)/14*P245</f>
        <v>1995.24088373278</v>
      </c>
      <c r="Q252" s="7">
        <f>SUM(AL238:AL251)/14*Q245</f>
        <v>2876.6234013127969</v>
      </c>
      <c r="R252" s="52">
        <f t="shared" si="8"/>
        <v>40320.406744552078</v>
      </c>
      <c r="S252" s="15">
        <f>SUM(R$2:R252)</f>
        <v>2480174.8441308793</v>
      </c>
      <c r="W252">
        <f>IF(ISERROR(B252/B245),1,B252/B245)</f>
        <v>1.3502302610279517</v>
      </c>
      <c r="X252">
        <f>IF(ISERROR(C252/C245),1,C252/C245)</f>
        <v>1.0958364492730188</v>
      </c>
      <c r="Y252">
        <f>IF(ISERROR(D252/D245),1,D252/D245)</f>
        <v>1.0430416370088162</v>
      </c>
      <c r="Z252">
        <f>IF(ISERROR(E252/E245),1,E252/E245)</f>
        <v>1.063814180240819</v>
      </c>
      <c r="AA252">
        <f>IF(ISERROR(F252/F245),1,F252/F245)</f>
        <v>1.200778244771058</v>
      </c>
      <c r="AB252">
        <f>IF(ISERROR(G252/G245),1,G252/G245)</f>
        <v>1.1951905287733282</v>
      </c>
      <c r="AC252">
        <f>IF(ISERROR(H252/H245),1,H252/H245)</f>
        <v>1.2495028703656448</v>
      </c>
      <c r="AD252">
        <f>IF(ISERROR(I252/I245),1,I252/I245)</f>
        <v>1.0475985203395408</v>
      </c>
      <c r="AE252">
        <f>IF(ISERROR(J252/J245),1,J252/J245)</f>
        <v>1.1551846307834648</v>
      </c>
      <c r="AF252">
        <f>IF(ISERROR(K252/K245),1,K252/K245)</f>
        <v>1.0683348023403056</v>
      </c>
      <c r="AG252">
        <f>IF(ISERROR(L252/L245),1,L252/L245)</f>
        <v>0.99553379297644351</v>
      </c>
      <c r="AH252">
        <f>IF(ISERROR(M252/M245),1,M252/M245)</f>
        <v>1.1672000887579521</v>
      </c>
      <c r="AI252">
        <f>IF(ISERROR(N252/N245),1,N252/N245)</f>
        <v>0.95819192511140805</v>
      </c>
      <c r="AJ252">
        <f>IF(ISERROR(O252/O245),1,O252/O245)</f>
        <v>1.1374537713889317</v>
      </c>
      <c r="AK252">
        <f>IF(ISERROR(P252/P245),1,P252/P245)</f>
        <v>1.2815256252324632</v>
      </c>
      <c r="AL252">
        <f>IF(ISERROR(Q252/Q245),1,Q252/Q245)</f>
        <v>1.2138216314867734</v>
      </c>
      <c r="AM252" s="5"/>
      <c r="AN252" s="5"/>
      <c r="AO252" s="5"/>
      <c r="AP252" s="5"/>
    </row>
    <row r="253" spans="1:42" x14ac:dyDescent="0.25">
      <c r="A253" s="3">
        <f t="shared" si="7"/>
        <v>42754</v>
      </c>
      <c r="B253" s="7">
        <f>SUM(W239:W252)/14*B246</f>
        <v>5268.8878368030291</v>
      </c>
      <c r="C253" s="7">
        <f>SUM(X239:X252)/14*C246</f>
        <v>2305.2432248841142</v>
      </c>
      <c r="D253" s="7">
        <f>SUM(Y239:Y252)/14*D246</f>
        <v>5176.4054037900059</v>
      </c>
      <c r="E253" s="7">
        <f>SUM(Z239:Z252)/14*E246</f>
        <v>6908.5147366793972</v>
      </c>
      <c r="F253" s="7">
        <f>SUM(AA239:AA252)/14*F246</f>
        <v>515.23248439036763</v>
      </c>
      <c r="G253" s="7">
        <f>SUM(AB239:AB252)/14*G246</f>
        <v>2367.6052990131852</v>
      </c>
      <c r="H253" s="7">
        <f>SUM(AC239:AC252)/14*H246</f>
        <v>1350.9062833786418</v>
      </c>
      <c r="I253" s="7">
        <f>SUM(AD239:AD252)/14*I246</f>
        <v>375.40141566179784</v>
      </c>
      <c r="J253" s="7">
        <f>SUM(AE239:AE252)/14*J246</f>
        <v>4138.0721337976302</v>
      </c>
      <c r="K253" s="7">
        <f>SUM(AF239:AF252)/14*K246</f>
        <v>8765.4191751878425</v>
      </c>
      <c r="L253" s="7">
        <f>SUM(AG239:AG252)/14*L246</f>
        <v>1255.9170914716101</v>
      </c>
      <c r="M253" s="7">
        <f>SUM(AH239:AH252)/14*M246</f>
        <v>1293.7616197152622</v>
      </c>
      <c r="N253" s="7">
        <f>SUM(AI239:AI252)/14*N246</f>
        <v>313.32308781338185</v>
      </c>
      <c r="O253" s="7">
        <f>SUM(AJ239:AJ252)/14*O246</f>
        <v>6507.498626768227</v>
      </c>
      <c r="P253" s="7">
        <f>SUM(AK239:AK252)/14*P246</f>
        <v>2633.0647175789336</v>
      </c>
      <c r="Q253" s="7">
        <f>SUM(AL239:AL252)/14*Q246</f>
        <v>2886.1734684898211</v>
      </c>
      <c r="R253" s="52">
        <f t="shared" si="8"/>
        <v>52061.426605423236</v>
      </c>
      <c r="S253" s="15">
        <f>SUM(R$2:R253)</f>
        <v>2532236.2707363027</v>
      </c>
      <c r="W253">
        <f>IF(ISERROR(B253/B246),1,B253/B246)</f>
        <v>1.3493986699815534</v>
      </c>
      <c r="X253">
        <f>IF(ISERROR(C253/C246),1,C253/C246)</f>
        <v>1.0955148951648805</v>
      </c>
      <c r="Y253">
        <f>IF(ISERROR(D253/D246),1,D253/D246)</f>
        <v>1.0438786399878102</v>
      </c>
      <c r="Z253">
        <f>IF(ISERROR(E253/E246),1,E253/E246)</f>
        <v>1.066687890579469</v>
      </c>
      <c r="AA253">
        <f>IF(ISERROR(F253/F246),1,F253/F246)</f>
        <v>1.2049842223134881</v>
      </c>
      <c r="AB253">
        <f>IF(ISERROR(G253/G246),1,G253/G246)</f>
        <v>1.1942150608609763</v>
      </c>
      <c r="AC253">
        <f>IF(ISERROR(H253/H246),1,H253/H246)</f>
        <v>1.2470188536380455</v>
      </c>
      <c r="AD253">
        <f>IF(ISERROR(I253/I246),1,I253/I246)</f>
        <v>1.0486095169693603</v>
      </c>
      <c r="AE253">
        <f>IF(ISERROR(J253/J246),1,J253/J246)</f>
        <v>1.1579444542587143</v>
      </c>
      <c r="AF253">
        <f>IF(ISERROR(K253/K246),1,K253/K246)</f>
        <v>1.068930954853047</v>
      </c>
      <c r="AG253">
        <f>IF(ISERROR(L253/L246),1,L253/L246)</f>
        <v>0.99616951172216694</v>
      </c>
      <c r="AH253">
        <f>IF(ISERROR(M253/M246),1,M253/M246)</f>
        <v>1.1655213539852289</v>
      </c>
      <c r="AI253">
        <f>IF(ISERROR(N253/N246),1,N253/N246)</f>
        <v>0.95993927995902084</v>
      </c>
      <c r="AJ253">
        <f>IF(ISERROR(O253/O246),1,O253/O246)</f>
        <v>1.1377287826799094</v>
      </c>
      <c r="AK253">
        <f>IF(ISERROR(P253/P246),1,P253/P246)</f>
        <v>1.2809851693183369</v>
      </c>
      <c r="AL253">
        <f>IF(ISERROR(Q253/Q246),1,Q253/Q246)</f>
        <v>1.2131503915829811</v>
      </c>
      <c r="AM253" s="5"/>
      <c r="AN253" s="5"/>
      <c r="AO253" s="5"/>
      <c r="AP253" s="5"/>
    </row>
    <row r="254" spans="1:42" x14ac:dyDescent="0.25">
      <c r="A254" s="3">
        <f t="shared" si="7"/>
        <v>42755</v>
      </c>
      <c r="B254" s="7">
        <f>SUM(W240:W253)/14*B247</f>
        <v>5399.1287805143193</v>
      </c>
      <c r="C254" s="7">
        <f>SUM(X240:X253)/14*C247</f>
        <v>1360.6621637093317</v>
      </c>
      <c r="D254" s="7">
        <f>SUM(Y240:Y253)/14*D247</f>
        <v>4127.499627628792</v>
      </c>
      <c r="E254" s="7">
        <f>SUM(Z240:Z253)/14*E247</f>
        <v>5156.0702735742661</v>
      </c>
      <c r="F254" s="7">
        <f>SUM(AA240:AA253)/14*F247</f>
        <v>161.52929286665571</v>
      </c>
      <c r="G254" s="7">
        <f>SUM(AB240:AB253)/14*G247</f>
        <v>6075.47226800925</v>
      </c>
      <c r="H254" s="7">
        <f>SUM(AC240:AC253)/14*H247</f>
        <v>1387.781888441468</v>
      </c>
      <c r="I254" s="7">
        <f>SUM(AD240:AD253)/14*I247</f>
        <v>177.31464113599213</v>
      </c>
      <c r="J254" s="7">
        <f>SUM(AE240:AE253)/14*J247</f>
        <v>2012.1524771829691</v>
      </c>
      <c r="K254" s="7">
        <f>SUM(AF240:AF253)/14*K247</f>
        <v>5390.6863997198352</v>
      </c>
      <c r="L254" s="7">
        <f>SUM(AG240:AG253)/14*L247</f>
        <v>770.87858508063221</v>
      </c>
      <c r="M254" s="7">
        <f>SUM(AH240:AH253)/14*M247</f>
        <v>537.25396606622439</v>
      </c>
      <c r="N254" s="7">
        <f>SUM(AI240:AI253)/14*N247</f>
        <v>213.76811437742646</v>
      </c>
      <c r="O254" s="7">
        <f>SUM(AJ240:AJ253)/14*O247</f>
        <v>6380.9064948123951</v>
      </c>
      <c r="P254" s="7">
        <f>SUM(AK240:AK253)/14*P247</f>
        <v>2272.6684809469843</v>
      </c>
      <c r="Q254" s="7">
        <f>SUM(AL240:AL253)/14*Q247</f>
        <v>2238.1942908603705</v>
      </c>
      <c r="R254" s="52">
        <f t="shared" si="8"/>
        <v>43661.967744926907</v>
      </c>
      <c r="S254" s="15">
        <f>SUM(R$2:R254)</f>
        <v>2575898.2384812296</v>
      </c>
      <c r="W254">
        <f>IF(ISERROR(B254/B247),1,B254/B247)</f>
        <v>1.3477104088653002</v>
      </c>
      <c r="X254">
        <f>IF(ISERROR(C254/C247),1,C254/C247)</f>
        <v>1.0963530981124008</v>
      </c>
      <c r="Y254">
        <f>IF(ISERROR(D254/D247),1,D254/D247)</f>
        <v>1.0441571434476591</v>
      </c>
      <c r="Z254">
        <f>IF(ISERROR(E254/E247),1,E254/E247)</f>
        <v>1.06748294567983</v>
      </c>
      <c r="AA254">
        <f>IF(ISERROR(F254/F247),1,F254/F247)</f>
        <v>1.2085658072420244</v>
      </c>
      <c r="AB254">
        <f>IF(ISERROR(G254/G247),1,G254/G247)</f>
        <v>1.1942424828000606</v>
      </c>
      <c r="AC254">
        <f>IF(ISERROR(H254/H247),1,H254/H247)</f>
        <v>1.2484479295973741</v>
      </c>
      <c r="AD254">
        <f>IF(ISERROR(I254/I247),1,I254/I247)</f>
        <v>1.0492844193867499</v>
      </c>
      <c r="AE254">
        <f>IF(ISERROR(J254/J247),1,J254/J247)</f>
        <v>1.1592233562914689</v>
      </c>
      <c r="AF254">
        <f>IF(ISERROR(K254/K247),1,K254/K247)</f>
        <v>1.0698168052951271</v>
      </c>
      <c r="AG254">
        <f>IF(ISERROR(L254/L247),1,L254/L247)</f>
        <v>0.9970187517700998</v>
      </c>
      <c r="AH254">
        <f>IF(ISERROR(M254/M247),1,M254/M247)</f>
        <v>1.1659936284305752</v>
      </c>
      <c r="AI254">
        <f>IF(ISERROR(N254/N247),1,N254/N247)</f>
        <v>0.96124716165521773</v>
      </c>
      <c r="AJ254">
        <f>IF(ISERROR(O254/O247),1,O254/O247)</f>
        <v>1.136620397928588</v>
      </c>
      <c r="AK254">
        <f>IF(ISERROR(P254/P247),1,P254/P247)</f>
        <v>1.2817415963980843</v>
      </c>
      <c r="AL254">
        <f>IF(ISERROR(Q254/Q247),1,Q254/Q247)</f>
        <v>1.214501888071593</v>
      </c>
      <c r="AM254" s="5"/>
      <c r="AN254" s="5"/>
      <c r="AO254" s="5"/>
      <c r="AP254" s="5"/>
    </row>
    <row r="255" spans="1:42" x14ac:dyDescent="0.25">
      <c r="A255" s="3">
        <f t="shared" si="7"/>
        <v>42756</v>
      </c>
      <c r="B255" s="7">
        <f>SUM(W241:W254)/14*B248</f>
        <v>5884.7160778647558</v>
      </c>
      <c r="C255" s="7">
        <f>SUM(X241:X254)/14*C248</f>
        <v>2552.5742620918209</v>
      </c>
      <c r="D255" s="7">
        <f>SUM(Y241:Y254)/14*D248</f>
        <v>5645.4009135790448</v>
      </c>
      <c r="E255" s="7">
        <f>SUM(Z241:Z254)/14*E248</f>
        <v>7628.7111933419974</v>
      </c>
      <c r="F255" s="7">
        <f>SUM(AA241:AA254)/14*F248</f>
        <v>296.86578898904668</v>
      </c>
      <c r="G255" s="7">
        <f>SUM(AB241:AB254)/14*G248</f>
        <v>7873.3057807011328</v>
      </c>
      <c r="H255" s="7">
        <f>SUM(AC241:AC254)/14*H248</f>
        <v>1629.1569320631306</v>
      </c>
      <c r="I255" s="7">
        <f>SUM(AD241:AD254)/14*I248</f>
        <v>374.52849644958133</v>
      </c>
      <c r="J255" s="7">
        <f>SUM(AE241:AE254)/14*J248</f>
        <v>3412.8574859602568</v>
      </c>
      <c r="K255" s="7">
        <f>SUM(AF241:AF254)/14*K248</f>
        <v>8903.9421831508917</v>
      </c>
      <c r="L255" s="7">
        <f>SUM(AG241:AG254)/14*L248</f>
        <v>1304.4137593918229</v>
      </c>
      <c r="M255" s="7">
        <f>SUM(AH241:AH254)/14*M248</f>
        <v>1034.0147444168726</v>
      </c>
      <c r="N255" s="7">
        <f>SUM(AI241:AI254)/14*N248</f>
        <v>184.72528559746274</v>
      </c>
      <c r="O255" s="7">
        <f>SUM(AJ241:AJ254)/14*O248</f>
        <v>6457.9256676716268</v>
      </c>
      <c r="P255" s="7">
        <f>SUM(AK241:AK254)/14*P248</f>
        <v>3124.9129492699167</v>
      </c>
      <c r="Q255" s="7">
        <f>SUM(AL241:AL254)/14*Q248</f>
        <v>3046.774465372795</v>
      </c>
      <c r="R255" s="52">
        <f t="shared" si="8"/>
        <v>59354.825985912146</v>
      </c>
      <c r="S255" s="15">
        <f>SUM(R$2:R255)</f>
        <v>2635253.0644671419</v>
      </c>
      <c r="W255">
        <f>IF(ISERROR(B255/B248),1,B255/B248)</f>
        <v>1.3477256611000255</v>
      </c>
      <c r="X255">
        <f>IF(ISERROR(C255/C248),1,C255/C248)</f>
        <v>1.0978929438433052</v>
      </c>
      <c r="Y255">
        <f>IF(ISERROR(D255/D248),1,D255/D248)</f>
        <v>1.0445362362579367</v>
      </c>
      <c r="Z255">
        <f>IF(ISERROR(E255/E248),1,E255/E248)</f>
        <v>1.0683941686120544</v>
      </c>
      <c r="AA255">
        <f>IF(ISERROR(F255/F248),1,F255/F248)</f>
        <v>1.2123926877494551</v>
      </c>
      <c r="AB255">
        <f>IF(ISERROR(G255/G248),1,G255/G248)</f>
        <v>1.1904981893645115</v>
      </c>
      <c r="AC255">
        <f>IF(ISERROR(H255/H248),1,H255/H248)</f>
        <v>1.2487580922327901</v>
      </c>
      <c r="AD255">
        <f>IF(ISERROR(I255/I248),1,I255/I248)</f>
        <v>1.0498723114906989</v>
      </c>
      <c r="AE255">
        <f>IF(ISERROR(J255/J248),1,J255/J248)</f>
        <v>1.1618980252840749</v>
      </c>
      <c r="AF255">
        <f>IF(ISERROR(K255/K248),1,K255/K248)</f>
        <v>1.0710087142417337</v>
      </c>
      <c r="AG255">
        <f>IF(ISERROR(L255/L248),1,L255/L248)</f>
        <v>0.99764389162877054</v>
      </c>
      <c r="AH255">
        <f>IF(ISERROR(M255/M248),1,M255/M248)</f>
        <v>1.1676612605375922</v>
      </c>
      <c r="AI255">
        <f>IF(ISERROR(N255/N248),1,N255/N248)</f>
        <v>0.96317752899718656</v>
      </c>
      <c r="AJ255">
        <f>IF(ISERROR(O255/O248),1,O255/O248)</f>
        <v>1.135708928211369</v>
      </c>
      <c r="AK255">
        <f>IF(ISERROR(P255/P248),1,P255/P248)</f>
        <v>1.2831202743486523</v>
      </c>
      <c r="AL255">
        <f>IF(ISERROR(Q255/Q248),1,Q255/Q248)</f>
        <v>1.2152466174977155</v>
      </c>
      <c r="AM255" s="5"/>
      <c r="AN255" s="5"/>
      <c r="AO255" s="5"/>
      <c r="AP255" s="5"/>
    </row>
    <row r="256" spans="1:42" x14ac:dyDescent="0.25">
      <c r="A256" s="3">
        <f t="shared" si="7"/>
        <v>42757</v>
      </c>
      <c r="B256" s="7">
        <f>SUM(W242:W255)/14*B249</f>
        <v>5864.9022685844893</v>
      </c>
      <c r="C256" s="7">
        <f>SUM(X242:X255)/14*C249</f>
        <v>2157.3192258247932</v>
      </c>
      <c r="D256" s="7">
        <f>SUM(Y242:Y255)/14*D249</f>
        <v>4512.1864526447798</v>
      </c>
      <c r="E256" s="7">
        <f>SUM(Z242:Z255)/14*E249</f>
        <v>5595.337171872874</v>
      </c>
      <c r="F256" s="7">
        <f>SUM(AA242:AA255)/14*F249</f>
        <v>230.89880593007069</v>
      </c>
      <c r="G256" s="7">
        <f>SUM(AB242:AB255)/14*G249</f>
        <v>4762.6748229197483</v>
      </c>
      <c r="H256" s="7">
        <f>SUM(AC242:AC255)/14*H249</f>
        <v>1595.1303745884595</v>
      </c>
      <c r="I256" s="7">
        <f>SUM(AD242:AD255)/14*I249</f>
        <v>279.74833076214912</v>
      </c>
      <c r="J256" s="7">
        <f>SUM(AE242:AE255)/14*J249</f>
        <v>2277.0235417594813</v>
      </c>
      <c r="K256" s="7">
        <f>SUM(AF242:AF255)/14*K249</f>
        <v>6294.4147532068546</v>
      </c>
      <c r="L256" s="7">
        <f>SUM(AG242:AG255)/14*L249</f>
        <v>642.17225159126633</v>
      </c>
      <c r="M256" s="7">
        <f>SUM(AH242:AH255)/14*M249</f>
        <v>982.98749864924969</v>
      </c>
      <c r="N256" s="7">
        <f>SUM(AI242:AI255)/14*N249</f>
        <v>263.22798247421576</v>
      </c>
      <c r="O256" s="7">
        <f>SUM(AJ242:AJ255)/14*O249</f>
        <v>4908.8734491558116</v>
      </c>
      <c r="P256" s="7">
        <f>SUM(AK242:AK255)/14*P249</f>
        <v>2308.025864104286</v>
      </c>
      <c r="Q256" s="7">
        <f>SUM(AL242:AL255)/14*Q249</f>
        <v>2371.0728431438183</v>
      </c>
      <c r="R256" s="52">
        <f t="shared" si="8"/>
        <v>45045.995637212356</v>
      </c>
      <c r="S256" s="15">
        <f>SUM(R$2:R256)</f>
        <v>2680299.0601043543</v>
      </c>
      <c r="W256">
        <f>IF(ISERROR(B256/B249),1,B256/B249)</f>
        <v>1.3478031470247476</v>
      </c>
      <c r="X256">
        <f>IF(ISERROR(C256/C249),1,C256/C249)</f>
        <v>1.0974228016188337</v>
      </c>
      <c r="Y256">
        <f>IF(ISERROR(D256/D249),1,D256/D249)</f>
        <v>1.0438507653240687</v>
      </c>
      <c r="Z256">
        <f>IF(ISERROR(E256/E249),1,E256/E249)</f>
        <v>1.0679579212836818</v>
      </c>
      <c r="AA256">
        <f>IF(ISERROR(F256/F249),1,F256/F249)</f>
        <v>1.2129385487686173</v>
      </c>
      <c r="AB256">
        <f>IF(ISERROR(G256/G249),1,G256/G249)</f>
        <v>1.1904752830579202</v>
      </c>
      <c r="AC256">
        <f>IF(ISERROR(H256/H249),1,H256/H249)</f>
        <v>1.2488864198454228</v>
      </c>
      <c r="AD256">
        <f>IF(ISERROR(I256/I249),1,I256/I249)</f>
        <v>1.0479921804753352</v>
      </c>
      <c r="AE256">
        <f>IF(ISERROR(J256/J249),1,J256/J249)</f>
        <v>1.1615111986209874</v>
      </c>
      <c r="AF256">
        <f>IF(ISERROR(K256/K249),1,K256/K249)</f>
        <v>1.0702448485306</v>
      </c>
      <c r="AG256">
        <f>IF(ISERROR(L256/L249),1,L256/L249)</f>
        <v>0.99694662794295097</v>
      </c>
      <c r="AH256">
        <f>IF(ISERROR(M256/M249),1,M256/M249)</f>
        <v>1.1669258577227306</v>
      </c>
      <c r="AI256">
        <f>IF(ISERROR(N256/N249),1,N256/N249)</f>
        <v>0.96363654432440049</v>
      </c>
      <c r="AJ256">
        <f>IF(ISERROR(O256/O249),1,O256/O249)</f>
        <v>1.1349793489957101</v>
      </c>
      <c r="AK256">
        <f>IF(ISERROR(P256/P249),1,P256/P249)</f>
        <v>1.2836885823104296</v>
      </c>
      <c r="AL256">
        <f>IF(ISERROR(Q256/Q249),1,Q256/Q249)</f>
        <v>1.2141570293657187</v>
      </c>
      <c r="AM256" s="5"/>
      <c r="AN256" s="5"/>
      <c r="AO256" s="5"/>
      <c r="AP256" s="5"/>
    </row>
    <row r="257" spans="1:42" x14ac:dyDescent="0.25">
      <c r="A257" s="3">
        <f t="shared" si="7"/>
        <v>42758</v>
      </c>
      <c r="B257" s="7">
        <f>SUM(W243:W256)/14*B250</f>
        <v>3136.6921565719026</v>
      </c>
      <c r="C257" s="7">
        <f>SUM(X243:X256)/14*C250</f>
        <v>844.93787154772872</v>
      </c>
      <c r="D257" s="7">
        <f>SUM(Y243:Y256)/14*D250</f>
        <v>3016.4591767730658</v>
      </c>
      <c r="E257" s="7">
        <f>SUM(Z243:Z256)/14*E250</f>
        <v>3635.6996940086228</v>
      </c>
      <c r="F257" s="7">
        <f>SUM(AA243:AA256)/14*F250</f>
        <v>411.85779171604071</v>
      </c>
      <c r="G257" s="7">
        <f>SUM(AB243:AB256)/14*G250</f>
        <v>2943.3994161023948</v>
      </c>
      <c r="H257" s="7">
        <f>SUM(AC243:AC256)/14*H250</f>
        <v>938.61304666763681</v>
      </c>
      <c r="I257" s="7">
        <f>SUM(AD243:AD256)/14*I250</f>
        <v>181.09768075138115</v>
      </c>
      <c r="J257" s="7">
        <f>SUM(AE243:AE256)/14*J250</f>
        <v>2591.070955868428</v>
      </c>
      <c r="K257" s="7">
        <f>SUM(AF243:AF256)/14*K250</f>
        <v>4750.0910510908707</v>
      </c>
      <c r="L257" s="7">
        <f>SUM(AG243:AG256)/14*L250</f>
        <v>990.39977282134873</v>
      </c>
      <c r="M257" s="7">
        <f>SUM(AH243:AH256)/14*M250</f>
        <v>345.47504997939632</v>
      </c>
      <c r="N257" s="7">
        <f>SUM(AI243:AI256)/14*N250</f>
        <v>167.25379900314053</v>
      </c>
      <c r="O257" s="7">
        <f>SUM(AJ243:AJ256)/14*O250</f>
        <v>4409.5426879391262</v>
      </c>
      <c r="P257" s="7">
        <f>SUM(AK243:AK256)/14*P250</f>
        <v>1569.790217182971</v>
      </c>
      <c r="Q257" s="7">
        <f>SUM(AL243:AL256)/14*Q250</f>
        <v>1546.2385719528404</v>
      </c>
      <c r="R257" s="52">
        <f t="shared" si="8"/>
        <v>31478.618939976892</v>
      </c>
      <c r="S257" s="15">
        <f>SUM(R$2:R257)</f>
        <v>2711777.679044331</v>
      </c>
      <c r="W257">
        <f>IF(ISERROR(B257/B250),1,B257/B250)</f>
        <v>1.3479233501984482</v>
      </c>
      <c r="X257">
        <f>IF(ISERROR(C257/C250),1,C257/C250)</f>
        <v>1.0969258799685622</v>
      </c>
      <c r="Y257">
        <f>IF(ISERROR(D257/D250),1,D257/D250)</f>
        <v>1.043341373701862</v>
      </c>
      <c r="Z257">
        <f>IF(ISERROR(E257/E250),1,E257/E250)</f>
        <v>1.0675861925128569</v>
      </c>
      <c r="AA257">
        <f>IF(ISERROR(F257/F250),1,F257/F250)</f>
        <v>1.2132191547680304</v>
      </c>
      <c r="AB257">
        <f>IF(ISERROR(G257/G250),1,G257/G250)</f>
        <v>1.1906561105831146</v>
      </c>
      <c r="AC257">
        <f>IF(ISERROR(H257/H250),1,H257/H250)</f>
        <v>1.2489343243648412</v>
      </c>
      <c r="AD257">
        <f>IF(ISERROR(I257/I250),1,I257/I250)</f>
        <v>1.0468806170379932</v>
      </c>
      <c r="AE257">
        <f>IF(ISERROR(J257/J250),1,J257/J250)</f>
        <v>1.161103184934744</v>
      </c>
      <c r="AF257">
        <f>IF(ISERROR(K257/K250),1,K257/K250)</f>
        <v>1.0696337018658297</v>
      </c>
      <c r="AG257">
        <f>IF(ISERROR(L257/L250),1,L257/L250)</f>
        <v>0.99646351409954748</v>
      </c>
      <c r="AH257">
        <f>IF(ISERROR(M257/M250),1,M257/M250)</f>
        <v>1.1664452261336631</v>
      </c>
      <c r="AI257">
        <f>IF(ISERROR(N257/N250),1,N257/N250)</f>
        <v>0.96265950873688655</v>
      </c>
      <c r="AJ257">
        <f>IF(ISERROR(O257/O250),1,O257/O250)</f>
        <v>1.1344693847410643</v>
      </c>
      <c r="AK257">
        <f>IF(ISERROR(P257/P250),1,P257/P250)</f>
        <v>1.2837140388563288</v>
      </c>
      <c r="AL257">
        <f>IF(ISERROR(Q257/Q250),1,Q257/Q250)</f>
        <v>1.2134830826455616</v>
      </c>
      <c r="AM257" s="5"/>
      <c r="AN257" s="5"/>
      <c r="AO257" s="5"/>
      <c r="AP257" s="5"/>
    </row>
    <row r="258" spans="1:42" x14ac:dyDescent="0.25">
      <c r="A258" s="3">
        <f t="shared" si="7"/>
        <v>42759</v>
      </c>
      <c r="B258" s="7">
        <f>SUM(W244:W257)/14*B251</f>
        <v>3602.6789143757319</v>
      </c>
      <c r="C258" s="7">
        <f>SUM(X244:X257)/14*C251</f>
        <v>1542.0420576601209</v>
      </c>
      <c r="D258" s="7">
        <f>SUM(Y244:Y257)/14*D251</f>
        <v>2827.8657758573113</v>
      </c>
      <c r="E258" s="7">
        <f>SUM(Z244:Z257)/14*E251</f>
        <v>4222.3274776941935</v>
      </c>
      <c r="F258" s="7">
        <f>SUM(AA244:AA257)/14*F251</f>
        <v>114.70659532727912</v>
      </c>
      <c r="G258" s="7">
        <f>SUM(AB244:AB257)/14*G251</f>
        <v>1566.1615907099763</v>
      </c>
      <c r="H258" s="7">
        <f>SUM(AC244:AC257)/14*H251</f>
        <v>924.05385336108907</v>
      </c>
      <c r="I258" s="7">
        <f>SUM(AD244:AD257)/14*I251</f>
        <v>137.83391396247512</v>
      </c>
      <c r="J258" s="7">
        <f>SUM(AE244:AE257)/14*J251</f>
        <v>2658.4007965933893</v>
      </c>
      <c r="K258" s="7">
        <f>SUM(AF244:AF257)/14*K251</f>
        <v>6585.7198386583577</v>
      </c>
      <c r="L258" s="7">
        <f>SUM(AG244:AG257)/14*L251</f>
        <v>1055.452096758371</v>
      </c>
      <c r="M258" s="7">
        <f>SUM(AH244:AH257)/14*M251</f>
        <v>472.81468206845545</v>
      </c>
      <c r="N258" s="7">
        <f>SUM(AI244:AI257)/14*N251</f>
        <v>117.48941621665358</v>
      </c>
      <c r="O258" s="7">
        <f>SUM(AJ244:AJ257)/14*O251</f>
        <v>4319.5847833799426</v>
      </c>
      <c r="P258" s="7">
        <f>SUM(AK244:AK257)/14*P251</f>
        <v>2021.6426224037157</v>
      </c>
      <c r="Q258" s="7">
        <f>SUM(AL244:AL257)/14*Q251</f>
        <v>2378.6356450607345</v>
      </c>
      <c r="R258" s="52">
        <f t="shared" si="8"/>
        <v>34547.410060087801</v>
      </c>
      <c r="S258" s="15">
        <f>SUM(R$2:R258)</f>
        <v>2746325.0891044186</v>
      </c>
      <c r="W258">
        <f>IF(ISERROR(B258/B251),1,B258/B251)</f>
        <v>1.3481403826717913</v>
      </c>
      <c r="X258">
        <f>IF(ISERROR(C258/C251),1,C258/C251)</f>
        <v>1.09651393345505</v>
      </c>
      <c r="Y258">
        <f>IF(ISERROR(D258/D251),1,D258/D251)</f>
        <v>1.0430268395682127</v>
      </c>
      <c r="Z258">
        <f>IF(ISERROR(E258/E251),1,E258/E251)</f>
        <v>1.067288577680569</v>
      </c>
      <c r="AA258">
        <f>IF(ISERROR(F258/F251),1,F258/F251)</f>
        <v>1.2132880668813095</v>
      </c>
      <c r="AB258">
        <f>IF(ISERROR(G258/G251),1,G258/G251)</f>
        <v>1.1908138617792152</v>
      </c>
      <c r="AC258">
        <f>IF(ISERROR(H258/H251),1,H258/H251)</f>
        <v>1.2490305731446207</v>
      </c>
      <c r="AD258">
        <f>IF(ISERROR(I258/I251),1,I258/I251)</f>
        <v>1.0464873316560828</v>
      </c>
      <c r="AE258">
        <f>IF(ISERROR(J258/J251),1,J258/J251)</f>
        <v>1.1607219923088097</v>
      </c>
      <c r="AF258">
        <f>IF(ISERROR(K258/K251),1,K258/K251)</f>
        <v>1.0691944197785443</v>
      </c>
      <c r="AG258">
        <f>IF(ISERROR(L258/L251),1,L258/L251)</f>
        <v>0.99612595594593756</v>
      </c>
      <c r="AH258">
        <f>IF(ISERROR(M258/M251),1,M258/M251)</f>
        <v>1.1662275826828961</v>
      </c>
      <c r="AI258">
        <f>IF(ISERROR(N258/N251),1,N258/N251)</f>
        <v>0.96192262520381178</v>
      </c>
      <c r="AJ258">
        <f>IF(ISERROR(O258/O251),1,O258/O251)</f>
        <v>1.1340918795908241</v>
      </c>
      <c r="AK258">
        <f>IF(ISERROR(P258/P251),1,P258/P251)</f>
        <v>1.2837398459607272</v>
      </c>
      <c r="AL258">
        <f>IF(ISERROR(Q258/Q251),1,Q258/Q251)</f>
        <v>1.2132183634648805</v>
      </c>
      <c r="AM258" s="5"/>
      <c r="AN258" s="5"/>
      <c r="AO258" s="5"/>
      <c r="AP258" s="5"/>
    </row>
    <row r="259" spans="1:42" x14ac:dyDescent="0.25">
      <c r="A259" s="3">
        <f t="shared" ref="A259:A322" si="9">A258+1</f>
        <v>42760</v>
      </c>
      <c r="B259" s="7">
        <f>SUM(W245:W258)/14*B252</f>
        <v>3393.0444221500438</v>
      </c>
      <c r="C259" s="7">
        <f>SUM(X245:X258)/14*C252</f>
        <v>2382.7700768522091</v>
      </c>
      <c r="D259" s="7">
        <f>SUM(Y245:Y258)/14*D252</f>
        <v>3704.4342575433052</v>
      </c>
      <c r="E259" s="7">
        <f>SUM(Z245:Z258)/14*E252</f>
        <v>5193.9495263877416</v>
      </c>
      <c r="F259" s="7">
        <f>SUM(AA245:AA258)/14*F252</f>
        <v>300.58301365632786</v>
      </c>
      <c r="G259" s="7">
        <f>SUM(AB245:AB258)/14*G252</f>
        <v>5855.9251245504383</v>
      </c>
      <c r="H259" s="7">
        <f>SUM(AC245:AC258)/14*H252</f>
        <v>1806.0943342867363</v>
      </c>
      <c r="I259" s="7">
        <f>SUM(AD245:AD258)/14*I252</f>
        <v>384.33245024998928</v>
      </c>
      <c r="J259" s="7">
        <f>SUM(AE245:AE258)/14*J252</f>
        <v>1487.569841273161</v>
      </c>
      <c r="K259" s="7">
        <f>SUM(AF245:AF258)/14*K252</f>
        <v>7306.2290724629229</v>
      </c>
      <c r="L259" s="7">
        <f>SUM(AG245:AG258)/14*L252</f>
        <v>821.41542508717873</v>
      </c>
      <c r="M259" s="7">
        <f>SUM(AH245:AH258)/14*M252</f>
        <v>1796.8970491603268</v>
      </c>
      <c r="N259" s="7">
        <f>SUM(AI245:AI258)/14*N252</f>
        <v>198.23463211146296</v>
      </c>
      <c r="O259" s="7">
        <f>SUM(AJ245:AJ258)/14*O252</f>
        <v>5298.535553257354</v>
      </c>
      <c r="P259" s="7">
        <f>SUM(AK245:AK258)/14*P252</f>
        <v>2561.1713138499344</v>
      </c>
      <c r="Q259" s="7">
        <f>SUM(AL245:AL258)/14*Q252</f>
        <v>3489.5293944556006</v>
      </c>
      <c r="R259" s="52">
        <f t="shared" si="8"/>
        <v>45980.715487334732</v>
      </c>
      <c r="S259" s="15">
        <f>SUM(R$2:R259)</f>
        <v>2792305.8045917535</v>
      </c>
      <c r="W259">
        <f>IF(ISERROR(B259/B252),1,B259/B252)</f>
        <v>1.3484206230710727</v>
      </c>
      <c r="X259">
        <f>IF(ISERROR(C259/C252),1,C259/C252)</f>
        <v>1.0963261367339026</v>
      </c>
      <c r="Y259">
        <f>IF(ISERROR(D259/D252),1,D259/D252)</f>
        <v>1.042879026968365</v>
      </c>
      <c r="Z259">
        <f>IF(ISERROR(E259/E252),1,E259/E252)</f>
        <v>1.0670547393796801</v>
      </c>
      <c r="AA259">
        <f>IF(ISERROR(F259/F252),1,F259/F252)</f>
        <v>1.213075112485464</v>
      </c>
      <c r="AB259">
        <f>IF(ISERROR(G259/G252),1,G259/G252)</f>
        <v>1.1910318599938154</v>
      </c>
      <c r="AC259">
        <f>IF(ISERROR(H259/H252),1,H259/H252)</f>
        <v>1.2490990550328707</v>
      </c>
      <c r="AD259">
        <f>IF(ISERROR(I259/I252),1,I259/I252)</f>
        <v>1.0464743436069339</v>
      </c>
      <c r="AE259">
        <f>IF(ISERROR(J259/J252),1,J259/J252)</f>
        <v>1.1603900796458786</v>
      </c>
      <c r="AF259">
        <f>IF(ISERROR(K259/K252),1,K259/K252)</f>
        <v>1.0689241217052603</v>
      </c>
      <c r="AG259">
        <f>IF(ISERROR(L259/L252),1,L259/L252)</f>
        <v>0.99593772119561674</v>
      </c>
      <c r="AH259">
        <f>IF(ISERROR(M259/M252),1,M259/M252)</f>
        <v>1.1660718094362112</v>
      </c>
      <c r="AI259">
        <f>IF(ISERROR(N259/N252),1,N259/N252)</f>
        <v>0.96138911272531147</v>
      </c>
      <c r="AJ259">
        <f>IF(ISERROR(O259/O252),1,O259/O252)</f>
        <v>1.1339918454374442</v>
      </c>
      <c r="AK259">
        <f>IF(ISERROR(P259/P252),1,P259/P252)</f>
        <v>1.2836401532923625</v>
      </c>
      <c r="AL259">
        <f>IF(ISERROR(Q259/Q252),1,Q259/Q252)</f>
        <v>1.2130643840494009</v>
      </c>
      <c r="AM259" s="5"/>
      <c r="AN259" s="5"/>
      <c r="AO259" s="5"/>
      <c r="AP259" s="5"/>
    </row>
    <row r="260" spans="1:42" x14ac:dyDescent="0.25">
      <c r="A260" s="3">
        <f t="shared" si="9"/>
        <v>42761</v>
      </c>
      <c r="B260" s="7">
        <f>SUM(W246:W259)/14*B253</f>
        <v>7106.0735338223376</v>
      </c>
      <c r="C260" s="7">
        <f>SUM(X246:X259)/14*C253</f>
        <v>2527.1321581409707</v>
      </c>
      <c r="D260" s="7">
        <f>SUM(Y246:Y259)/14*D253</f>
        <v>5398.3354982264254</v>
      </c>
      <c r="E260" s="7">
        <f>SUM(Z246:Z259)/14*E253</f>
        <v>7370.1261983594231</v>
      </c>
      <c r="F260" s="7">
        <f>SUM(AA246:AA259)/14*F253</f>
        <v>624.75681559571683</v>
      </c>
      <c r="G260" s="7">
        <f>SUM(AB246:AB259)/14*G253</f>
        <v>2820.3978549248941</v>
      </c>
      <c r="H260" s="7">
        <f>SUM(AC246:AC259)/14*H253</f>
        <v>1687.4937781795315</v>
      </c>
      <c r="I260" s="7">
        <f>SUM(AD246:AD259)/14*I253</f>
        <v>392.92468126625715</v>
      </c>
      <c r="J260" s="7">
        <f>SUM(AE246:AE259)/14*J253</f>
        <v>4800.3865896652942</v>
      </c>
      <c r="K260" s="7">
        <f>SUM(AF246:AF259)/14*K253</f>
        <v>9368.3783854689755</v>
      </c>
      <c r="L260" s="7">
        <f>SUM(AG246:AG259)/14*L253</f>
        <v>1250.7526656161351</v>
      </c>
      <c r="M260" s="7">
        <f>SUM(AH246:AH259)/14*M253</f>
        <v>1508.6402665060689</v>
      </c>
      <c r="N260" s="7">
        <f>SUM(AI246:AI259)/14*N253</f>
        <v>301.1395497313361</v>
      </c>
      <c r="O260" s="7">
        <f>SUM(AJ246:AJ259)/14*O253</f>
        <v>7380.5620669190612</v>
      </c>
      <c r="P260" s="7">
        <f>SUM(AK246:AK259)/14*P253</f>
        <v>3379.3175766776612</v>
      </c>
      <c r="Q260" s="7">
        <f>SUM(AL246:AL259)/14*Q253</f>
        <v>3501.3006105412996</v>
      </c>
      <c r="R260" s="52">
        <f t="shared" ref="R260:R323" si="10">SUM(B260:Q260)</f>
        <v>59417.718229641381</v>
      </c>
      <c r="S260" s="15">
        <f>SUM(R$2:R260)</f>
        <v>2851723.5228213947</v>
      </c>
      <c r="W260">
        <f>IF(ISERROR(B260/B253),1,B260/B253)</f>
        <v>1.348685672180497</v>
      </c>
      <c r="X260">
        <f>IF(ISERROR(C260/C253),1,C260/C253)</f>
        <v>1.0962540225090613</v>
      </c>
      <c r="Y260">
        <f>IF(ISERROR(D260/D253),1,D260/D253)</f>
        <v>1.0428733990336092</v>
      </c>
      <c r="Z260">
        <f>IF(ISERROR(E260/E253),1,E260/E253)</f>
        <v>1.0668177574014848</v>
      </c>
      <c r="AA260">
        <f>IF(ISERROR(F260/F253),1,F260/F253)</f>
        <v>1.2125726434639315</v>
      </c>
      <c r="AB260">
        <f>IF(ISERROR(G260/G253),1,G260/G253)</f>
        <v>1.1912449495278763</v>
      </c>
      <c r="AC260">
        <f>IF(ISERROR(H260/H253),1,H260/H253)</f>
        <v>1.24915680602142</v>
      </c>
      <c r="AD260">
        <f>IF(ISERROR(I260/I253),1,I260/I253)</f>
        <v>1.0466787414042311</v>
      </c>
      <c r="AE260">
        <f>IF(ISERROR(J260/J253),1,J260/J253)</f>
        <v>1.1600538691576259</v>
      </c>
      <c r="AF260">
        <f>IF(ISERROR(K260/K253),1,K260/K253)</f>
        <v>1.0687884056917576</v>
      </c>
      <c r="AG260">
        <f>IF(ISERROR(L260/L253),1,L260/L253)</f>
        <v>0.99588792453694253</v>
      </c>
      <c r="AH260">
        <f>IF(ISERROR(M260/M253),1,M260/M253)</f>
        <v>1.1660882835882072</v>
      </c>
      <c r="AI260">
        <f>IF(ISERROR(N260/N253),1,N260/N253)</f>
        <v>0.96111509634648318</v>
      </c>
      <c r="AJ260">
        <f>IF(ISERROR(O260/O253),1,O260/O253)</f>
        <v>1.1341626775854454</v>
      </c>
      <c r="AK260">
        <f>IF(ISERROR(P260/P253),1,P260/P253)</f>
        <v>1.2834160718179752</v>
      </c>
      <c r="AL260">
        <f>IF(ISERROR(Q260/Q253),1,Q260/Q253)</f>
        <v>1.2131289573434203</v>
      </c>
      <c r="AM260" s="5"/>
      <c r="AN260" s="5"/>
      <c r="AO260" s="5"/>
      <c r="AP260" s="5"/>
    </row>
    <row r="261" spans="1:42" x14ac:dyDescent="0.25">
      <c r="A261" s="3">
        <f t="shared" si="9"/>
        <v>42762</v>
      </c>
      <c r="B261" s="7">
        <f>SUM(W247:W260)/14*B254</f>
        <v>7282.4361785744841</v>
      </c>
      <c r="C261" s="7">
        <f>SUM(X247:X260)/14*C254</f>
        <v>1491.4902518934371</v>
      </c>
      <c r="D261" s="7">
        <f>SUM(Y247:Y260)/14*D254</f>
        <v>4304.7108171533482</v>
      </c>
      <c r="E261" s="7">
        <f>SUM(Z247:Z260)/14*E254</f>
        <v>5500.3236924719386</v>
      </c>
      <c r="F261" s="7">
        <f>SUM(AA247:AA260)/14*F254</f>
        <v>195.77402990356217</v>
      </c>
      <c r="G261" s="7">
        <f>SUM(AB247:AB260)/14*G254</f>
        <v>7238.7625779377213</v>
      </c>
      <c r="H261" s="7">
        <f>SUM(AC247:AC260)/14*H254</f>
        <v>1733.5861097708257</v>
      </c>
      <c r="I261" s="7">
        <f>SUM(AD247:AD260)/14*I254</f>
        <v>185.64404667183342</v>
      </c>
      <c r="J261" s="7">
        <f>SUM(AE247:AE260)/14*J254</f>
        <v>2333.5657411365846</v>
      </c>
      <c r="K261" s="7">
        <f>SUM(AF247:AF260)/14*K254</f>
        <v>5761.4757813423976</v>
      </c>
      <c r="L261" s="7">
        <f>SUM(AG247:AG260)/14*L254</f>
        <v>767.72575151265426</v>
      </c>
      <c r="M261" s="7">
        <f>SUM(AH247:AH260)/14*M254</f>
        <v>626.57854933345573</v>
      </c>
      <c r="N261" s="7">
        <f>SUM(AI247:AI260)/14*N254</f>
        <v>205.41636825275071</v>
      </c>
      <c r="O261" s="7">
        <f>SUM(AJ247:AJ260)/14*O254</f>
        <v>7239.0453844158437</v>
      </c>
      <c r="P261" s="7">
        <f>SUM(AK247:AK260)/14*P254</f>
        <v>2916.1810159204733</v>
      </c>
      <c r="Q261" s="7">
        <f>SUM(AL247:AL260)/14*Q254</f>
        <v>2715.5709050297046</v>
      </c>
      <c r="R261" s="52">
        <f t="shared" si="10"/>
        <v>50498.287201321014</v>
      </c>
      <c r="S261" s="15">
        <f>SUM(R$2:R261)</f>
        <v>2902221.8100227159</v>
      </c>
      <c r="W261">
        <f>IF(ISERROR(B261/B254),1,B261/B254)</f>
        <v>1.3488169063233126</v>
      </c>
      <c r="X261">
        <f>IF(ISERROR(C261/C254),1,C261/C254)</f>
        <v>1.0961503095136063</v>
      </c>
      <c r="Y261">
        <f>IF(ISERROR(D261/D254),1,D261/D254)</f>
        <v>1.0429342714747529</v>
      </c>
      <c r="Z261">
        <f>IF(ISERROR(E261/E254),1,E261/E254)</f>
        <v>1.0667666266423927</v>
      </c>
      <c r="AA261">
        <f>IF(ISERROR(F261/F254),1,F261/F254)</f>
        <v>1.2120032622514845</v>
      </c>
      <c r="AB261">
        <f>IF(ISERROR(G261/G254),1,G261/G254)</f>
        <v>1.1914732318101169</v>
      </c>
      <c r="AC261">
        <f>IF(ISERROR(H261/H254),1,H261/H254)</f>
        <v>1.2491776439867717</v>
      </c>
      <c r="AD261">
        <f>IF(ISERROR(I261/I254),1,I261/I254)</f>
        <v>1.046975283498744</v>
      </c>
      <c r="AE261">
        <f>IF(ISERROR(J261/J254),1,J261/J254)</f>
        <v>1.1597360377000836</v>
      </c>
      <c r="AF261">
        <f>IF(ISERROR(K261/K254),1,K261/K254)</f>
        <v>1.0687833337219974</v>
      </c>
      <c r="AG261">
        <f>IF(ISERROR(L261/L254),1,L261/L254)</f>
        <v>0.99591007763220174</v>
      </c>
      <c r="AH261">
        <f>IF(ISERROR(M261/M254),1,M261/M254)</f>
        <v>1.1662613752696258</v>
      </c>
      <c r="AI261">
        <f>IF(ISERROR(N261/N254),1,N261/N254)</f>
        <v>0.96093081445285145</v>
      </c>
      <c r="AJ261">
        <f>IF(ISERROR(O261/O254),1,O261/O254)</f>
        <v>1.1344854199479504</v>
      </c>
      <c r="AK261">
        <f>IF(ISERROR(P261/P254),1,P261/P254)</f>
        <v>1.2831528400945429</v>
      </c>
      <c r="AL261">
        <f>IF(ISERROR(Q261/Q254),1,Q261/Q254)</f>
        <v>1.2132864944382593</v>
      </c>
      <c r="AM261" s="5"/>
      <c r="AN261" s="5"/>
      <c r="AO261" s="5"/>
      <c r="AP261" s="5"/>
    </row>
    <row r="262" spans="1:42" x14ac:dyDescent="0.25">
      <c r="A262" s="3">
        <f t="shared" si="9"/>
        <v>42763</v>
      </c>
      <c r="B262" s="7">
        <f>SUM(W248:W261)/14*B255</f>
        <v>7937.9168852324074</v>
      </c>
      <c r="C262" s="7">
        <f>SUM(X248:X261)/14*C255</f>
        <v>2797.8859432345839</v>
      </c>
      <c r="D262" s="7">
        <f>SUM(Y248:Y261)/14*D255</f>
        <v>5888.159673634621</v>
      </c>
      <c r="E262" s="7">
        <f>SUM(Z248:Z261)/14*E255</f>
        <v>8137.6363367565555</v>
      </c>
      <c r="F262" s="7">
        <f>SUM(AA248:AA261)/14*F255</f>
        <v>359.61776971688113</v>
      </c>
      <c r="G262" s="7">
        <f>SUM(AB248:AB261)/14*G255</f>
        <v>9383.2324710145604</v>
      </c>
      <c r="H262" s="7">
        <f>SUM(AC248:AC261)/14*H255</f>
        <v>2035.2180225338507</v>
      </c>
      <c r="I262" s="7">
        <f>SUM(AD248:AD261)/14*I255</f>
        <v>392.22224153336026</v>
      </c>
      <c r="J262" s="7">
        <f>SUM(AE248:AE261)/14*J255</f>
        <v>3957.1776500438464</v>
      </c>
      <c r="K262" s="7">
        <f>SUM(AF248:AF261)/14*K255</f>
        <v>9517.5498532938636</v>
      </c>
      <c r="L262" s="7">
        <f>SUM(AG248:AG261)/14*L255</f>
        <v>1299.2154368040244</v>
      </c>
      <c r="M262" s="7">
        <f>SUM(AH248:AH261)/14*M255</f>
        <v>1206.1611257446623</v>
      </c>
      <c r="N262" s="7">
        <f>SUM(AI248:AI261)/14*N255</f>
        <v>177.48218542318625</v>
      </c>
      <c r="O262" s="7">
        <f>SUM(AJ248:AJ261)/14*O255</f>
        <v>7328.7959834231051</v>
      </c>
      <c r="P262" s="7">
        <f>SUM(AK248:AK261)/14*P255</f>
        <v>4009.0009522255368</v>
      </c>
      <c r="Q262" s="7">
        <f>SUM(AL248:AL261)/14*Q255</f>
        <v>3697.2583133047269</v>
      </c>
      <c r="R262" s="52">
        <f t="shared" si="10"/>
        <v>68124.530843919783</v>
      </c>
      <c r="S262" s="15">
        <f>SUM(R$2:R262)</f>
        <v>2970346.3408666356</v>
      </c>
      <c r="W262">
        <f>IF(ISERROR(B262/B255),1,B262/B255)</f>
        <v>1.3489039709308537</v>
      </c>
      <c r="X262">
        <f>IF(ISERROR(C262/C255),1,C262/C255)</f>
        <v>1.0961036412479266</v>
      </c>
      <c r="Y262">
        <f>IF(ISERROR(D262/D255),1,D262/D255)</f>
        <v>1.0430011550590963</v>
      </c>
      <c r="Z262">
        <f>IF(ISERROR(E262/E255),1,E262/E255)</f>
        <v>1.0667118115388514</v>
      </c>
      <c r="AA262">
        <f>IF(ISERROR(F262/F255),1,F262/F255)</f>
        <v>1.2113816514241382</v>
      </c>
      <c r="AB262">
        <f>IF(ISERROR(G262/G255),1,G262/G255)</f>
        <v>1.1917779814947014</v>
      </c>
      <c r="AC262">
        <f>IF(ISERROR(H262/H255),1,H262/H255)</f>
        <v>1.2492461484090993</v>
      </c>
      <c r="AD262">
        <f>IF(ISERROR(I262/I255),1,I262/I255)</f>
        <v>1.0472427205179589</v>
      </c>
      <c r="AE262">
        <f>IF(ISERROR(J262/J255),1,J262/J255)</f>
        <v>1.159491032462622</v>
      </c>
      <c r="AF262">
        <f>IF(ISERROR(K262/K255),1,K262/K255)</f>
        <v>1.0689141570690019</v>
      </c>
      <c r="AG262">
        <f>IF(ISERROR(L262/L255),1,L262/L255)</f>
        <v>0.9960148207956484</v>
      </c>
      <c r="AH262">
        <f>IF(ISERROR(M262/M255),1,M262/M255)</f>
        <v>1.1664834880327271</v>
      </c>
      <c r="AI262">
        <f>IF(ISERROR(N262/N255),1,N262/N255)</f>
        <v>0.9607898823875145</v>
      </c>
      <c r="AJ262">
        <f>IF(ISERROR(O262/O255),1,O262/O255)</f>
        <v>1.1348529482324416</v>
      </c>
      <c r="AK262">
        <f>IF(ISERROR(P262/P255),1,P262/P255)</f>
        <v>1.2829160419211589</v>
      </c>
      <c r="AL262">
        <f>IF(ISERROR(Q262/Q255),1,Q262/Q255)</f>
        <v>1.2134991793205607</v>
      </c>
      <c r="AM262" s="5"/>
      <c r="AN262" s="5"/>
      <c r="AO262" s="5"/>
      <c r="AP262" s="5"/>
    </row>
    <row r="263" spans="1:42" x14ac:dyDescent="0.25">
      <c r="A263" s="3">
        <f t="shared" si="9"/>
        <v>42764</v>
      </c>
      <c r="B263" s="7">
        <f>SUM(W249:W262)/14*B256</f>
        <v>7911.313567423389</v>
      </c>
      <c r="C263" s="7">
        <f>SUM(X249:X262)/14*C256</f>
        <v>2364.6374975362164</v>
      </c>
      <c r="D263" s="7">
        <f>SUM(Y249:Y262)/14*D256</f>
        <v>4706.5703498859311</v>
      </c>
      <c r="E263" s="7">
        <f>SUM(Z249:Z262)/14*E256</f>
        <v>5968.5391814506165</v>
      </c>
      <c r="F263" s="7">
        <f>SUM(AA249:AA262)/14*F256</f>
        <v>279.56506683142845</v>
      </c>
      <c r="G263" s="7">
        <f>SUM(AB249:AB262)/14*G256</f>
        <v>5676.6732250743889</v>
      </c>
      <c r="H263" s="7">
        <f>SUM(AC249:AC262)/14*H256</f>
        <v>1992.6444238928752</v>
      </c>
      <c r="I263" s="7">
        <f>SUM(AD249:AD262)/14*I256</f>
        <v>293.02629830327174</v>
      </c>
      <c r="J263" s="7">
        <f>SUM(AE249:AE262)/14*J256</f>
        <v>2640.0131807963403</v>
      </c>
      <c r="K263" s="7">
        <f>SUM(AF249:AF262)/14*K256</f>
        <v>6728.7725933754182</v>
      </c>
      <c r="L263" s="7">
        <f>SUM(AG249:AG262)/14*L256</f>
        <v>639.6450017168529</v>
      </c>
      <c r="M263" s="7">
        <f>SUM(AH249:AH262)/14*M256</f>
        <v>1146.7211839221006</v>
      </c>
      <c r="N263" s="7">
        <f>SUM(AI249:AI262)/14*N256</f>
        <v>252.90189437234119</v>
      </c>
      <c r="O263" s="7">
        <f>SUM(AJ249:AJ262)/14*O256</f>
        <v>5572.2292913696156</v>
      </c>
      <c r="P263" s="7">
        <f>SUM(AK249:AK262)/14*P256</f>
        <v>2960.6469968973333</v>
      </c>
      <c r="Q263" s="7">
        <f>SUM(AL249:AL262)/14*Q256</f>
        <v>2877.6806462420545</v>
      </c>
      <c r="R263" s="52">
        <f t="shared" si="10"/>
        <v>52011.580399090177</v>
      </c>
      <c r="S263" s="15">
        <f>SUM(R$2:R263)</f>
        <v>3022357.9212657255</v>
      </c>
      <c r="W263">
        <f>IF(ISERROR(B263/B256),1,B263/B256)</f>
        <v>1.3489250468504068</v>
      </c>
      <c r="X263">
        <f>IF(ISERROR(C263/C256),1,C263/C256)</f>
        <v>1.0960999509157763</v>
      </c>
      <c r="Y263">
        <f>IF(ISERROR(D263/D256),1,D263/D256)</f>
        <v>1.0430797572931001</v>
      </c>
      <c r="Z263">
        <f>IF(ISERROR(E263/E256),1,E263/E256)</f>
        <v>1.0666987525709419</v>
      </c>
      <c r="AA263">
        <f>IF(ISERROR(F263/F256),1,F263/F256)</f>
        <v>1.2107687855089935</v>
      </c>
      <c r="AB263">
        <f>IF(ISERROR(G263/G256),1,G263/G256)</f>
        <v>1.1919086303679904</v>
      </c>
      <c r="AC263">
        <f>IF(ISERROR(H263/H256),1,H263/H256)</f>
        <v>1.249204739397539</v>
      </c>
      <c r="AD263">
        <f>IF(ISERROR(I263/I256),1,I263/I256)</f>
        <v>1.0474639741547269</v>
      </c>
      <c r="AE263">
        <f>IF(ISERROR(J263/J256),1,J263/J256)</f>
        <v>1.1594140914135533</v>
      </c>
      <c r="AF263">
        <f>IF(ISERROR(K263/K256),1,K263/K256)</f>
        <v>1.0690068667539374</v>
      </c>
      <c r="AG263">
        <f>IF(ISERROR(L263/L256),1,L263/L256)</f>
        <v>0.99606452962090619</v>
      </c>
      <c r="AH263">
        <f>IF(ISERROR(M263/M256),1,M263/M256)</f>
        <v>1.1665674136220876</v>
      </c>
      <c r="AI263">
        <f>IF(ISERROR(N263/N256),1,N263/N256)</f>
        <v>0.96077131312250952</v>
      </c>
      <c r="AJ263">
        <f>IF(ISERROR(O263/O256),1,O263/O256)</f>
        <v>1.1351340280177487</v>
      </c>
      <c r="AK263">
        <f>IF(ISERROR(P263/P256),1,P263/P256)</f>
        <v>1.2827616201980132</v>
      </c>
      <c r="AL263">
        <f>IF(ISERROR(Q263/Q256),1,Q263/Q256)</f>
        <v>1.2136618470255525</v>
      </c>
      <c r="AM263" s="5"/>
      <c r="AN263" s="5"/>
      <c r="AO263" s="5"/>
      <c r="AP263" s="5"/>
    </row>
    <row r="264" spans="1:42" x14ac:dyDescent="0.25">
      <c r="A264" s="3">
        <f t="shared" si="9"/>
        <v>42765</v>
      </c>
      <c r="B264" s="7">
        <f>SUM(W250:W263)/14*B257</f>
        <v>4231.0506644998395</v>
      </c>
      <c r="C264" s="7">
        <f>SUM(X250:X263)/14*C257</f>
        <v>926.24696691791939</v>
      </c>
      <c r="D264" s="7">
        <f>SUM(Y250:Y263)/14*D257</f>
        <v>3146.7235485861374</v>
      </c>
      <c r="E264" s="7">
        <f>SUM(Z250:Z263)/14*E257</f>
        <v>3878.3593007897666</v>
      </c>
      <c r="F264" s="7">
        <f>SUM(AA250:AA263)/14*F257</f>
        <v>498.46604954482564</v>
      </c>
      <c r="G264" s="7">
        <f>SUM(AB250:AB263)/14*G257</f>
        <v>3508.4644408586714</v>
      </c>
      <c r="H264" s="7">
        <f>SUM(AC250:AC263)/14*H257</f>
        <v>1172.4541718402079</v>
      </c>
      <c r="I264" s="7">
        <f>SUM(AD250:AD263)/14*I257</f>
        <v>189.71530778970154</v>
      </c>
      <c r="J264" s="7">
        <f>SUM(AE250:AE263)/14*J257</f>
        <v>3004.0430887577172</v>
      </c>
      <c r="K264" s="7">
        <f>SUM(AF250:AF263)/14*K257</f>
        <v>5078.3432106750233</v>
      </c>
      <c r="L264" s="7">
        <f>SUM(AG250:AG263)/14*L257</f>
        <v>986.53847847619954</v>
      </c>
      <c r="M264" s="7">
        <f>SUM(AH250:AH263)/14*M257</f>
        <v>403.02428358402119</v>
      </c>
      <c r="N264" s="7">
        <f>SUM(AI250:AI263)/14*N257</f>
        <v>160.70604846472668</v>
      </c>
      <c r="O264" s="7">
        <f>SUM(AJ250:AJ263)/14*O257</f>
        <v>5006.1312312434984</v>
      </c>
      <c r="P264" s="7">
        <f>SUM(AK250:AK263)/14*P257</f>
        <v>2013.6424374129151</v>
      </c>
      <c r="Q264" s="7">
        <f>SUM(AL250:AL263)/14*Q257</f>
        <v>1876.70468443454</v>
      </c>
      <c r="R264" s="52">
        <f t="shared" si="10"/>
        <v>36080.613913875706</v>
      </c>
      <c r="S264" s="15">
        <f>SUM(R$2:R264)</f>
        <v>3058438.5351796011</v>
      </c>
      <c r="W264">
        <f>IF(ISERROR(B264/B257),1,B264/B257)</f>
        <v>1.3488893564626896</v>
      </c>
      <c r="X264">
        <f>IF(ISERROR(C264/C257),1,C264/C257)</f>
        <v>1.0962308568572638</v>
      </c>
      <c r="Y264">
        <f>IF(ISERROR(D264/D257),1,D264/D257)</f>
        <v>1.04318452999998</v>
      </c>
      <c r="Z264">
        <f>IF(ISERROR(E264/E257),1,E264/E257)</f>
        <v>1.066743578184147</v>
      </c>
      <c r="AA264">
        <f>IF(ISERROR(F264/F257),1,F264/F257)</f>
        <v>1.2102868018301274</v>
      </c>
      <c r="AB264">
        <f>IF(ISERROR(G264/G257),1,G264/G257)</f>
        <v>1.1919770119084032</v>
      </c>
      <c r="AC264">
        <f>IF(ISERROR(H264/H257),1,H264/H257)</f>
        <v>1.249134748342545</v>
      </c>
      <c r="AD264">
        <f>IF(ISERROR(I264/I257),1,I264/I257)</f>
        <v>1.0475855185034151</v>
      </c>
      <c r="AE264">
        <f>IF(ISERROR(J264/J257),1,J264/J257)</f>
        <v>1.1593827957331553</v>
      </c>
      <c r="AF264">
        <f>IF(ISERROR(K264/K257),1,K264/K257)</f>
        <v>1.0691043931692148</v>
      </c>
      <c r="AG264">
        <f>IF(ISERROR(L264/L257),1,L264/L257)</f>
        <v>0.99610127702861895</v>
      </c>
      <c r="AH264">
        <f>IF(ISERROR(M264/M257),1,M264/M257)</f>
        <v>1.1665799993604662</v>
      </c>
      <c r="AI264">
        <f>IF(ISERROR(N264/N257),1,N264/N257)</f>
        <v>0.96085140919106471</v>
      </c>
      <c r="AJ264">
        <f>IF(ISERROR(O264/O257),1,O264/O257)</f>
        <v>1.1352948787492514</v>
      </c>
      <c r="AK264">
        <f>IF(ISERROR(P264/P257),1,P264/P257)</f>
        <v>1.2827462009710116</v>
      </c>
      <c r="AL264">
        <f>IF(ISERROR(Q264/Q257),1,Q264/Q257)</f>
        <v>1.2137225900815121</v>
      </c>
      <c r="AM264" s="5"/>
      <c r="AN264" s="5"/>
      <c r="AO264" s="5"/>
      <c r="AP264" s="5"/>
    </row>
    <row r="265" spans="1:42" x14ac:dyDescent="0.25">
      <c r="A265" s="3">
        <f t="shared" si="9"/>
        <v>42766</v>
      </c>
      <c r="B265" s="7">
        <f>SUM(W251:W264)/14*B258</f>
        <v>4859.2143837705489</v>
      </c>
      <c r="C265" s="7">
        <f>SUM(X251:X264)/14*C258</f>
        <v>1690.6364101590837</v>
      </c>
      <c r="D265" s="7">
        <f>SUM(Y251:Y264)/14*D258</f>
        <v>2950.2810187696887</v>
      </c>
      <c r="E265" s="7">
        <f>SUM(Z251:Z264)/14*E258</f>
        <v>4504.4172601715845</v>
      </c>
      <c r="F265" s="7">
        <f>SUM(AA251:AA264)/14*F258</f>
        <v>138.8037439732903</v>
      </c>
      <c r="G265" s="7">
        <f>SUM(AB251:AB264)/14*G258</f>
        <v>1866.9040257060146</v>
      </c>
      <c r="H265" s="7">
        <f>SUM(AC251:AC264)/14*H258</f>
        <v>1154.1516249679512</v>
      </c>
      <c r="I265" s="7">
        <f>SUM(AD251:AD264)/14*I258</f>
        <v>144.39971488339151</v>
      </c>
      <c r="J265" s="7">
        <f>SUM(AE251:AE264)/14*J258</f>
        <v>3082.3433508697194</v>
      </c>
      <c r="K265" s="7">
        <f>SUM(AF251:AF264)/14*K258</f>
        <v>7041.4209666239203</v>
      </c>
      <c r="L265" s="7">
        <f>SUM(AG251:AG264)/14*L258</f>
        <v>1051.4238572739296</v>
      </c>
      <c r="M265" s="7">
        <f>SUM(AH251:AH264)/14*M258</f>
        <v>551.55161471730901</v>
      </c>
      <c r="N265" s="7">
        <f>SUM(AI251:AI264)/14*N258</f>
        <v>112.90868482425421</v>
      </c>
      <c r="O265" s="7">
        <f>SUM(AJ251:AJ264)/14*O258</f>
        <v>4904.3524389857621</v>
      </c>
      <c r="P265" s="7">
        <f>SUM(AK251:AK264)/14*P258</f>
        <v>2593.3494925045761</v>
      </c>
      <c r="Q265" s="7">
        <f>SUM(AL251:AL264)/14*Q258</f>
        <v>2886.9693314430128</v>
      </c>
      <c r="R265" s="52">
        <f t="shared" si="10"/>
        <v>39533.12791964403</v>
      </c>
      <c r="S265" s="15">
        <f>SUM(R$2:R265)</f>
        <v>3097971.6630992452</v>
      </c>
      <c r="W265">
        <f>IF(ISERROR(B265/B258),1,B265/B258)</f>
        <v>1.3487780896545836</v>
      </c>
      <c r="X265">
        <f>IF(ISERROR(C265/C258),1,C265/C258)</f>
        <v>1.0963620620856724</v>
      </c>
      <c r="Y265">
        <f>IF(ISERROR(D265/D258),1,D265/D258)</f>
        <v>1.0432889156046543</v>
      </c>
      <c r="Z265">
        <f>IF(ISERROR(E265/E258),1,E265/E258)</f>
        <v>1.0668090724766426</v>
      </c>
      <c r="AA265">
        <f>IF(ISERROR(F265/F258),1,F265/F258)</f>
        <v>1.2100764003783528</v>
      </c>
      <c r="AB265">
        <f>IF(ISERROR(G265/G258),1,G265/G258)</f>
        <v>1.1920251631632117</v>
      </c>
      <c r="AC265">
        <f>IF(ISERROR(H265/H258),1,H265/H258)</f>
        <v>1.2490090493859427</v>
      </c>
      <c r="AD265">
        <f>IF(ISERROR(I265/I258),1,I265/I258)</f>
        <v>1.0476355980336154</v>
      </c>
      <c r="AE265">
        <f>IF(ISERROR(J265/J258),1,J265/J258)</f>
        <v>1.1594727758205579</v>
      </c>
      <c r="AF265">
        <f>IF(ISERROR(K265/K258),1,K265/K258)</f>
        <v>1.0691953406961809</v>
      </c>
      <c r="AG265">
        <f>IF(ISERROR(L265/L258),1,L265/L258)</f>
        <v>0.99618339904121334</v>
      </c>
      <c r="AH265">
        <f>IF(ISERROR(M265/M258),1,M265/M258)</f>
        <v>1.1665281042128337</v>
      </c>
      <c r="AI265">
        <f>IF(ISERROR(N265/N258),1,N265/N258)</f>
        <v>0.96101154010372836</v>
      </c>
      <c r="AJ265">
        <f>IF(ISERROR(O265/O258),1,O265/O258)</f>
        <v>1.1353758948905863</v>
      </c>
      <c r="AK265">
        <f>IF(ISERROR(P265/P258),1,P265/P258)</f>
        <v>1.2827932413796785</v>
      </c>
      <c r="AL265">
        <f>IF(ISERROR(Q265/Q258),1,Q265/Q258)</f>
        <v>1.2137080924679824</v>
      </c>
      <c r="AM265" s="5"/>
      <c r="AN265" s="5"/>
      <c r="AO265" s="5"/>
      <c r="AP265" s="5"/>
    </row>
    <row r="266" spans="1:42" x14ac:dyDescent="0.25">
      <c r="A266" s="3">
        <f t="shared" si="9"/>
        <v>42767</v>
      </c>
      <c r="B266" s="7">
        <f>SUM(W252:W265)/14*B259</f>
        <v>4575.8479644679901</v>
      </c>
      <c r="C266" s="7">
        <f>SUM(X252:X265)/14*C259</f>
        <v>2612.5349756507749</v>
      </c>
      <c r="D266" s="7">
        <f>SUM(Y252:Y265)/14*D259</f>
        <v>3865.0674415999615</v>
      </c>
      <c r="E266" s="7">
        <f>SUM(Z252:Z265)/14*E259</f>
        <v>5541.5042226154301</v>
      </c>
      <c r="F266" s="7">
        <f>SUM(AA252:AA265)/14*F259</f>
        <v>363.84138282684819</v>
      </c>
      <c r="G266" s="7">
        <f>SUM(AB252:AB265)/14*G259</f>
        <v>6980.0663012017758</v>
      </c>
      <c r="H266" s="7">
        <f>SUM(AC252:AC265)/14*H259</f>
        <v>2255.6321498752573</v>
      </c>
      <c r="I266" s="7">
        <f>SUM(AD252:AD265)/14*I259</f>
        <v>402.63713633089714</v>
      </c>
      <c r="J266" s="7">
        <f>SUM(AE252:AE265)/14*J259</f>
        <v>1725.1057930343688</v>
      </c>
      <c r="K266" s="7">
        <f>SUM(AF252:AF265)/14*K259</f>
        <v>7812.3841994553832</v>
      </c>
      <c r="L266" s="7">
        <f>SUM(AG252:AG265)/14*L259</f>
        <v>818.36455888045532</v>
      </c>
      <c r="M266" s="7">
        <f>SUM(AH252:AH265)/14*M259</f>
        <v>2096.0233527412547</v>
      </c>
      <c r="N266" s="7">
        <f>SUM(AI252:AI265)/14*N259</f>
        <v>190.55493385707851</v>
      </c>
      <c r="O266" s="7">
        <f>SUM(AJ252:AJ265)/14*O259</f>
        <v>6015.4842541820399</v>
      </c>
      <c r="P266" s="7">
        <f>SUM(AK252:AK265)/14*P259</f>
        <v>3285.6061758118963</v>
      </c>
      <c r="Q266" s="7">
        <f>SUM(AL252:AL265)/14*Q259</f>
        <v>4235.2045750358202</v>
      </c>
      <c r="R266" s="52">
        <f t="shared" si="10"/>
        <v>52775.859417567241</v>
      </c>
      <c r="S266" s="15">
        <f>SUM(R$2:R266)</f>
        <v>3150747.5225168122</v>
      </c>
      <c r="W266">
        <f>IF(ISERROR(B266/B259),1,B266/B259)</f>
        <v>1.3485965390245167</v>
      </c>
      <c r="X266">
        <f>IF(ISERROR(C266/C259),1,C266/C259)</f>
        <v>1.0964276415213758</v>
      </c>
      <c r="Y266">
        <f>IF(ISERROR(D266/D259),1,D266/D259)</f>
        <v>1.043362406480709</v>
      </c>
      <c r="Z266">
        <f>IF(ISERROR(E266/E259),1,E266/E259)</f>
        <v>1.0669153010559584</v>
      </c>
      <c r="AA266">
        <f>IF(ISERROR(F266/F259),1,F266/F259)</f>
        <v>1.2104522421311767</v>
      </c>
      <c r="AB266">
        <f>IF(ISERROR(G266/G259),1,G266/G259)</f>
        <v>1.1919664532489456</v>
      </c>
      <c r="AC266">
        <f>IF(ISERROR(H266/H259),1,H266/H259)</f>
        <v>1.248900518126066</v>
      </c>
      <c r="AD266">
        <f>IF(ISERROR(I266/I259),1,I266/I259)</f>
        <v>1.047627219791099</v>
      </c>
      <c r="AE266">
        <f>IF(ISERROR(J266/J259),1,J266/J259)</f>
        <v>1.1596805374582673</v>
      </c>
      <c r="AF266">
        <f>IF(ISERROR(K266/K259),1,K266/K259)</f>
        <v>1.0692772046937526</v>
      </c>
      <c r="AG266">
        <f>IF(ISERROR(L266/L259),1,L266/L259)</f>
        <v>0.99628584256693298</v>
      </c>
      <c r="AH266">
        <f>IF(ISERROR(M266/M259),1,M266/M259)</f>
        <v>1.1664682479837711</v>
      </c>
      <c r="AI266">
        <f>IF(ISERROR(N266/N259),1,N266/N259)</f>
        <v>0.96125955302267097</v>
      </c>
      <c r="AJ266">
        <f>IF(ISERROR(O266/O259),1,O266/O259)</f>
        <v>1.1353107275998047</v>
      </c>
      <c r="AK266">
        <f>IF(ISERROR(P266/P259),1,P266/P259)</f>
        <v>1.282852950149983</v>
      </c>
      <c r="AL266">
        <f>IF(ISERROR(Q266/Q259),1,Q266/Q259)</f>
        <v>1.2136893249172793</v>
      </c>
      <c r="AM266" s="5"/>
      <c r="AN266" s="5"/>
      <c r="AO266" s="5"/>
      <c r="AP266" s="5"/>
    </row>
    <row r="267" spans="1:42" x14ac:dyDescent="0.25">
      <c r="A267" s="3">
        <f t="shared" si="9"/>
        <v>42768</v>
      </c>
      <c r="B267" s="7">
        <f>SUM(W253:W266)/14*B260</f>
        <v>9582.3969345743626</v>
      </c>
      <c r="C267" s="7">
        <f>SUM(X253:X266)/14*C260</f>
        <v>2770.9242677449342</v>
      </c>
      <c r="D267" s="7">
        <f>SUM(Y253:Y266)/14*D260</f>
        <v>5632.5440036502496</v>
      </c>
      <c r="E267" s="7">
        <f>SUM(Z253:Z266)/14*E260</f>
        <v>7864.9329582976179</v>
      </c>
      <c r="F267" s="7">
        <f>SUM(AA253:AA266)/14*F260</f>
        <v>756.66999506634022</v>
      </c>
      <c r="G267" s="7">
        <f>SUM(AB253:AB266)/14*G260</f>
        <v>3361.1701153362551</v>
      </c>
      <c r="H267" s="7">
        <f>SUM(AC253:AC266)/14*H260</f>
        <v>2107.4392492131756</v>
      </c>
      <c r="I267" s="7">
        <f>SUM(AD253:AD266)/14*I260</f>
        <v>411.63939690247668</v>
      </c>
      <c r="J267" s="7">
        <f>SUM(AE253:AE266)/14*J260</f>
        <v>5568.4564781755134</v>
      </c>
      <c r="K267" s="7">
        <f>SUM(AF253:AF266)/14*K260</f>
        <v>10018.024079801813</v>
      </c>
      <c r="L267" s="7">
        <f>SUM(AG253:AG266)/14*L260</f>
        <v>1246.1743610226358</v>
      </c>
      <c r="M267" s="7">
        <f>SUM(AH253:AH266)/14*M260</f>
        <v>1759.7021053333469</v>
      </c>
      <c r="N267" s="7">
        <f>SUM(AI253:AI266)/14*N260</f>
        <v>289.53925354990264</v>
      </c>
      <c r="O267" s="7">
        <f>SUM(AJ253:AJ266)/14*O260</f>
        <v>8378.1015140252712</v>
      </c>
      <c r="P267" s="7">
        <f>SUM(AK253:AK266)/14*P260</f>
        <v>4335.4879121934673</v>
      </c>
      <c r="Q267" s="7">
        <f>SUM(AL253:AL266)/14*Q260</f>
        <v>4249.4580854065744</v>
      </c>
      <c r="R267" s="52">
        <f t="shared" si="10"/>
        <v>68332.660710293931</v>
      </c>
      <c r="S267" s="15">
        <f>SUM(R$2:R267)</f>
        <v>3219080.183227106</v>
      </c>
      <c r="W267">
        <f>IF(ISERROR(B267/B260),1,B267/B260)</f>
        <v>1.3484798445957</v>
      </c>
      <c r="X267">
        <f>IF(ISERROR(C267/C260),1,C267/C260)</f>
        <v>1.0964698695391157</v>
      </c>
      <c r="Y267">
        <f>IF(ISERROR(D267/D260),1,D267/D260)</f>
        <v>1.0433853185858439</v>
      </c>
      <c r="Z267">
        <f>IF(ISERROR(E267/E260),1,E267/E260)</f>
        <v>1.0671368096856113</v>
      </c>
      <c r="AA267">
        <f>IF(ISERROR(F267/F260),1,F267/F260)</f>
        <v>1.2111432419426138</v>
      </c>
      <c r="AB267">
        <f>IF(ISERROR(G267/G260),1,G267/G260)</f>
        <v>1.1917361621400615</v>
      </c>
      <c r="AC267">
        <f>IF(ISERROR(H267/H260),1,H267/H260)</f>
        <v>1.2488574929660963</v>
      </c>
      <c r="AD267">
        <f>IF(ISERROR(I267/I260),1,I267/I260)</f>
        <v>1.0476292697519245</v>
      </c>
      <c r="AE267">
        <f>IF(ISERROR(J267/J260),1,J267/J260)</f>
        <v>1.1600016736493244</v>
      </c>
      <c r="AF267">
        <f>IF(ISERROR(K267/K260),1,K267/K260)</f>
        <v>1.0693445191475703</v>
      </c>
      <c r="AG267">
        <f>IF(ISERROR(L267/L260),1,L267/L260)</f>
        <v>0.99633956039482519</v>
      </c>
      <c r="AH267">
        <f>IF(ISERROR(M267/M260),1,M267/M260)</f>
        <v>1.1664159736427584</v>
      </c>
      <c r="AI267">
        <f>IF(ISERROR(N267/N260),1,N267/N260)</f>
        <v>0.96147866930204695</v>
      </c>
      <c r="AJ267">
        <f>IF(ISERROR(O267/O260),1,O267/O260)</f>
        <v>1.1351576530434386</v>
      </c>
      <c r="AK267">
        <f>IF(ISERROR(P267/P260),1,P267/P260)</f>
        <v>1.282947759072663</v>
      </c>
      <c r="AL267">
        <f>IF(ISERROR(Q267/Q260),1,Q267/Q260)</f>
        <v>1.2136798744480297</v>
      </c>
      <c r="AM267" s="5"/>
      <c r="AN267" s="5"/>
      <c r="AO267" s="5"/>
      <c r="AP267" s="5"/>
    </row>
    <row r="268" spans="1:42" x14ac:dyDescent="0.25">
      <c r="A268" s="3">
        <f t="shared" si="9"/>
        <v>42769</v>
      </c>
      <c r="B268" s="7">
        <f>SUM(W254:W267)/14*B261</f>
        <v>9819.7404572742416</v>
      </c>
      <c r="C268" s="7">
        <f>SUM(X254:X267)/14*C261</f>
        <v>1635.475860124601</v>
      </c>
      <c r="D268" s="7">
        <f>SUM(Y254:Y267)/14*D261</f>
        <v>4491.3203812343772</v>
      </c>
      <c r="E268" s="7">
        <f>SUM(Z254:Z267)/14*E261</f>
        <v>5869.7742488795084</v>
      </c>
      <c r="F268" s="7">
        <f>SUM(AA254:AA267)/14*F261</f>
        <v>237.19652012935975</v>
      </c>
      <c r="G268" s="7">
        <f>SUM(AB254:AB267)/14*G261</f>
        <v>8625.4134076106347</v>
      </c>
      <c r="H268" s="7">
        <f>SUM(AC254:AC267)/14*H261</f>
        <v>2165.229677146383</v>
      </c>
      <c r="I268" s="7">
        <f>SUM(AD254:AD267)/14*I261</f>
        <v>194.47313868716338</v>
      </c>
      <c r="J268" s="7">
        <f>SUM(AE254:AE267)/14*J261</f>
        <v>2707.2830693385881</v>
      </c>
      <c r="K268" s="7">
        <f>SUM(AF254:AF267)/14*K261</f>
        <v>6161.1727447418825</v>
      </c>
      <c r="L268" s="7">
        <f>SUM(AG254:AG267)/14*L261</f>
        <v>764.92486281911977</v>
      </c>
      <c r="M268" s="7">
        <f>SUM(AH254:AH267)/14*M261</f>
        <v>730.89126793353694</v>
      </c>
      <c r="N268" s="7">
        <f>SUM(AI254:AI267)/14*N261</f>
        <v>197.52604324109765</v>
      </c>
      <c r="O268" s="7">
        <f>SUM(AJ254:AJ267)/14*O261</f>
        <v>8216.1283028393082</v>
      </c>
      <c r="P268" s="7">
        <f>SUM(AK254:AK267)/14*P261</f>
        <v>3741.7167042099563</v>
      </c>
      <c r="Q268" s="7">
        <f>SUM(AL254:AL267)/14*Q261</f>
        <v>3295.936458518534</v>
      </c>
      <c r="R268" s="52">
        <f t="shared" si="10"/>
        <v>58854.203144728286</v>
      </c>
      <c r="S268" s="15">
        <f>SUM(R$2:R268)</f>
        <v>3277934.3863718342</v>
      </c>
      <c r="W268">
        <f>IF(ISERROR(B268/B261),1,B268/B261)</f>
        <v>1.3484142142109961</v>
      </c>
      <c r="X268">
        <f>IF(ISERROR(C268/C261),1,C268/C261)</f>
        <v>1.0965380819944182</v>
      </c>
      <c r="Y268">
        <f>IF(ISERROR(D268/D261),1,D268/D261)</f>
        <v>1.0433500813428465</v>
      </c>
      <c r="Z268">
        <f>IF(ISERROR(E268/E261),1,E268/E261)</f>
        <v>1.06716887533605</v>
      </c>
      <c r="AA268">
        <f>IF(ISERROR(F268/F261),1,F268/F261)</f>
        <v>1.211583171916123</v>
      </c>
      <c r="AB268">
        <f>IF(ISERROR(G268/G261),1,G268/G261)</f>
        <v>1.1915590979457102</v>
      </c>
      <c r="AC268">
        <f>IF(ISERROR(H268/H261),1,H268/H261)</f>
        <v>1.2489888243466714</v>
      </c>
      <c r="AD268">
        <f>IF(ISERROR(I268/I261),1,I268/I261)</f>
        <v>1.0475592520935364</v>
      </c>
      <c r="AE268">
        <f>IF(ISERROR(J268/J261),1,J268/J261)</f>
        <v>1.160148617891511</v>
      </c>
      <c r="AF268">
        <f>IF(ISERROR(K268/K261),1,K268/K261)</f>
        <v>1.0693740594543222</v>
      </c>
      <c r="AG268">
        <f>IF(ISERROR(L268/L261),1,L268/L261)</f>
        <v>0.99635170672858653</v>
      </c>
      <c r="AH268">
        <f>IF(ISERROR(M268/M261),1,M268/M261)</f>
        <v>1.1664798750468675</v>
      </c>
      <c r="AI268">
        <f>IF(ISERROR(N268/N261),1,N268/N261)</f>
        <v>0.96158862568369163</v>
      </c>
      <c r="AJ268">
        <f>IF(ISERROR(O268/O261),1,O268/O261)</f>
        <v>1.1349740009265477</v>
      </c>
      <c r="AK268">
        <f>IF(ISERROR(P268/P261),1,P268/P261)</f>
        <v>1.2830879440551148</v>
      </c>
      <c r="AL268">
        <f>IF(ISERROR(Q268/Q261),1,Q268/Q261)</f>
        <v>1.213717694652676</v>
      </c>
      <c r="AM268" s="5"/>
      <c r="AN268" s="5"/>
      <c r="AO268" s="5"/>
      <c r="AP268" s="5"/>
    </row>
    <row r="269" spans="1:42" x14ac:dyDescent="0.25">
      <c r="A269" s="3">
        <f t="shared" si="9"/>
        <v>42770</v>
      </c>
      <c r="B269" s="7">
        <f>SUM(W255:W268)/14*B262</f>
        <v>10703.999012725537</v>
      </c>
      <c r="C269" s="7">
        <f>SUM(X255:X268)/14*C262</f>
        <v>3068.0254546766819</v>
      </c>
      <c r="D269" s="7">
        <f>SUM(Y255:Y268)/14*D262</f>
        <v>6143.07243797923</v>
      </c>
      <c r="E269" s="7">
        <f>SUM(Z255:Z268)/14*E262</f>
        <v>8684.0496609444217</v>
      </c>
      <c r="F269" s="7">
        <f>SUM(AA255:AA268)/14*F262</f>
        <v>435.78434510773224</v>
      </c>
      <c r="G269" s="7">
        <f>SUM(AB255:AB268)/14*G262</f>
        <v>11178.877531555752</v>
      </c>
      <c r="H269" s="7">
        <f>SUM(AC255:AC268)/14*H262</f>
        <v>2542.0431965924304</v>
      </c>
      <c r="I269" s="7">
        <f>SUM(AD255:AD268)/14*I262</f>
        <v>410.82770592493983</v>
      </c>
      <c r="J269" s="7">
        <f>SUM(AE255:AE268)/14*J262</f>
        <v>4591.1757117726975</v>
      </c>
      <c r="K269" s="7">
        <f>SUM(AF255:AF268)/14*K262</f>
        <v>10177.51993298916</v>
      </c>
      <c r="L269" s="7">
        <f>SUM(AG255:AG268)/14*L262</f>
        <v>1294.4136153524605</v>
      </c>
      <c r="M269" s="7">
        <f>SUM(AH255:AH268)/14*M262</f>
        <v>1407.0045715140295</v>
      </c>
      <c r="N269" s="7">
        <f>SUM(AI255:AI268)/14*N262</f>
        <v>170.66917960599247</v>
      </c>
      <c r="O269" s="7">
        <f>SUM(AJ255:AJ268)/14*O262</f>
        <v>8317.1310344418725</v>
      </c>
      <c r="P269" s="7">
        <f>SUM(AK255:AK268)/14*P262</f>
        <v>5144.2863258659963</v>
      </c>
      <c r="Q269" s="7">
        <f>SUM(AL255:AL268)/14*Q262</f>
        <v>4487.2207390141311</v>
      </c>
      <c r="R269" s="52">
        <f t="shared" si="10"/>
        <v>78756.100456063054</v>
      </c>
      <c r="S269" s="15">
        <f>SUM(R$2:R269)</f>
        <v>3356690.4868278974</v>
      </c>
      <c r="W269">
        <f>IF(ISERROR(B269/B262),1,B269/B262)</f>
        <v>1.3484644860214032</v>
      </c>
      <c r="X269">
        <f>IF(ISERROR(C269/C262),1,C269/C262)</f>
        <v>1.0965512951288481</v>
      </c>
      <c r="Y269">
        <f>IF(ISERROR(D269/D262),1,D269/D262)</f>
        <v>1.0432924340496454</v>
      </c>
      <c r="Z269">
        <f>IF(ISERROR(E269/E262),1,E269/E262)</f>
        <v>1.0671464417400658</v>
      </c>
      <c r="AA269">
        <f>IF(ISERROR(F269/F262),1,F269/F262)</f>
        <v>1.2117986979642728</v>
      </c>
      <c r="AB269">
        <f>IF(ISERROR(G269/G262),1,G269/G262)</f>
        <v>1.191367427598971</v>
      </c>
      <c r="AC269">
        <f>IF(ISERROR(H269/H262),1,H269/H262)</f>
        <v>1.249027459685907</v>
      </c>
      <c r="AD269">
        <f>IF(ISERROR(I269/I262),1,I269/I262)</f>
        <v>1.0474360258583069</v>
      </c>
      <c r="AE269">
        <f>IF(ISERROR(J269/J262),1,J269/J262)</f>
        <v>1.1602147080057996</v>
      </c>
      <c r="AF269">
        <f>IF(ISERROR(K269/K262),1,K269/K262)</f>
        <v>1.0693424347514073</v>
      </c>
      <c r="AG269">
        <f>IF(ISERROR(L269/L262),1,L269/L262)</f>
        <v>0.99630406065419297</v>
      </c>
      <c r="AH269">
        <f>IF(ISERROR(M269/M262),1,M269/M262)</f>
        <v>1.1665146069480312</v>
      </c>
      <c r="AI269">
        <f>IF(ISERROR(N269/N262),1,N269/N262)</f>
        <v>0.96161301597144</v>
      </c>
      <c r="AJ269">
        <f>IF(ISERROR(O269/O262),1,O269/O262)</f>
        <v>1.1348564011406876</v>
      </c>
      <c r="AK269">
        <f>IF(ISERROR(P269/P262),1,P269/P262)</f>
        <v>1.2831841117449032</v>
      </c>
      <c r="AL269">
        <f>IF(ISERROR(Q269/Q262),1,Q269/Q262)</f>
        <v>1.2136616808370391</v>
      </c>
      <c r="AM269" s="5"/>
      <c r="AN269" s="5"/>
      <c r="AO269" s="5"/>
      <c r="AP269" s="5"/>
    </row>
    <row r="270" spans="1:42" x14ac:dyDescent="0.25">
      <c r="A270" s="3">
        <f t="shared" si="9"/>
        <v>42771</v>
      </c>
      <c r="B270" s="7">
        <f>SUM(W256:W269)/14*B263</f>
        <v>10668.54288885148</v>
      </c>
      <c r="C270" s="7">
        <f>SUM(X256:X269)/14*C263</f>
        <v>2592.7197023722388</v>
      </c>
      <c r="D270" s="7">
        <f>SUM(Y256:Y269)/14*D263</f>
        <v>4909.9110904587651</v>
      </c>
      <c r="E270" s="7">
        <f>SUM(Z256:Z269)/14*E263</f>
        <v>6368.773413676674</v>
      </c>
      <c r="F270" s="7">
        <f>SUM(AA256:AA269)/14*F263</f>
        <v>338.76472264019196</v>
      </c>
      <c r="G270" s="7">
        <f>SUM(AB256:AB269)/14*G263</f>
        <v>6763.356033291956</v>
      </c>
      <c r="H270" s="7">
        <f>SUM(AC256:AC269)/14*H263</f>
        <v>2488.9059423717367</v>
      </c>
      <c r="I270" s="7">
        <f>SUM(AD256:AD269)/14*I263</f>
        <v>306.87530881243043</v>
      </c>
      <c r="J270" s="7">
        <f>SUM(AE256:AE269)/14*J263</f>
        <v>3062.6646945603666</v>
      </c>
      <c r="K270" s="7">
        <f>SUM(AF256:AF269)/14*K263</f>
        <v>7194.56120961951</v>
      </c>
      <c r="L270" s="7">
        <f>SUM(AG256:AG269)/14*L263</f>
        <v>637.21969714579905</v>
      </c>
      <c r="M270" s="7">
        <f>SUM(AH256:AH269)/14*M263</f>
        <v>1337.5730902874582</v>
      </c>
      <c r="N270" s="7">
        <f>SUM(AI256:AI269)/14*N263</f>
        <v>243.16549137027883</v>
      </c>
      <c r="O270" s="7">
        <f>SUM(AJ256:AJ269)/14*O263</f>
        <v>6323.3407601976651</v>
      </c>
      <c r="P270" s="7">
        <f>SUM(AK256:AK269)/14*P263</f>
        <v>3799.0686869035976</v>
      </c>
      <c r="Q270" s="7">
        <f>SUM(AL256:AL269)/14*Q263</f>
        <v>3492.2049484907811</v>
      </c>
      <c r="R270" s="52">
        <f t="shared" si="10"/>
        <v>60527.647681050927</v>
      </c>
      <c r="S270" s="15">
        <f>SUM(R$2:R270)</f>
        <v>3417218.1345089483</v>
      </c>
      <c r="W270">
        <f>IF(ISERROR(B270/B263),1,B270/B263)</f>
        <v>1.3485172592300729</v>
      </c>
      <c r="X270">
        <f>IF(ISERROR(C270/C263),1,C270/C263)</f>
        <v>1.0964554630778154</v>
      </c>
      <c r="Y270">
        <f>IF(ISERROR(D270/D263),1,D270/D263)</f>
        <v>1.0432035910347675</v>
      </c>
      <c r="Z270">
        <f>IF(ISERROR(E270/E263),1,E270/E263)</f>
        <v>1.0670573183920664</v>
      </c>
      <c r="AA270">
        <f>IF(ISERROR(F270/F263),1,F270/F263)</f>
        <v>1.2117562701224742</v>
      </c>
      <c r="AB270">
        <f>IF(ISERROR(G270/G263),1,G270/G263)</f>
        <v>1.1914295160442896</v>
      </c>
      <c r="AC270">
        <f>IF(ISERROR(H270/H263),1,H270/H263)</f>
        <v>1.2490467002182726</v>
      </c>
      <c r="AD270">
        <f>IF(ISERROR(I270/I263),1,I270/I263)</f>
        <v>1.0472620054559931</v>
      </c>
      <c r="AE270">
        <f>IF(ISERROR(J270/J263),1,J270/J263)</f>
        <v>1.1600944710573515</v>
      </c>
      <c r="AF270">
        <f>IF(ISERROR(K270/K263),1,K270/K263)</f>
        <v>1.0692234147878126</v>
      </c>
      <c r="AG270">
        <f>IF(ISERROR(L270/L263),1,L270/L263)</f>
        <v>0.99620835844172284</v>
      </c>
      <c r="AH270">
        <f>IF(ISERROR(M270/M263),1,M270/M263)</f>
        <v>1.1664327031202055</v>
      </c>
      <c r="AI270">
        <f>IF(ISERROR(N270/N263),1,N270/N263)</f>
        <v>0.96150126504102928</v>
      </c>
      <c r="AJ270">
        <f>IF(ISERROR(O270/O263),1,O270/O263)</f>
        <v>1.1347955063499247</v>
      </c>
      <c r="AK270">
        <f>IF(ISERROR(P270/P263),1,P270/P263)</f>
        <v>1.2831886715589209</v>
      </c>
      <c r="AL270">
        <f>IF(ISERROR(Q270/Q263),1,Q270/Q263)</f>
        <v>1.2135484710755622</v>
      </c>
      <c r="AM270" s="5"/>
      <c r="AN270" s="5"/>
      <c r="AO270" s="5"/>
      <c r="AP270" s="5"/>
    </row>
    <row r="271" spans="1:42" x14ac:dyDescent="0.25">
      <c r="A271" s="3">
        <f t="shared" si="9"/>
        <v>42772</v>
      </c>
      <c r="B271" s="7">
        <f>SUM(W257:W270)/14*B264</f>
        <v>5705.8606632492492</v>
      </c>
      <c r="C271" s="7">
        <f>SUM(X257:X270)/14*C264</f>
        <v>1015.5245474371519</v>
      </c>
      <c r="D271" s="7">
        <f>SUM(Y257:Y270)/14*D264</f>
        <v>3282.5278431232841</v>
      </c>
      <c r="E271" s="7">
        <f>SUM(Z257:Z270)/14*E264</f>
        <v>4138.1821851473014</v>
      </c>
      <c r="F271" s="7">
        <f>SUM(AA257:AA270)/14*F264</f>
        <v>603.97726628153623</v>
      </c>
      <c r="G271" s="7">
        <f>SUM(AB257:AB270)/14*G264</f>
        <v>4180.3272260094864</v>
      </c>
      <c r="H271" s="7">
        <f>SUM(AC257:AC270)/14*H264</f>
        <v>1464.4634374507168</v>
      </c>
      <c r="I271" s="7">
        <f>SUM(AD257:AD270)/14*I264</f>
        <v>198.67173903164849</v>
      </c>
      <c r="J271" s="7">
        <f>SUM(AE257:AE270)/14*J264</f>
        <v>3484.6697844682908</v>
      </c>
      <c r="K271" s="7">
        <f>SUM(AF257:AF270)/14*K264</f>
        <v>5429.5129555315352</v>
      </c>
      <c r="L271" s="7">
        <f>SUM(AG257:AG270)/14*L264</f>
        <v>982.74585452019494</v>
      </c>
      <c r="M271" s="7">
        <f>SUM(AH257:AH270)/14*M264</f>
        <v>470.08650786110985</v>
      </c>
      <c r="N271" s="7">
        <f>SUM(AI257:AI270)/14*N264</f>
        <v>154.49455802029402</v>
      </c>
      <c r="O271" s="7">
        <f>SUM(AJ257:AJ270)/14*O264</f>
        <v>5680.8694868123739</v>
      </c>
      <c r="P271" s="7">
        <f>SUM(AK257:AK270)/14*P264</f>
        <v>2583.8112612939635</v>
      </c>
      <c r="Q271" s="7">
        <f>SUM(AL257:AL270)/14*Q264</f>
        <v>2277.390523013461</v>
      </c>
      <c r="R271" s="52">
        <f t="shared" si="10"/>
        <v>41653.115839251601</v>
      </c>
      <c r="S271" s="15">
        <f>SUM(R$2:R271)</f>
        <v>3458871.2503482001</v>
      </c>
      <c r="W271">
        <f>IF(ISERROR(B271/B264),1,B271/B264)</f>
        <v>1.3485682672447388</v>
      </c>
      <c r="X271">
        <f>IF(ISERROR(C271/C264),1,C271/C264)</f>
        <v>1.0963863674677425</v>
      </c>
      <c r="Y271">
        <f>IF(ISERROR(D271/D264),1,D271/D264)</f>
        <v>1.0431573642998175</v>
      </c>
      <c r="Z271">
        <f>IF(ISERROR(E271/E264),1,E271/E264)</f>
        <v>1.0669929896140944</v>
      </c>
      <c r="AA271">
        <f>IF(ISERROR(F271/F264),1,F271/F264)</f>
        <v>1.2116718216477496</v>
      </c>
      <c r="AB271">
        <f>IF(ISERROR(G271/G264),1,G271/G264)</f>
        <v>1.1914976755433158</v>
      </c>
      <c r="AC271">
        <f>IF(ISERROR(H271/H264),1,H271/H264)</f>
        <v>1.249058148816333</v>
      </c>
      <c r="AD271">
        <f>IF(ISERROR(I271/I264),1,I271/I264)</f>
        <v>1.0472098500974687</v>
      </c>
      <c r="AE271">
        <f>IF(ISERROR(J271/J264),1,J271/J264)</f>
        <v>1.1599932762313774</v>
      </c>
      <c r="AF271">
        <f>IF(ISERROR(K271/K264),1,K271/K264)</f>
        <v>1.0691504552347564</v>
      </c>
      <c r="AG271">
        <f>IF(ISERROR(L271/L264),1,L271/L264)</f>
        <v>0.99615562490592091</v>
      </c>
      <c r="AH271">
        <f>IF(ISERROR(M271/M264),1,M271/M264)</f>
        <v>1.1663974777914536</v>
      </c>
      <c r="AI271">
        <f>IF(ISERROR(N271/N264),1,N271/N264)</f>
        <v>0.96134874509221713</v>
      </c>
      <c r="AJ271">
        <f>IF(ISERROR(O271/O264),1,O271/O264)</f>
        <v>1.1347823747323686</v>
      </c>
      <c r="AK271">
        <f>IF(ISERROR(P271/P264),1,P271/P264)</f>
        <v>1.2831529636480989</v>
      </c>
      <c r="AL271">
        <f>IF(ISERROR(Q271/Q264),1,Q271/Q264)</f>
        <v>1.2135050026262655</v>
      </c>
      <c r="AM271" s="5"/>
      <c r="AN271" s="5"/>
      <c r="AO271" s="5"/>
      <c r="AP271" s="5"/>
    </row>
    <row r="272" spans="1:42" x14ac:dyDescent="0.25">
      <c r="A272" s="3">
        <f t="shared" si="9"/>
        <v>42773</v>
      </c>
      <c r="B272" s="7">
        <f>SUM(W258:W271)/14*B265</f>
        <v>6553.2061638484229</v>
      </c>
      <c r="C272" s="7">
        <f>SUM(X258:X271)/14*C265</f>
        <v>1853.5255610517634</v>
      </c>
      <c r="D272" s="7">
        <f>SUM(Y258:Y271)/14*D265</f>
        <v>3077.5685943802741</v>
      </c>
      <c r="E272" s="7">
        <f>SUM(Z258:Z271)/14*E265</f>
        <v>4805.9907793729508</v>
      </c>
      <c r="F272" s="7">
        <f>SUM(AA258:AA271)/14*F265</f>
        <v>168.16924419519668</v>
      </c>
      <c r="G272" s="7">
        <f>SUM(AB258:AB271)/14*G265</f>
        <v>2224.5240300206106</v>
      </c>
      <c r="H272" s="7">
        <f>SUM(AC258:AC271)/14*H265</f>
        <v>1441.6127001495388</v>
      </c>
      <c r="I272" s="7">
        <f>SUM(AD258:AD271)/14*I265</f>
        <v>151.22019957429069</v>
      </c>
      <c r="J272" s="7">
        <f>SUM(AE258:AE271)/14*J265</f>
        <v>3575.2531963516608</v>
      </c>
      <c r="K272" s="7">
        <f>SUM(AF258:AF271)/14*K265</f>
        <v>7528.0953788969446</v>
      </c>
      <c r="L272" s="7">
        <f>SUM(AG258:AG271)/14*L265</f>
        <v>1047.3586665805926</v>
      </c>
      <c r="M272" s="7">
        <f>SUM(AH258:AH271)/14*M265</f>
        <v>643.32653115841242</v>
      </c>
      <c r="N272" s="7">
        <f>SUM(AI258:AI271)/14*N265</f>
        <v>108.5340512801498</v>
      </c>
      <c r="O272" s="7">
        <f>SUM(AJ258:AJ271)/14*O265</f>
        <v>5565.4823510386932</v>
      </c>
      <c r="P272" s="7">
        <f>SUM(AK258:AK271)/14*P265</f>
        <v>3327.5601539320751</v>
      </c>
      <c r="Q272" s="7">
        <f>SUM(AL258:AL271)/14*Q265</f>
        <v>3503.3562462998457</v>
      </c>
      <c r="R272" s="52">
        <f t="shared" si="10"/>
        <v>45574.783848131417</v>
      </c>
      <c r="S272" s="15">
        <f>SUM(R$2:R272)</f>
        <v>3504446.0341963316</v>
      </c>
      <c r="W272">
        <f>IF(ISERROR(B272/B265),1,B272/B265)</f>
        <v>1.3486143327480453</v>
      </c>
      <c r="X272">
        <f>IF(ISERROR(C272/C265),1,C272/C265)</f>
        <v>1.096347830860541</v>
      </c>
      <c r="Y272">
        <f>IF(ISERROR(D272/D265),1,D272/D265)</f>
        <v>1.0431442207711001</v>
      </c>
      <c r="Z272">
        <f>IF(ISERROR(E272/E265),1,E272/E265)</f>
        <v>1.0669506179784682</v>
      </c>
      <c r="AA272">
        <f>IF(ISERROR(F272/F265),1,F272/F265)</f>
        <v>1.2115612978534436</v>
      </c>
      <c r="AB272">
        <f>IF(ISERROR(G272/G265),1,G272/G265)</f>
        <v>1.1915577873261873</v>
      </c>
      <c r="AC272">
        <f>IF(ISERROR(H272/H265),1,H272/H265)</f>
        <v>1.2490669934200109</v>
      </c>
      <c r="AD272">
        <f>IF(ISERROR(I272/I265),1,I272/I265)</f>
        <v>1.0472333667445741</v>
      </c>
      <c r="AE272">
        <f>IF(ISERROR(J272/J265),1,J272/J265)</f>
        <v>1.1599139970382797</v>
      </c>
      <c r="AF272">
        <f>IF(ISERROR(K272/K265),1,K272/K265)</f>
        <v>1.0691159376182511</v>
      </c>
      <c r="AG272">
        <f>IF(ISERROR(L272/L265),1,L272/L265)</f>
        <v>0.99613363282066192</v>
      </c>
      <c r="AH272">
        <f>IF(ISERROR(M272/M265),1,M272/M265)</f>
        <v>1.1663940671955815</v>
      </c>
      <c r="AI272">
        <f>IF(ISERROR(N272/N265),1,N272/N265)</f>
        <v>0.96125511911759787</v>
      </c>
      <c r="AJ272">
        <f>IF(ISERROR(O272/O265),1,O272/O265)</f>
        <v>1.1348047311603191</v>
      </c>
      <c r="AK272">
        <f>IF(ISERROR(P272/P265),1,P272/P265)</f>
        <v>1.2831128868475112</v>
      </c>
      <c r="AL272">
        <f>IF(ISERROR(Q272/Q265),1,Q272/Q265)</f>
        <v>1.2135065683391726</v>
      </c>
      <c r="AM272" s="5"/>
      <c r="AN272" s="5"/>
      <c r="AO272" s="5"/>
      <c r="AP272" s="5"/>
    </row>
    <row r="273" spans="1:42" x14ac:dyDescent="0.25">
      <c r="A273" s="3">
        <f t="shared" si="9"/>
        <v>42774</v>
      </c>
      <c r="B273" s="7">
        <f>SUM(W259:W272)/14*B266</f>
        <v>6171.209058178335</v>
      </c>
      <c r="C273" s="7">
        <f>SUM(X259:X272)/14*C266</f>
        <v>2864.2160572564735</v>
      </c>
      <c r="D273" s="7">
        <f>SUM(Y259:Y272)/14*D266</f>
        <v>4031.8551707573652</v>
      </c>
      <c r="E273" s="7">
        <f>SUM(Z259:Z272)/14*E266</f>
        <v>5912.3775830558052</v>
      </c>
      <c r="F273" s="7">
        <f>SUM(AA259:AA272)/14*F266</f>
        <v>440.7712615597078</v>
      </c>
      <c r="G273" s="7">
        <f>SUM(AB259:AB272)/14*G266</f>
        <v>8317.5232607958606</v>
      </c>
      <c r="H273" s="7">
        <f>SUM(AC259:AC272)/14*H266</f>
        <v>2817.441535616495</v>
      </c>
      <c r="I273" s="7">
        <f>SUM(AD259:AD272)/14*I266</f>
        <v>421.67649967274468</v>
      </c>
      <c r="J273" s="7">
        <f>SUM(AE259:AE272)/14*J266</f>
        <v>2000.8747930465338</v>
      </c>
      <c r="K273" s="7">
        <f>SUM(AF259:AF272)/14*K266</f>
        <v>8352.3006632355373</v>
      </c>
      <c r="L273" s="7">
        <f>SUM(AG259:AG272)/14*L266</f>
        <v>815.20090975799485</v>
      </c>
      <c r="M273" s="7">
        <f>SUM(AH259:AH272)/14*M266</f>
        <v>2444.8141287283956</v>
      </c>
      <c r="N273" s="7">
        <f>SUM(AI259:AI272)/14*N266</f>
        <v>183.16282017336712</v>
      </c>
      <c r="O273" s="7">
        <f>SUM(AJ259:AJ272)/14*O266</f>
        <v>6826.7062881084566</v>
      </c>
      <c r="P273" s="7">
        <f>SUM(AK259:AK272)/14*P266</f>
        <v>4215.6564866661301</v>
      </c>
      <c r="Q273" s="7">
        <f>SUM(AL259:AL272)/14*Q266</f>
        <v>5139.5357562519512</v>
      </c>
      <c r="R273" s="52">
        <f t="shared" si="10"/>
        <v>60955.322272861151</v>
      </c>
      <c r="S273" s="15">
        <f>SUM(R$2:R273)</f>
        <v>3565401.356469193</v>
      </c>
      <c r="W273">
        <f>IF(ISERROR(B273/B266),1,B273/B266)</f>
        <v>1.3486481863249207</v>
      </c>
      <c r="X273">
        <f>IF(ISERROR(C273/C266),1,C273/C266)</f>
        <v>1.0963359663895047</v>
      </c>
      <c r="Y273">
        <f>IF(ISERROR(D273/D266),1,D273/D266)</f>
        <v>1.0431526051427349</v>
      </c>
      <c r="Z273">
        <f>IF(ISERROR(E273/E266),1,E273/E266)</f>
        <v>1.0669264779997467</v>
      </c>
      <c r="AA273">
        <f>IF(ISERROR(F273/F266),1,F273/F266)</f>
        <v>1.2114379572085963</v>
      </c>
      <c r="AB273">
        <f>IF(ISERROR(G273/G266),1,G273/G266)</f>
        <v>1.1916109248652569</v>
      </c>
      <c r="AC273">
        <f>IF(ISERROR(H273/H266),1,H273/H266)</f>
        <v>1.2490695948682533</v>
      </c>
      <c r="AD273">
        <f>IF(ISERROR(I273/I266),1,I273/I266)</f>
        <v>1.0472866549651807</v>
      </c>
      <c r="AE273">
        <f>IF(ISERROR(J273/J266),1,J273/J266)</f>
        <v>1.1598562830903849</v>
      </c>
      <c r="AF273">
        <f>IF(ISERROR(K273/K266),1,K273/K266)</f>
        <v>1.0691103317496589</v>
      </c>
      <c r="AG273">
        <f>IF(ISERROR(L273/L266),1,L273/L266)</f>
        <v>0.99613418116885655</v>
      </c>
      <c r="AH273">
        <f>IF(ISERROR(M273/M266),1,M273/M266)</f>
        <v>1.1664059589464877</v>
      </c>
      <c r="AI273">
        <f>IF(ISERROR(N273/N266),1,N273/N266)</f>
        <v>0.96120744011143955</v>
      </c>
      <c r="AJ273">
        <f>IF(ISERROR(O273/O266),1,O273/O266)</f>
        <v>1.1348556491295685</v>
      </c>
      <c r="AK273">
        <f>IF(ISERROR(P273/P266),1,P273/P266)</f>
        <v>1.28306810405371</v>
      </c>
      <c r="AL273">
        <f>IF(ISERROR(Q273/Q266),1,Q273/Q266)</f>
        <v>1.2135271544016224</v>
      </c>
      <c r="AM273" s="5"/>
      <c r="AN273" s="5"/>
      <c r="AO273" s="5"/>
      <c r="AP273" s="5"/>
    </row>
    <row r="274" spans="1:42" x14ac:dyDescent="0.25">
      <c r="A274" s="3">
        <f t="shared" si="9"/>
        <v>42775</v>
      </c>
      <c r="B274" s="7">
        <f>SUM(W260:W273)/14*B267</f>
        <v>12923.438003703914</v>
      </c>
      <c r="C274" s="7">
        <f>SUM(X260:X273)/14*C267</f>
        <v>3037.8658803867906</v>
      </c>
      <c r="D274" s="7">
        <f>SUM(Y260:Y273)/14*D267</f>
        <v>5875.7130182106757</v>
      </c>
      <c r="E274" s="7">
        <f>SUM(Z260:Z273)/14*E267</f>
        <v>8391.2331661038697</v>
      </c>
      <c r="F274" s="7">
        <f>SUM(AA260:AA273)/14*F267</f>
        <v>916.57026837025785</v>
      </c>
      <c r="G274" s="7">
        <f>SUM(AB260:AB273)/14*G267</f>
        <v>4005.3460537324922</v>
      </c>
      <c r="H274" s="7">
        <f>SUM(AC260:AC273)/14*H267</f>
        <v>2632.3338545450711</v>
      </c>
      <c r="I274" s="7">
        <f>SUM(AD260:AD273)/14*I267</f>
        <v>431.12833127370806</v>
      </c>
      <c r="J274" s="7">
        <f>SUM(AE260:AE273)/14*J267</f>
        <v>6458.3969174066933</v>
      </c>
      <c r="K274" s="7">
        <f>SUM(AF260:AF273)/14*K267</f>
        <v>10710.50629434075</v>
      </c>
      <c r="L274" s="7">
        <f>SUM(AG260:AG273)/14*L267</f>
        <v>1241.3743640953078</v>
      </c>
      <c r="M274" s="7">
        <f>SUM(AH260:AH273)/14*M267</f>
        <v>2052.5690218884051</v>
      </c>
      <c r="N274" s="7">
        <f>SUM(AI260:AI273)/14*N267</f>
        <v>278.30352747697822</v>
      </c>
      <c r="O274" s="7">
        <f>SUM(AJ260:AJ273)/14*O267</f>
        <v>9508.4527632454847</v>
      </c>
      <c r="P274" s="7">
        <f>SUM(AK260:AK273)/14*P267</f>
        <v>5562.5491047487531</v>
      </c>
      <c r="Q274" s="7">
        <f>SUM(AL260:AL273)/14*Q267</f>
        <v>5156.9732440763291</v>
      </c>
      <c r="R274" s="52">
        <f t="shared" si="10"/>
        <v>79182.753813605494</v>
      </c>
      <c r="S274" s="15">
        <f>SUM(R$2:R274)</f>
        <v>3644584.1102827983</v>
      </c>
      <c r="W274">
        <f>IF(ISERROR(B274/B267),1,B274/B267)</f>
        <v>1.3486644408430526</v>
      </c>
      <c r="X274">
        <f>IF(ISERROR(C274/C267),1,C274/C267)</f>
        <v>1.0963366685077618</v>
      </c>
      <c r="Y274">
        <f>IF(ISERROR(D274/D267),1,D274/D267)</f>
        <v>1.0431721464409043</v>
      </c>
      <c r="Z274">
        <f>IF(ISERROR(E274/E267),1,E274/E267)</f>
        <v>1.0669173164726087</v>
      </c>
      <c r="AA274">
        <f>IF(ISERROR(F274/F267),1,F274/F267)</f>
        <v>1.2113210175459628</v>
      </c>
      <c r="AB274">
        <f>IF(ISERROR(G274/G267),1,G274/G267)</f>
        <v>1.1916522866417885</v>
      </c>
      <c r="AC274">
        <f>IF(ISERROR(H274/H267),1,H274/H267)</f>
        <v>1.2490674905707806</v>
      </c>
      <c r="AD274">
        <f>IF(ISERROR(I274/I267),1,I274/I267)</f>
        <v>1.0473446772050552</v>
      </c>
      <c r="AE274">
        <f>IF(ISERROR(J274/J267),1,J274/J267)</f>
        <v>1.1598181547649926</v>
      </c>
      <c r="AF274">
        <f>IF(ISERROR(K274/K267),1,K274/K267)</f>
        <v>1.0691236324671158</v>
      </c>
      <c r="AG274">
        <f>IF(ISERROR(L274/L267),1,L274/L267)</f>
        <v>0.99614821402408804</v>
      </c>
      <c r="AH274">
        <f>IF(ISERROR(M274/M267),1,M274/M267)</f>
        <v>1.1664298267686504</v>
      </c>
      <c r="AI274">
        <f>IF(ISERROR(N274/N267),1,N274/N267)</f>
        <v>0.96119446349616311</v>
      </c>
      <c r="AJ274">
        <f>IF(ISERROR(O274/O267),1,O274/O267)</f>
        <v>1.1349173493932916</v>
      </c>
      <c r="AK274">
        <f>IF(ISERROR(P274/P267),1,P274/P267)</f>
        <v>1.2830272433938064</v>
      </c>
      <c r="AL274">
        <f>IF(ISERROR(Q274/Q267),1,Q274/Q267)</f>
        <v>1.2135602094267808</v>
      </c>
      <c r="AM274" s="5"/>
      <c r="AN274" s="5"/>
      <c r="AO274" s="5"/>
      <c r="AP274" s="5"/>
    </row>
    <row r="275" spans="1:42" x14ac:dyDescent="0.25">
      <c r="A275" s="3">
        <f t="shared" si="9"/>
        <v>42776</v>
      </c>
      <c r="B275" s="7">
        <f>SUM(W261:W274)/14*B268</f>
        <v>13243.519881160573</v>
      </c>
      <c r="C275" s="7">
        <f>SUM(X261:X274)/14*C268</f>
        <v>1793.0418105950009</v>
      </c>
      <c r="D275" s="7">
        <f>SUM(Y261:Y274)/14*D268</f>
        <v>4685.3161631831326</v>
      </c>
      <c r="E275" s="7">
        <f>SUM(Z261:Z274)/14*E268</f>
        <v>6262.6055320054002</v>
      </c>
      <c r="F275" s="7">
        <f>SUM(AA261:AA274)/14*F268</f>
        <v>287.29992431343999</v>
      </c>
      <c r="G275" s="7">
        <f>SUM(AB261:AB274)/14*G268</f>
        <v>10278.744571195935</v>
      </c>
      <c r="H275" s="7">
        <f>SUM(AC261:AC274)/14*H268</f>
        <v>2704.5041858808745</v>
      </c>
      <c r="I275" s="7">
        <f>SUM(AD261:AD274)/14*I268</f>
        <v>203.6896571366004</v>
      </c>
      <c r="J275" s="7">
        <f>SUM(AE261:AE274)/14*J268</f>
        <v>3139.9104720793312</v>
      </c>
      <c r="K275" s="7">
        <f>SUM(AF261:AF274)/14*K268</f>
        <v>6587.2029129780931</v>
      </c>
      <c r="L275" s="7">
        <f>SUM(AG261:AG274)/14*L268</f>
        <v>761.9927575241901</v>
      </c>
      <c r="M275" s="7">
        <f>SUM(AH261:AH274)/14*M268</f>
        <v>852.55120582302095</v>
      </c>
      <c r="N275" s="7">
        <f>SUM(AI261:AI274)/14*N268</f>
        <v>189.86205895100673</v>
      </c>
      <c r="O275" s="7">
        <f>SUM(AJ261:AJ274)/14*O268</f>
        <v>9325.0694471907209</v>
      </c>
      <c r="P275" s="7">
        <f>SUM(AK261:AK274)/14*P268</f>
        <v>4800.6205481480738</v>
      </c>
      <c r="Q275" s="7">
        <f>SUM(AL261:AL274)/14*Q268</f>
        <v>3999.9188659617116</v>
      </c>
      <c r="R275" s="52">
        <f t="shared" si="10"/>
        <v>69115.849994127115</v>
      </c>
      <c r="S275" s="15">
        <f>SUM(R$2:R275)</f>
        <v>3713699.9602769255</v>
      </c>
      <c r="W275">
        <f>IF(ISERROR(B275/B268),1,B275/B268)</f>
        <v>1.3486629243189492</v>
      </c>
      <c r="X275">
        <f>IF(ISERROR(C275/C268),1,C275/C268)</f>
        <v>1.0963425717933835</v>
      </c>
      <c r="Y275">
        <f>IF(ISERROR(D275/D268),1,D275/D268)</f>
        <v>1.0431934855414251</v>
      </c>
      <c r="Z275">
        <f>IF(ISERROR(E275/E268),1,E275/E268)</f>
        <v>1.066924427834832</v>
      </c>
      <c r="AA275">
        <f>IF(ISERROR(F275/F268),1,F275/F268)</f>
        <v>1.2112316156946794</v>
      </c>
      <c r="AB275">
        <f>IF(ISERROR(G275/G268),1,G275/G268)</f>
        <v>1.191681382149925</v>
      </c>
      <c r="AC275">
        <f>IF(ISERROR(H275/H268),1,H275/H268)</f>
        <v>1.2490611108957348</v>
      </c>
      <c r="AD275">
        <f>IF(ISERROR(I275/I268),1,I275/I268)</f>
        <v>1.0473922440479713</v>
      </c>
      <c r="AE275">
        <f>IF(ISERROR(J275/J268),1,J275/J268)</f>
        <v>1.1598013180226616</v>
      </c>
      <c r="AF275">
        <f>IF(ISERROR(K275/K268),1,K275/K268)</f>
        <v>1.0691475772367844</v>
      </c>
      <c r="AG275">
        <f>IF(ISERROR(L275/L268),1,L275/L268)</f>
        <v>0.99616680613031272</v>
      </c>
      <c r="AH275">
        <f>IF(ISERROR(M275/M268),1,M275/M268)</f>
        <v>1.1664542227101105</v>
      </c>
      <c r="AI275">
        <f>IF(ISERROR(N275/N268),1,N275/N268)</f>
        <v>0.96120013257828307</v>
      </c>
      <c r="AJ275">
        <f>IF(ISERROR(O275/O268),1,O275/O268)</f>
        <v>1.1349712545224235</v>
      </c>
      <c r="AK275">
        <f>IF(ISERROR(P275/P268),1,P275/P268)</f>
        <v>1.2829994699349372</v>
      </c>
      <c r="AL275">
        <f>IF(ISERROR(Q275/Q268),1,Q275/Q268)</f>
        <v>1.2135910131470209</v>
      </c>
      <c r="AM275" s="5"/>
      <c r="AN275" s="5"/>
      <c r="AO275" s="5"/>
      <c r="AP275" s="5"/>
    </row>
    <row r="276" spans="1:42" x14ac:dyDescent="0.25">
      <c r="A276" s="3">
        <f t="shared" si="9"/>
        <v>42777</v>
      </c>
      <c r="B276" s="7">
        <f>SUM(W262:W275)/14*B269</f>
        <v>14435.968880179376</v>
      </c>
      <c r="C276" s="7">
        <f>SUM(X262:X275)/14*C269</f>
        <v>3363.6490505626793</v>
      </c>
      <c r="D276" s="7">
        <f>SUM(Y262:Y275)/14*D269</f>
        <v>6408.5268892796212</v>
      </c>
      <c r="E276" s="7">
        <f>SUM(Z262:Z275)/14*E269</f>
        <v>9265.3225981775158</v>
      </c>
      <c r="F276" s="7">
        <f>SUM(AA262:AA275)/14*F269</f>
        <v>527.81175702718542</v>
      </c>
      <c r="G276" s="7">
        <f>SUM(AB262:AB275)/14*G269</f>
        <v>13321.826433914592</v>
      </c>
      <c r="H276" s="7">
        <f>SUM(AC262:AC275)/14*H269</f>
        <v>3175.1461396413106</v>
      </c>
      <c r="I276" s="7">
        <f>SUM(AD262:AD275)/14*I269</f>
        <v>430.30998846479571</v>
      </c>
      <c r="J276" s="7">
        <f>SUM(AE262:AE275)/14*J269</f>
        <v>5324.873049889854</v>
      </c>
      <c r="K276" s="7">
        <f>SUM(AF262:AF275)/14*K269</f>
        <v>10881.535571179598</v>
      </c>
      <c r="L276" s="7">
        <f>SUM(AG262:AG275)/14*L269</f>
        <v>1289.475613650352</v>
      </c>
      <c r="M276" s="7">
        <f>SUM(AH262:AH275)/14*M269</f>
        <v>1641.2258050457099</v>
      </c>
      <c r="N276" s="7">
        <f>SUM(AI262:AI275)/14*N269</f>
        <v>164.05052122884393</v>
      </c>
      <c r="O276" s="7">
        <f>SUM(AJ262:AJ275)/14*O269</f>
        <v>9439.9932691747981</v>
      </c>
      <c r="P276" s="7">
        <f>SUM(AK262:AK275)/14*P269</f>
        <v>6600.0602735642706</v>
      </c>
      <c r="Q276" s="7">
        <f>SUM(AL262:AL275)/14*Q269</f>
        <v>5445.7483659220106</v>
      </c>
      <c r="R276" s="52">
        <f t="shared" si="10"/>
        <v>91715.524206902526</v>
      </c>
      <c r="S276" s="15">
        <f>SUM(R$2:R276)</f>
        <v>3805415.4844838278</v>
      </c>
      <c r="W276">
        <f>IF(ISERROR(B276/B269),1,B276/B269)</f>
        <v>1.3486519256043519</v>
      </c>
      <c r="X276">
        <f>IF(ISERROR(C276/C269),1,C276/C269)</f>
        <v>1.0963563048133678</v>
      </c>
      <c r="Y276">
        <f>IF(ISERROR(D276/D269),1,D276/D269)</f>
        <v>1.0432120008319017</v>
      </c>
      <c r="Z276">
        <f>IF(ISERROR(E276/E269),1,E276/E269)</f>
        <v>1.0669356993485777</v>
      </c>
      <c r="AA276">
        <f>IF(ISERROR(F276/F269),1,F276/F269)</f>
        <v>1.2111764980834789</v>
      </c>
      <c r="AB276">
        <f>IF(ISERROR(G276/G269),1,G276/G269)</f>
        <v>1.1916962500313399</v>
      </c>
      <c r="AC276">
        <f>IF(ISERROR(H276/H269),1,H276/H269)</f>
        <v>1.2490527871035177</v>
      </c>
      <c r="AD276">
        <f>IF(ISERROR(I276/I269),1,I276/I269)</f>
        <v>1.0474220269443448</v>
      </c>
      <c r="AE276">
        <f>IF(ISERROR(J276/J269),1,J276/J269)</f>
        <v>1.1598059809028456</v>
      </c>
      <c r="AF276">
        <f>IF(ISERROR(K276/K269),1,K276/K269)</f>
        <v>1.0691735946306977</v>
      </c>
      <c r="AG276">
        <f>IF(ISERROR(L276/L269),1,L276/L269)</f>
        <v>0.99618514388017776</v>
      </c>
      <c r="AH276">
        <f>IF(ISERROR(M276/M269),1,M276/M269)</f>
        <v>1.166467997527288</v>
      </c>
      <c r="AI276">
        <f>IF(ISERROR(N276/N269),1,N276/N269)</f>
        <v>0.96121936958724241</v>
      </c>
      <c r="AJ276">
        <f>IF(ISERROR(O276/O269),1,O276/O269)</f>
        <v>1.1350059569920286</v>
      </c>
      <c r="AK276">
        <f>IF(ISERROR(P276/P269),1,P276/P269)</f>
        <v>1.2829885149235365</v>
      </c>
      <c r="AL276">
        <f>IF(ISERROR(Q276/Q269),1,Q276/Q269)</f>
        <v>1.2136127644833612</v>
      </c>
      <c r="AM276" s="5"/>
      <c r="AN276" s="5"/>
      <c r="AO276" s="5"/>
      <c r="AP276" s="5"/>
    </row>
    <row r="277" spans="1:42" x14ac:dyDescent="0.25">
      <c r="A277" s="3">
        <f t="shared" si="9"/>
        <v>42778</v>
      </c>
      <c r="B277" s="7">
        <f>SUM(W263:W276)/14*B270</f>
        <v>14387.95884212961</v>
      </c>
      <c r="C277" s="7">
        <f>SUM(X263:X276)/14*C270</f>
        <v>2842.5913841527981</v>
      </c>
      <c r="D277" s="7">
        <f>SUM(Y263:Y276)/14*D270</f>
        <v>5122.1521178698231</v>
      </c>
      <c r="E277" s="7">
        <f>SUM(Z263:Z276)/14*E270</f>
        <v>6795.1735654516233</v>
      </c>
      <c r="F277" s="7">
        <f>SUM(AA263:AA276)/14*F270</f>
        <v>410.29890624767256</v>
      </c>
      <c r="G277" s="7">
        <f>SUM(AB263:AB276)/14*G270</f>
        <v>8059.8265382875861</v>
      </c>
      <c r="H277" s="7">
        <f>SUM(AC263:AC276)/14*H270</f>
        <v>3108.740528579177</v>
      </c>
      <c r="I277" s="7">
        <f>SUM(AD263:AD276)/14*I270</f>
        <v>321.43188831227116</v>
      </c>
      <c r="J277" s="7">
        <f>SUM(AE263:AE276)/14*J270</f>
        <v>3552.1657289274208</v>
      </c>
      <c r="K277" s="7">
        <f>SUM(AF263:AF276)/14*K270</f>
        <v>7692.368194523593</v>
      </c>
      <c r="L277" s="7">
        <f>SUM(AG263:AG276)/14*L270</f>
        <v>634.79654805763835</v>
      </c>
      <c r="M277" s="7">
        <f>SUM(AH263:AH276)/14*M270</f>
        <v>1560.234724196624</v>
      </c>
      <c r="N277" s="7">
        <f>SUM(AI263:AI276)/14*N270</f>
        <v>233.74284006787994</v>
      </c>
      <c r="O277" s="7">
        <f>SUM(AJ263:AJ276)/14*O270</f>
        <v>7177.0985399524361</v>
      </c>
      <c r="P277" s="7">
        <f>SUM(AK263:AK276)/14*P270</f>
        <v>4874.1811591253845</v>
      </c>
      <c r="Q277" s="7">
        <f>SUM(AL263:AL276)/14*Q270</f>
        <v>4238.2128347280559</v>
      </c>
      <c r="R277" s="52">
        <f t="shared" si="10"/>
        <v>71010.974340609595</v>
      </c>
      <c r="S277" s="15">
        <f>SUM(R$2:R277)</f>
        <v>3876426.4588244376</v>
      </c>
      <c r="W277">
        <f>IF(ISERROR(B277/B270),1,B277/B270)</f>
        <v>1.3486339223667445</v>
      </c>
      <c r="X277">
        <f>IF(ISERROR(C277/C270),1,C277/C270)</f>
        <v>1.0963743522108991</v>
      </c>
      <c r="Y277">
        <f>IF(ISERROR(D277/D270),1,D277/D270)</f>
        <v>1.0432270612442449</v>
      </c>
      <c r="Z277">
        <f>IF(ISERROR(E277/E270),1,E277/E270)</f>
        <v>1.0669516913349866</v>
      </c>
      <c r="AA277">
        <f>IF(ISERROR(F277/F270),1,F277/F270)</f>
        <v>1.211161844273432</v>
      </c>
      <c r="AB277">
        <f>IF(ISERROR(G277/G270),1,G277/G270)</f>
        <v>1.191690412069671</v>
      </c>
      <c r="AC277">
        <f>IF(ISERROR(H277/H270),1,H277/H270)</f>
        <v>1.2490389755816909</v>
      </c>
      <c r="AD277">
        <f>IF(ISERROR(I277/I270),1,I277/I270)</f>
        <v>1.0474348345462294</v>
      </c>
      <c r="AE277">
        <f>IF(ISERROR(J277/J270),1,J277/J270)</f>
        <v>1.1598284772200047</v>
      </c>
      <c r="AF277">
        <f>IF(ISERROR(K277/K270),1,K277/K270)</f>
        <v>1.0691921258851045</v>
      </c>
      <c r="AG277">
        <f>IF(ISERROR(L277/L270),1,L277/L270)</f>
        <v>0.99619730981478705</v>
      </c>
      <c r="AH277">
        <f>IF(ISERROR(M277/M270),1,M277/M270)</f>
        <v>1.1664668910626137</v>
      </c>
      <c r="AI277">
        <f>IF(ISERROR(N277/N270),1,N277/N270)</f>
        <v>0.9612500472443658</v>
      </c>
      <c r="AJ277">
        <f>IF(ISERROR(O277/O270),1,O277/O270)</f>
        <v>1.1350168861891421</v>
      </c>
      <c r="AK277">
        <f>IF(ISERROR(P277/P270),1,P277/P270)</f>
        <v>1.2829936915665636</v>
      </c>
      <c r="AL277">
        <f>IF(ISERROR(Q277/Q270),1,Q277/Q270)</f>
        <v>1.2136208777092752</v>
      </c>
      <c r="AM277" s="5"/>
      <c r="AN277" s="5"/>
      <c r="AO277" s="5"/>
      <c r="AP277" s="5"/>
    </row>
    <row r="278" spans="1:42" x14ac:dyDescent="0.25">
      <c r="A278" s="3">
        <f t="shared" si="9"/>
        <v>42779</v>
      </c>
      <c r="B278" s="7">
        <f>SUM(W264:W277)/14*B271</f>
        <v>7694.998595631705</v>
      </c>
      <c r="C278" s="7">
        <f>SUM(X264:X277)/14*C271</f>
        <v>1113.4149722257487</v>
      </c>
      <c r="D278" s="7">
        <f>SUM(Y264:Y277)/14*D271</f>
        <v>3424.4564130425592</v>
      </c>
      <c r="E278" s="7">
        <f>SUM(Z264:Z277)/14*E271</f>
        <v>4415.3152462586031</v>
      </c>
      <c r="F278" s="7">
        <f>SUM(AA264:AA277)/14*F271</f>
        <v>731.53117676863042</v>
      </c>
      <c r="G278" s="7">
        <f>SUM(AB264:AB277)/14*G271</f>
        <v>4981.5907156997619</v>
      </c>
      <c r="H278" s="7">
        <f>SUM(AC264:AC277)/14*H271</f>
        <v>1829.1545720440304</v>
      </c>
      <c r="I278" s="7">
        <f>SUM(AD264:AD277)/14*I271</f>
        <v>208.09528658614821</v>
      </c>
      <c r="J278" s="7">
        <f>SUM(AE264:AE277)/14*J271</f>
        <v>4041.7223924271939</v>
      </c>
      <c r="K278" s="7">
        <f>SUM(AF264:AF277)/14*K271</f>
        <v>5805.2643470778212</v>
      </c>
      <c r="L278" s="7">
        <f>SUM(AG264:AG277)/14*L271</f>
        <v>979.01809716073069</v>
      </c>
      <c r="M278" s="7">
        <f>SUM(AH264:AH277)/14*M271</f>
        <v>548.33697204816224</v>
      </c>
      <c r="N278" s="7">
        <f>SUM(AI264:AI277)/14*N271</f>
        <v>148.51318418290259</v>
      </c>
      <c r="O278" s="7">
        <f>SUM(AJ264:AJ277)/14*O271</f>
        <v>6447.8352623801347</v>
      </c>
      <c r="P278" s="7">
        <f>SUM(AK264:AK277)/14*P271</f>
        <v>3315.0563790541933</v>
      </c>
      <c r="Q278" s="7">
        <f>SUM(AL264:AL277)/14*Q271</f>
        <v>2763.8820209169094</v>
      </c>
      <c r="R278" s="52">
        <f t="shared" si="10"/>
        <v>48448.185633505229</v>
      </c>
      <c r="S278" s="15">
        <f>SUM(R$2:R278)</f>
        <v>3924874.6444579428</v>
      </c>
      <c r="W278">
        <f>IF(ISERROR(B278/B271),1,B278/B271)</f>
        <v>1.3486131277607689</v>
      </c>
      <c r="X278">
        <f>IF(ISERROR(C278/C271),1,C278/C271)</f>
        <v>1.0963939523034079</v>
      </c>
      <c r="Y278">
        <f>IF(ISERROR(D278/D271),1,D278/D271)</f>
        <v>1.0432375829550411</v>
      </c>
      <c r="Z278">
        <f>IF(ISERROR(E278/E271),1,E278/E271)</f>
        <v>1.0669697583895614</v>
      </c>
      <c r="AA278">
        <f>IF(ISERROR(F278/F271),1,F278/F271)</f>
        <v>1.2111899198994629</v>
      </c>
      <c r="AB278">
        <f>IF(ISERROR(G278/G271),1,G278/G271)</f>
        <v>1.1916748250483626</v>
      </c>
      <c r="AC278">
        <f>IF(ISERROR(H278/H271),1,H278/H271)</f>
        <v>1.2490271353091302</v>
      </c>
      <c r="AD278">
        <f>IF(ISERROR(I278/I271),1,I278/I271)</f>
        <v>1.0474327531456225</v>
      </c>
      <c r="AE278">
        <f>IF(ISERROR(J278/J271),1,J278/J271)</f>
        <v>1.1598580762061794</v>
      </c>
      <c r="AF278">
        <f>IF(ISERROR(K278/K271),1,K278/K271)</f>
        <v>1.0692053586801877</v>
      </c>
      <c r="AG278">
        <f>IF(ISERROR(L278/L271),1,L278/L271)</f>
        <v>0.99620679411434987</v>
      </c>
      <c r="AH278">
        <f>IF(ISERROR(M278/M271),1,M278/M271)</f>
        <v>1.1664597108797941</v>
      </c>
      <c r="AI278">
        <f>IF(ISERROR(N278/N271),1,N278/N271)</f>
        <v>0.96128424253878419</v>
      </c>
      <c r="AJ278">
        <f>IF(ISERROR(O278/O271),1,O278/O271)</f>
        <v>1.13500851891567</v>
      </c>
      <c r="AK278">
        <f>IF(ISERROR(P278/P271),1,P278/P271)</f>
        <v>1.2830102680928888</v>
      </c>
      <c r="AL278">
        <f>IF(ISERROR(Q278/Q271),1,Q278/Q271)</f>
        <v>1.2136179513295413</v>
      </c>
      <c r="AM278" s="5"/>
      <c r="AN278" s="5"/>
      <c r="AO278" s="5"/>
      <c r="AP278" s="5"/>
    </row>
    <row r="279" spans="1:42" x14ac:dyDescent="0.25">
      <c r="A279" s="3">
        <f t="shared" si="9"/>
        <v>42780</v>
      </c>
      <c r="B279" s="7">
        <f>SUM(W265:W278)/14*B272</f>
        <v>8837.6105626579101</v>
      </c>
      <c r="C279" s="7">
        <f>SUM(X265:X278)/14*C272</f>
        <v>2032.2158085468145</v>
      </c>
      <c r="D279" s="7">
        <f>SUM(Y265:Y278)/14*D272</f>
        <v>3210.6468842159302</v>
      </c>
      <c r="E279" s="7">
        <f>SUM(Z265:Z278)/14*E272</f>
        <v>5127.9244649744242</v>
      </c>
      <c r="F279" s="7">
        <f>SUM(AA265:AA278)/14*F272</f>
        <v>203.69574174084346</v>
      </c>
      <c r="G279" s="7">
        <f>SUM(AB265:AB278)/14*G272</f>
        <v>2650.8612684384243</v>
      </c>
      <c r="H279" s="7">
        <f>SUM(AC265:AC278)/14*H272</f>
        <v>1800.6022999276336</v>
      </c>
      <c r="I279" s="7">
        <f>SUM(AD265:AD278)/14*I272</f>
        <v>158.39133988505171</v>
      </c>
      <c r="J279" s="7">
        <f>SUM(AE265:AE278)/14*J272</f>
        <v>4146.9076691297414</v>
      </c>
      <c r="K279" s="7">
        <f>SUM(AF265:AF278)/14*K272</f>
        <v>8049.1342110576416</v>
      </c>
      <c r="L279" s="7">
        <f>SUM(AG265:AG278)/14*L272</f>
        <v>1043.3937133960048</v>
      </c>
      <c r="M279" s="7">
        <f>SUM(AH265:AH278)/14*M272</f>
        <v>750.40895205269919</v>
      </c>
      <c r="N279" s="7">
        <f>SUM(AI265:AI278)/14*N272</f>
        <v>104.33542878570132</v>
      </c>
      <c r="O279" s="7">
        <f>SUM(AJ265:AJ278)/14*O272</f>
        <v>6316.7560424037401</v>
      </c>
      <c r="P279" s="7">
        <f>SUM(AK265:AK278)/14*P272</f>
        <v>4269.3566094225134</v>
      </c>
      <c r="Q279" s="7">
        <f>SUM(AL265:AL278)/14*Q272</f>
        <v>4251.7098456387339</v>
      </c>
      <c r="R279" s="52">
        <f t="shared" si="10"/>
        <v>52953.9508422738</v>
      </c>
      <c r="S279" s="15">
        <f>SUM(R$2:R279)</f>
        <v>3977828.5953002167</v>
      </c>
      <c r="W279">
        <f>IF(ISERROR(B279/B272),1,B279/B272)</f>
        <v>1.3485933971392032</v>
      </c>
      <c r="X279">
        <f>IF(ISERROR(C279/C272),1,C279/C272)</f>
        <v>1.0964056019781325</v>
      </c>
      <c r="Y279">
        <f>IF(ISERROR(D279/D272),1,D279/D272)</f>
        <v>1.0432413724518312</v>
      </c>
      <c r="Z279">
        <f>IF(ISERROR(E279/E272),1,E279/E272)</f>
        <v>1.0669859141185196</v>
      </c>
      <c r="AA279">
        <f>IF(ISERROR(F279/F272),1,F279/F272)</f>
        <v>1.2112544283329871</v>
      </c>
      <c r="AB279">
        <f>IF(ISERROR(G279/G272),1,G279/G272)</f>
        <v>1.1916532402726454</v>
      </c>
      <c r="AC279">
        <f>IF(ISERROR(H279/H272),1,H279/H272)</f>
        <v>1.2490194486638864</v>
      </c>
      <c r="AD279">
        <f>IF(ISERROR(I279/I272),1,I279/I272)</f>
        <v>1.0474218413343517</v>
      </c>
      <c r="AE279">
        <f>IF(ISERROR(J279/J272),1,J279/J272)</f>
        <v>1.1598920248113955</v>
      </c>
      <c r="AF279">
        <f>IF(ISERROR(K279/K272),1,K279/K272)</f>
        <v>1.0692125705024</v>
      </c>
      <c r="AG279">
        <f>IF(ISERROR(L279/L272),1,L279/L272)</f>
        <v>0.996214331049045</v>
      </c>
      <c r="AH279">
        <f>IF(ISERROR(M279/M272),1,M279/M272)</f>
        <v>1.1664511188454605</v>
      </c>
      <c r="AI279">
        <f>IF(ISERROR(N279/N272),1,N279/N272)</f>
        <v>0.9613151592064787</v>
      </c>
      <c r="AJ279">
        <f>IF(ISERROR(O279/O272),1,O279/O272)</f>
        <v>1.1349880646418429</v>
      </c>
      <c r="AK279">
        <f>IF(ISERROR(P279/P272),1,P279/P272)</f>
        <v>1.2830291300301653</v>
      </c>
      <c r="AL279">
        <f>IF(ISERROR(Q279/Q272),1,Q279/Q272)</f>
        <v>1.2136104771329721</v>
      </c>
      <c r="AM279" s="5"/>
      <c r="AN279" s="5"/>
      <c r="AO279" s="5"/>
      <c r="AP279" s="5"/>
    </row>
    <row r="280" spans="1:42" x14ac:dyDescent="0.25">
      <c r="A280" s="3">
        <f t="shared" si="9"/>
        <v>42781</v>
      </c>
      <c r="B280" s="7">
        <f>SUM(W266:W279)/14*B273</f>
        <v>8322.3703756446666</v>
      </c>
      <c r="C280" s="7">
        <f>SUM(X266:X279)/14*C273</f>
        <v>3140.3514381416539</v>
      </c>
      <c r="D280" s="7">
        <f>SUM(Y266:Y279)/14*D273</f>
        <v>4206.1844299317445</v>
      </c>
      <c r="E280" s="7">
        <f>SUM(Z266:Z279)/14*E273</f>
        <v>6308.4982825391544</v>
      </c>
      <c r="F280" s="7">
        <f>SUM(AA266:AA279)/14*F273</f>
        <v>533.92323107952177</v>
      </c>
      <c r="G280" s="7">
        <f>SUM(AB266:AB279)/14*G273</f>
        <v>9911.3825821066657</v>
      </c>
      <c r="H280" s="7">
        <f>SUM(AC266:AC279)/14*H273</f>
        <v>3519.041366269706</v>
      </c>
      <c r="I280" s="7">
        <f>SUM(AD266:AD279)/14*I273</f>
        <v>441.6667374363127</v>
      </c>
      <c r="J280" s="7">
        <f>SUM(AE266:AE279)/14*J273</f>
        <v>2320.8586340106676</v>
      </c>
      <c r="K280" s="7">
        <f>SUM(AF266:AF279)/14*K273</f>
        <v>8930.3951409271067</v>
      </c>
      <c r="L280" s="7">
        <f>SUM(AG266:AG279)/14*L273</f>
        <v>812.11663011377118</v>
      </c>
      <c r="M280" s="7">
        <f>SUM(AH266:AH279)/14*M273</f>
        <v>2851.7427319020089</v>
      </c>
      <c r="N280" s="7">
        <f>SUM(AI266:AI279)/14*N273</f>
        <v>176.08116790217647</v>
      </c>
      <c r="O280" s="7">
        <f>SUM(AJ266:AJ279)/14*O273</f>
        <v>7748.0410433043862</v>
      </c>
      <c r="P280" s="7">
        <f>SUM(AK266:AK279)/14*P273</f>
        <v>5408.881104987523</v>
      </c>
      <c r="Q280" s="7">
        <f>SUM(AL266:AL279)/14*Q273</f>
        <v>6237.3586058508545</v>
      </c>
      <c r="R280" s="52">
        <f t="shared" si="10"/>
        <v>70868.893502147926</v>
      </c>
      <c r="S280" s="15">
        <f>SUM(R$2:R280)</f>
        <v>4048697.4888023646</v>
      </c>
      <c r="W280">
        <f>IF(ISERROR(B280/B273),1,B280/B273)</f>
        <v>1.3485802048166762</v>
      </c>
      <c r="X280">
        <f>IF(ISERROR(C280/C273),1,C280/C273)</f>
        <v>1.0964087119704511</v>
      </c>
      <c r="Y280">
        <f>IF(ISERROR(D280/D273),1,D280/D273)</f>
        <v>1.0432379765123438</v>
      </c>
      <c r="Z280">
        <f>IF(ISERROR(E280/E273),1,E280/E273)</f>
        <v>1.0669985456643678</v>
      </c>
      <c r="AA280">
        <f>IF(ISERROR(F280/F273),1,F280/F273)</f>
        <v>1.2113385731868895</v>
      </c>
      <c r="AB280">
        <f>IF(ISERROR(G280/G273),1,G280/G273)</f>
        <v>1.1916266743518908</v>
      </c>
      <c r="AC280">
        <f>IF(ISERROR(H280/H273),1,H280/H273)</f>
        <v>1.2490201914694536</v>
      </c>
      <c r="AD280">
        <f>IF(ISERROR(I280/I273),1,I280/I273)</f>
        <v>1.0474065729986899</v>
      </c>
      <c r="AE280">
        <f>IF(ISERROR(J280/J273),1,J280/J273)</f>
        <v>1.1599219711678841</v>
      </c>
      <c r="AF280">
        <f>IF(ISERROR(K280/K273),1,K280/K273)</f>
        <v>1.0692138012028443</v>
      </c>
      <c r="AG280">
        <f>IF(ISERROR(L280/L273),1,L280/L273)</f>
        <v>0.99621654047817576</v>
      </c>
      <c r="AH280">
        <f>IF(ISERROR(M280/M273),1,M280/M273)</f>
        <v>1.1664456198906483</v>
      </c>
      <c r="AI280">
        <f>IF(ISERROR(N280/N273),1,N280/N273)</f>
        <v>0.96133684628524652</v>
      </c>
      <c r="AJ280">
        <f>IF(ISERROR(O280/O273),1,O280/O273)</f>
        <v>1.1349603624812183</v>
      </c>
      <c r="AK280">
        <f>IF(ISERROR(P280/P273),1,P280/P273)</f>
        <v>1.2830459792194859</v>
      </c>
      <c r="AL280">
        <f>IF(ISERROR(Q280/Q273),1,Q280/Q273)</f>
        <v>1.2136035046090428</v>
      </c>
      <c r="AM280" s="5"/>
      <c r="AN280" s="5"/>
      <c r="AO280" s="5"/>
      <c r="AP280" s="5"/>
    </row>
    <row r="281" spans="1:42" x14ac:dyDescent="0.25">
      <c r="A281" s="3">
        <f t="shared" si="9"/>
        <v>42782</v>
      </c>
      <c r="B281" s="7">
        <f>SUM(W267:W280)/14*B274</f>
        <v>17428.277591819042</v>
      </c>
      <c r="C281" s="7">
        <f>SUM(X267:X280)/14*C274</f>
        <v>3330.738509522655</v>
      </c>
      <c r="D281" s="7">
        <f>SUM(Y267:Y280)/14*D274</f>
        <v>6129.7147372007012</v>
      </c>
      <c r="E281" s="7">
        <f>SUM(Z267:Z280)/14*E274</f>
        <v>8953.4834792005076</v>
      </c>
      <c r="F281" s="7">
        <f>SUM(AA267:AA280)/14*F274</f>
        <v>1110.3349485912668</v>
      </c>
      <c r="G281" s="7">
        <f>SUM(AB267:AB280)/14*G274</f>
        <v>4772.7799882045429</v>
      </c>
      <c r="H281" s="7">
        <f>SUM(AC267:AC280)/14*H274</f>
        <v>3287.8606364577877</v>
      </c>
      <c r="I281" s="7">
        <f>SUM(AD267:AD280)/14*I274</f>
        <v>451.55985319036614</v>
      </c>
      <c r="J281" s="7">
        <f>SUM(AE267:AE280)/14*J274</f>
        <v>7491.3478597890962</v>
      </c>
      <c r="K281" s="7">
        <f>SUM(AF267:AF280)/14*K274</f>
        <v>11451.7726418156</v>
      </c>
      <c r="L281" s="7">
        <f>SUM(AG267:AG280)/14*L274</f>
        <v>1236.6715294490114</v>
      </c>
      <c r="M281" s="7">
        <f>SUM(AH267:AH280)/14*M274</f>
        <v>2394.2068275533211</v>
      </c>
      <c r="N281" s="7">
        <f>SUM(AI267:AI280)/14*N274</f>
        <v>267.54497191389379</v>
      </c>
      <c r="O281" s="7">
        <f>SUM(AJ267:AJ280)/14*O274</f>
        <v>10791.479035510069</v>
      </c>
      <c r="P281" s="7">
        <f>SUM(AK267:AK280)/14*P274</f>
        <v>7137.0829583215364</v>
      </c>
      <c r="Q281" s="7">
        <f>SUM(AL267:AL280)/14*Q274</f>
        <v>6258.4891898265705</v>
      </c>
      <c r="R281" s="52">
        <f t="shared" si="10"/>
        <v>92493.344758365973</v>
      </c>
      <c r="S281" s="15">
        <f>SUM(R$2:R281)</f>
        <v>4141190.8335607303</v>
      </c>
      <c r="W281">
        <f>IF(ISERROR(B281/B274),1,B281/B274)</f>
        <v>1.3485790380875446</v>
      </c>
      <c r="X281">
        <f>IF(ISERROR(C281/C274),1,C281/C274)</f>
        <v>1.0964073598596706</v>
      </c>
      <c r="Y281">
        <f>IF(ISERROR(D281/D274),1,D281/D274)</f>
        <v>1.0432290886574607</v>
      </c>
      <c r="Z281">
        <f>IF(ISERROR(E281/E274),1,E281/E274)</f>
        <v>1.0670044917078256</v>
      </c>
      <c r="AA281">
        <f>IF(ISERROR(F281/F274),1,F281/F274)</f>
        <v>1.2114018825480117</v>
      </c>
      <c r="AB281">
        <f>IF(ISERROR(G281/G274),1,G281/G274)</f>
        <v>1.1916024044306723</v>
      </c>
      <c r="AC281">
        <f>IF(ISERROR(H281/H274),1,H281/H274)</f>
        <v>1.2490287395654101</v>
      </c>
      <c r="AD281">
        <f>IF(ISERROR(I281/I274),1,I281/I274)</f>
        <v>1.0473908125135178</v>
      </c>
      <c r="AE281">
        <f>IF(ISERROR(J281/J274),1,J281/J274)</f>
        <v>1.1599392164328566</v>
      </c>
      <c r="AF281">
        <f>IF(ISERROR(K281/K274),1,K281/K274)</f>
        <v>1.069209272382065</v>
      </c>
      <c r="AG281">
        <f>IF(ISERROR(L281/L274),1,L281/L274)</f>
        <v>0.99621159032897888</v>
      </c>
      <c r="AH281">
        <f>IF(ISERROR(M281/M274),1,M281/M274)</f>
        <v>1.1664440035982822</v>
      </c>
      <c r="AI281">
        <f>IF(ISERROR(N281/N274),1,N281/N274)</f>
        <v>0.96134236723257349</v>
      </c>
      <c r="AJ281">
        <f>IF(ISERROR(O281/O274),1,O281/O274)</f>
        <v>1.1349353364013193</v>
      </c>
      <c r="AK281">
        <f>IF(ISERROR(P281/P274),1,P281/P274)</f>
        <v>1.2830597670101649</v>
      </c>
      <c r="AL281">
        <f>IF(ISERROR(Q281/Q274),1,Q281/Q274)</f>
        <v>1.2135973745870259</v>
      </c>
      <c r="AM281" s="5"/>
      <c r="AN281" s="5"/>
      <c r="AO281" s="5"/>
      <c r="AP281" s="5"/>
    </row>
    <row r="282" spans="1:42" x14ac:dyDescent="0.25">
      <c r="A282" s="3">
        <f t="shared" si="9"/>
        <v>42783</v>
      </c>
      <c r="B282" s="7">
        <f>SUM(W268:W281)/14*B275</f>
        <v>17860.027135870325</v>
      </c>
      <c r="C282" s="7">
        <f>SUM(X268:X281)/14*C275</f>
        <v>1965.8962317818393</v>
      </c>
      <c r="D282" s="7">
        <f>SUM(Y268:Y281)/14*D275</f>
        <v>4887.80582623185</v>
      </c>
      <c r="E282" s="7">
        <f>SUM(Z268:Z281)/14*E275</f>
        <v>6682.1690427797776</v>
      </c>
      <c r="F282" s="7">
        <f>SUM(AA268:AA281)/14*F275</f>
        <v>348.0409768425136</v>
      </c>
      <c r="G282" s="7">
        <f>SUM(AB268:AB281)/14*G275</f>
        <v>12248.078541185139</v>
      </c>
      <c r="H282" s="7">
        <f>SUM(AC268:AC281)/14*H275</f>
        <v>3378.0365356647826</v>
      </c>
      <c r="I282" s="7">
        <f>SUM(AD268:AD281)/14*I275</f>
        <v>213.33920611225145</v>
      </c>
      <c r="J282" s="7">
        <f>SUM(AE268:AE281)/14*J275</f>
        <v>3642.0912847910172</v>
      </c>
      <c r="K282" s="7">
        <f>SUM(AF268:AF281)/14*K275</f>
        <v>7043.0347980549186</v>
      </c>
      <c r="L282" s="7">
        <f>SUM(AG268:AG281)/14*L275</f>
        <v>759.09905163066924</v>
      </c>
      <c r="M282" s="7">
        <f>SUM(AH268:AH281)/14*M275</f>
        <v>994.45494871934625</v>
      </c>
      <c r="N282" s="7">
        <f>SUM(AI268:AI281)/14*N275</f>
        <v>182.52059272878626</v>
      </c>
      <c r="O282" s="7">
        <f>SUM(AJ268:AJ281)/14*O275</f>
        <v>10583.202750146849</v>
      </c>
      <c r="P282" s="7">
        <f>SUM(AK268:AK281)/14*P275</f>
        <v>6159.5214896972429</v>
      </c>
      <c r="Q282" s="7">
        <f>SUM(AL268:AL281)/14*Q275</f>
        <v>4854.2674633814986</v>
      </c>
      <c r="R282" s="52">
        <f t="shared" si="10"/>
        <v>81801.58587561881</v>
      </c>
      <c r="S282" s="15">
        <f>SUM(R$2:R282)</f>
        <v>4222992.4194363495</v>
      </c>
      <c r="W282">
        <f>IF(ISERROR(B282/B275),1,B282/B275)</f>
        <v>1.3485861233369623</v>
      </c>
      <c r="X282">
        <f>IF(ISERROR(C282/C275),1,C282/C275)</f>
        <v>1.0964028948825675</v>
      </c>
      <c r="Y282">
        <f>IF(ISERROR(D282/D275),1,D282/D275)</f>
        <v>1.0432179293768618</v>
      </c>
      <c r="Z282">
        <f>IF(ISERROR(E282/E275),1,E282/E275)</f>
        <v>1.0669950404236981</v>
      </c>
      <c r="AA282">
        <f>IF(ISERROR(F282/F275),1,F282/F275)</f>
        <v>1.2114203568769688</v>
      </c>
      <c r="AB282">
        <f>IF(ISERROR(G282/G275),1,G282/G275)</f>
        <v>1.1915928503085733</v>
      </c>
      <c r="AC282">
        <f>IF(ISERROR(H282/H275),1,H282/H275)</f>
        <v>1.249040971465361</v>
      </c>
      <c r="AD282">
        <f>IF(ISERROR(I282/I275),1,I282/I275)</f>
        <v>1.0473737798536318</v>
      </c>
      <c r="AE282">
        <f>IF(ISERROR(J282/J275),1,J282/J275)</f>
        <v>1.159934755203109</v>
      </c>
      <c r="AF282">
        <f>IF(ISERROR(K282/K275),1,K282/K275)</f>
        <v>1.0691996118988147</v>
      </c>
      <c r="AG282">
        <f>IF(ISERROR(L282/L275),1,L282/L275)</f>
        <v>0.99620244960998994</v>
      </c>
      <c r="AH282">
        <f>IF(ISERROR(M282/M275),1,M282/M275)</f>
        <v>1.1664460057379624</v>
      </c>
      <c r="AI282">
        <f>IF(ISERROR(N282/N275),1,N282/N275)</f>
        <v>0.9613326313704682</v>
      </c>
      <c r="AJ282">
        <f>IF(ISERROR(O282/O275),1,O282/O275)</f>
        <v>1.134919456641168</v>
      </c>
      <c r="AK282">
        <f>IF(ISERROR(P282/P275),1,P282/P275)</f>
        <v>1.2830677675771291</v>
      </c>
      <c r="AL282">
        <f>IF(ISERROR(Q282/Q275),1,Q282/Q275)</f>
        <v>1.2135914817398112</v>
      </c>
      <c r="AM282" s="5"/>
      <c r="AN282" s="5"/>
      <c r="AO282" s="5"/>
      <c r="AP282" s="5"/>
    </row>
    <row r="283" spans="1:42" x14ac:dyDescent="0.25">
      <c r="A283" s="3">
        <f t="shared" si="9"/>
        <v>42784</v>
      </c>
      <c r="B283" s="7">
        <f>SUM(W269:W282)/14*B276</f>
        <v>19468.32457121932</v>
      </c>
      <c r="C283" s="7">
        <f>SUM(X269:X282)/14*C276</f>
        <v>3687.8820762630335</v>
      </c>
      <c r="D283" s="7">
        <f>SUM(Y269:Y282)/14*D276</f>
        <v>6685.4296589739797</v>
      </c>
      <c r="E283" s="7">
        <f>SUM(Z269:Z282)/14*E276</f>
        <v>9885.9382147137512</v>
      </c>
      <c r="F283" s="7">
        <f>SUM(AA269:AA282)/14*F276</f>
        <v>639.39576879802678</v>
      </c>
      <c r="G283" s="7">
        <f>SUM(AB269:AB282)/14*G276</f>
        <v>15874.225249070085</v>
      </c>
      <c r="H283" s="7">
        <f>SUM(AC269:AC282)/14*H276</f>
        <v>3965.8994455679735</v>
      </c>
      <c r="I283" s="7">
        <f>SUM(AD269:AD282)/14*I276</f>
        <v>450.68969837304473</v>
      </c>
      <c r="J283" s="7">
        <f>SUM(AE269:AE282)/14*J276</f>
        <v>6176.4239753497732</v>
      </c>
      <c r="K283" s="7">
        <f>SUM(AF269:AF282)/14*K276</f>
        <v>11634.398019762621</v>
      </c>
      <c r="L283" s="7">
        <f>SUM(AG269:AG282)/14*L276</f>
        <v>1284.5650176440688</v>
      </c>
      <c r="M283" s="7">
        <f>SUM(AH269:AH282)/14*M276</f>
        <v>1914.3973142965137</v>
      </c>
      <c r="N283" s="7">
        <f>SUM(AI269:AI282)/14*N276</f>
        <v>157.7041195362988</v>
      </c>
      <c r="O283" s="7">
        <f>SUM(AJ269:AJ282)/14*O276</f>
        <v>10713.595253341942</v>
      </c>
      <c r="P283" s="7">
        <f>SUM(AK269:AK282)/14*P276</f>
        <v>8468.3150892215453</v>
      </c>
      <c r="Q283" s="7">
        <f>SUM(AL269:AL282)/14*Q276</f>
        <v>6608.8647340268772</v>
      </c>
      <c r="R283" s="52">
        <f t="shared" si="10"/>
        <v>107616.04820615887</v>
      </c>
      <c r="S283" s="15">
        <f>SUM(R$2:R283)</f>
        <v>4330608.4676425084</v>
      </c>
      <c r="W283">
        <f>IF(ISERROR(B283/B276),1,B283/B276)</f>
        <v>1.3485984025602453</v>
      </c>
      <c r="X283">
        <f>IF(ISERROR(C283/C276),1,C283/C276)</f>
        <v>1.0963932386602924</v>
      </c>
      <c r="Y283">
        <f>IF(ISERROR(D283/D276),1,D283/D276)</f>
        <v>1.0432084899507201</v>
      </c>
      <c r="Z283">
        <f>IF(ISERROR(E283/E276),1,E283/E276)</f>
        <v>1.0669826236442441</v>
      </c>
      <c r="AA283">
        <f>IF(ISERROR(F283/F276),1,F283/F276)</f>
        <v>1.211408727231315</v>
      </c>
      <c r="AB283">
        <f>IF(ISERROR(G283/G276),1,G283/G276)</f>
        <v>1.1915952611916349</v>
      </c>
      <c r="AC283">
        <f>IF(ISERROR(H283/H276),1,H283/H276)</f>
        <v>1.2490446962595532</v>
      </c>
      <c r="AD283">
        <f>IF(ISERROR(I283/I276),1,I283/I276)</f>
        <v>1.0473605318364956</v>
      </c>
      <c r="AE283">
        <f>IF(ISERROR(J283/J276),1,J283/J276)</f>
        <v>1.1599194792967944</v>
      </c>
      <c r="AF283">
        <f>IF(ISERROR(K283/K276),1,K283/K276)</f>
        <v>1.0691871513591358</v>
      </c>
      <c r="AG283">
        <f>IF(ISERROR(L283/L276),1,L283/L276)</f>
        <v>0.99619178838723299</v>
      </c>
      <c r="AH283">
        <f>IF(ISERROR(M283/M276),1,M283/M276)</f>
        <v>1.1664435865016123</v>
      </c>
      <c r="AI283">
        <f>IF(ISERROR(N283/N276),1,N283/N276)</f>
        <v>0.96131434606238064</v>
      </c>
      <c r="AJ283">
        <f>IF(ISERROR(O283/O276),1,O283/O276)</f>
        <v>1.1349155606207839</v>
      </c>
      <c r="AK283">
        <f>IF(ISERROR(P283/P276),1,P283/P276)</f>
        <v>1.2830663264001299</v>
      </c>
      <c r="AL283">
        <f>IF(ISERROR(Q283/Q276),1,Q283/Q276)</f>
        <v>1.2135824665317494</v>
      </c>
      <c r="AM283" s="5"/>
      <c r="AN283" s="5"/>
      <c r="AO283" s="5"/>
      <c r="AP283" s="5"/>
    </row>
    <row r="284" spans="1:42" x14ac:dyDescent="0.25">
      <c r="A284" s="3">
        <f t="shared" si="9"/>
        <v>42785</v>
      </c>
      <c r="B284" s="7">
        <f>SUM(W270:W283)/14*B277</f>
        <v>19403.715938144913</v>
      </c>
      <c r="C284" s="7">
        <f>SUM(X270:X283)/14*C277</f>
        <v>3116.5658817194349</v>
      </c>
      <c r="D284" s="7">
        <f>SUM(Y270:Y283)/14*D277</f>
        <v>5343.4418637205672</v>
      </c>
      <c r="E284" s="7">
        <f>SUM(Z270:Z283)/14*E277</f>
        <v>7250.252606669711</v>
      </c>
      <c r="F284" s="7">
        <f>SUM(AA270:AA283)/14*F277</f>
        <v>497.02824690437922</v>
      </c>
      <c r="G284" s="7">
        <f>SUM(AB270:AB283)/14*G277</f>
        <v>9604.1822732812434</v>
      </c>
      <c r="H284" s="7">
        <f>SUM(AC270:AC283)/14*H277</f>
        <v>3882.9596967000166</v>
      </c>
      <c r="I284" s="7">
        <f>SUM(AD270:AD283)/14*I277</f>
        <v>336.65334019295028</v>
      </c>
      <c r="J284" s="7">
        <f>SUM(AE270:AE283)/14*J277</f>
        <v>4120.1513154375307</v>
      </c>
      <c r="K284" s="7">
        <f>SUM(AF270:AF283)/14*K277</f>
        <v>8224.4959158920228</v>
      </c>
      <c r="L284" s="7">
        <f>SUM(AG270:AG283)/14*L277</f>
        <v>632.37401775390163</v>
      </c>
      <c r="M284" s="7">
        <f>SUM(AH270:AH283)/14*M277</f>
        <v>1819.9178725786476</v>
      </c>
      <c r="N284" s="7">
        <f>SUM(AI270:AI283)/14*N277</f>
        <v>224.69535887856145</v>
      </c>
      <c r="O284" s="7">
        <f>SUM(AJ270:AJ283)/14*O277</f>
        <v>8145.4311412020306</v>
      </c>
      <c r="P284" s="7">
        <f>SUM(AK270:AK283)/14*P277</f>
        <v>6253.8567063971423</v>
      </c>
      <c r="Q284" s="7">
        <f>SUM(AL270:AL283)/14*Q277</f>
        <v>5143.396805149695</v>
      </c>
      <c r="R284" s="52">
        <f t="shared" si="10"/>
        <v>83999.118980622748</v>
      </c>
      <c r="S284" s="15">
        <f>SUM(R$2:R284)</f>
        <v>4414607.5866231313</v>
      </c>
      <c r="W284">
        <f>IF(ISERROR(B284/B277),1,B284/B277)</f>
        <v>1.3486079680273053</v>
      </c>
      <c r="X284">
        <f>IF(ISERROR(C284/C277),1,C284/C277)</f>
        <v>1.0963819489125384</v>
      </c>
      <c r="Y284">
        <f>IF(ISERROR(D284/D277),1,D284/D277)</f>
        <v>1.0432024939436537</v>
      </c>
      <c r="Z284">
        <f>IF(ISERROR(E284/E277),1,E284/E277)</f>
        <v>1.0669709223516857</v>
      </c>
      <c r="AA284">
        <f>IF(ISERROR(F284/F277),1,F284/F277)</f>
        <v>1.2113808721789607</v>
      </c>
      <c r="AB284">
        <f>IF(ISERROR(G284/G277),1,G284/G277)</f>
        <v>1.1916115350196823</v>
      </c>
      <c r="AC284">
        <f>IF(ISERROR(H284/H277),1,H284/H277)</f>
        <v>1.2490459274433849</v>
      </c>
      <c r="AD284">
        <f>IF(ISERROR(I284/I277),1,I284/I277)</f>
        <v>1.0473551394063663</v>
      </c>
      <c r="AE284">
        <f>IF(ISERROR(J284/J277),1,J284/J277)</f>
        <v>1.1598983915318652</v>
      </c>
      <c r="AF284">
        <f>IF(ISERROR(K284/K277),1,K284/K277)</f>
        <v>1.0691760596882591</v>
      </c>
      <c r="AG284">
        <f>IF(ISERROR(L284/L277),1,L284/L277)</f>
        <v>0.99618376893959293</v>
      </c>
      <c r="AH284">
        <f>IF(ISERROR(M284/M277),1,M284/M277)</f>
        <v>1.1664385136125823</v>
      </c>
      <c r="AI284">
        <f>IF(ISERROR(N284/N277),1,N284/N277)</f>
        <v>0.96129301249744781</v>
      </c>
      <c r="AJ284">
        <f>IF(ISERROR(O284/O277),1,O284/O277)</f>
        <v>1.1349197862979337</v>
      </c>
      <c r="AK284">
        <f>IF(ISERROR(P284/P277),1,P284/P277)</f>
        <v>1.2830579131612179</v>
      </c>
      <c r="AL284">
        <f>IF(ISERROR(Q284/Q277),1,Q284/Q277)</f>
        <v>1.2135768083670861</v>
      </c>
      <c r="AM284" s="5"/>
      <c r="AN284" s="5"/>
      <c r="AO284" s="5"/>
      <c r="AP284" s="5"/>
    </row>
    <row r="285" spans="1:42" x14ac:dyDescent="0.25">
      <c r="A285" s="3">
        <f t="shared" si="9"/>
        <v>42786</v>
      </c>
      <c r="B285" s="7">
        <f>SUM(W271:W284)/14*B278</f>
        <v>10377.586277461223</v>
      </c>
      <c r="C285" s="7">
        <f>SUM(X271:X284)/14*C278</f>
        <v>1220.7222306421024</v>
      </c>
      <c r="D285" s="7">
        <f>SUM(Y271:Y284)/14*D278</f>
        <v>3572.4012021344306</v>
      </c>
      <c r="E285" s="7">
        <f>SUM(Z271:Z284)/14*E278</f>
        <v>4710.9857332201227</v>
      </c>
      <c r="F285" s="7">
        <f>SUM(AA271:AA284)/14*F278</f>
        <v>886.14325956155835</v>
      </c>
      <c r="G285" s="7">
        <f>SUM(AB271:AB284)/14*G278</f>
        <v>5936.1857270060709</v>
      </c>
      <c r="H285" s="7">
        <f>SUM(AC271:AC284)/14*H278</f>
        <v>2284.6979679099927</v>
      </c>
      <c r="I285" s="7">
        <f>SUM(AD271:AD284)/14*I278</f>
        <v>217.95105223053537</v>
      </c>
      <c r="J285" s="7">
        <f>SUM(AE271:AE284)/14*J278</f>
        <v>4687.9306949225638</v>
      </c>
      <c r="K285" s="7">
        <f>SUM(AF271:AF284)/14*K278</f>
        <v>6206.8300237094636</v>
      </c>
      <c r="L285" s="7">
        <f>SUM(AG271:AG284)/14*L278</f>
        <v>975.28021834910339</v>
      </c>
      <c r="M285" s="7">
        <f>SUM(AH271:AH284)/14*M278</f>
        <v>639.60159021381071</v>
      </c>
      <c r="N285" s="7">
        <f>SUM(AI271:AI284)/14*N278</f>
        <v>142.76247705817349</v>
      </c>
      <c r="O285" s="7">
        <f>SUM(AJ271:AJ284)/14*O278</f>
        <v>7317.8330563955406</v>
      </c>
      <c r="P285" s="7">
        <f>SUM(AK271:AK284)/14*P278</f>
        <v>4253.3783574738836</v>
      </c>
      <c r="Q285" s="7">
        <f>SUM(AL271:AL284)/14*Q278</f>
        <v>3354.1887159996973</v>
      </c>
      <c r="R285" s="52">
        <f t="shared" si="10"/>
        <v>56784.478584288277</v>
      </c>
      <c r="S285" s="15">
        <f>SUM(R$2:R285)</f>
        <v>4471392.0652074199</v>
      </c>
      <c r="W285">
        <f>IF(ISERROR(B285/B278),1,B285/B278)</f>
        <v>1.3486144472271078</v>
      </c>
      <c r="X285">
        <f>IF(ISERROR(C285/C278),1,C285/C278)</f>
        <v>1.0963766979007328</v>
      </c>
      <c r="Y285">
        <f>IF(ISERROR(D285/D278),1,D285/D278)</f>
        <v>1.043202415580003</v>
      </c>
      <c r="Z285">
        <f>IF(ISERROR(E285/E278),1,E285/E278)</f>
        <v>1.0669647512059441</v>
      </c>
      <c r="AA285">
        <f>IF(ISERROR(F285/F278),1,F285/F278)</f>
        <v>1.2113540580401385</v>
      </c>
      <c r="AB285">
        <f>IF(ISERROR(G285/G278),1,G285/G278)</f>
        <v>1.1916245363750677</v>
      </c>
      <c r="AC285">
        <f>IF(ISERROR(H285/H278),1,H285/H278)</f>
        <v>1.2490458722451789</v>
      </c>
      <c r="AD285">
        <f>IF(ISERROR(I285/I278),1,I285/I278)</f>
        <v>1.0473617918313927</v>
      </c>
      <c r="AE285">
        <f>IF(ISERROR(J285/J278),1,J285/J278)</f>
        <v>1.1598843858514736</v>
      </c>
      <c r="AF285">
        <f>IF(ISERROR(K285/K278),1,K285/K278)</f>
        <v>1.0691726771811481</v>
      </c>
      <c r="AG285">
        <f>IF(ISERROR(L285/L278),1,L285/L278)</f>
        <v>0.99618201254658356</v>
      </c>
      <c r="AH285">
        <f>IF(ISERROR(M285/M278),1,M285/M278)</f>
        <v>1.1664389286477521</v>
      </c>
      <c r="AI285">
        <f>IF(ISERROR(N285/N278),1,N285/N278)</f>
        <v>0.96127813731576328</v>
      </c>
      <c r="AJ285">
        <f>IF(ISERROR(O285/O278),1,O285/O278)</f>
        <v>1.134928663437077</v>
      </c>
      <c r="AK285">
        <f>IF(ISERROR(P285/P278),1,P285/P278)</f>
        <v>1.2830485732756676</v>
      </c>
      <c r="AL285">
        <f>IF(ISERROR(Q285/Q278),1,Q285/Q278)</f>
        <v>1.2135788324593375</v>
      </c>
      <c r="AM285" s="5"/>
      <c r="AN285" s="5"/>
      <c r="AO285" s="5"/>
      <c r="AP285" s="5"/>
    </row>
    <row r="286" spans="1:42" x14ac:dyDescent="0.25">
      <c r="A286" s="3">
        <f t="shared" si="9"/>
        <v>42787</v>
      </c>
      <c r="B286" s="7">
        <f>SUM(W272:W285)/14*B279</f>
        <v>11918.558435245915</v>
      </c>
      <c r="C286" s="7">
        <f>SUM(X272:X285)/14*C279</f>
        <v>2228.0726539785855</v>
      </c>
      <c r="D286" s="7">
        <f>SUM(Y272:Y285)/14*D279</f>
        <v>3349.3649168850652</v>
      </c>
      <c r="E286" s="7">
        <f>SUM(Z272:Z285)/14*E279</f>
        <v>5471.3043078011679</v>
      </c>
      <c r="F286" s="7">
        <f>SUM(AA272:AA285)/14*F279</f>
        <v>246.74303999942742</v>
      </c>
      <c r="G286" s="7">
        <f>SUM(AB272:AB285)/14*G279</f>
        <v>3158.855350745087</v>
      </c>
      <c r="H286" s="7">
        <f>SUM(AC272:AC285)/14*H279</f>
        <v>2249.0332913353391</v>
      </c>
      <c r="I286" s="7">
        <f>SUM(AD272:AD285)/14*I279</f>
        <v>165.89475657078441</v>
      </c>
      <c r="J286" s="7">
        <f>SUM(AE272:AE285)/14*J279</f>
        <v>4809.9012008233512</v>
      </c>
      <c r="K286" s="7">
        <f>SUM(AF272:AF285)/14*K279</f>
        <v>8605.927149671792</v>
      </c>
      <c r="L286" s="7">
        <f>SUM(AG272:AG285)/14*L279</f>
        <v>1039.4120159105983</v>
      </c>
      <c r="M286" s="7">
        <f>SUM(AH272:AH285)/14*M279</f>
        <v>875.30843587243544</v>
      </c>
      <c r="N286" s="7">
        <f>SUM(AI272:AI285)/14*N279</f>
        <v>100.29484043254388</v>
      </c>
      <c r="O286" s="7">
        <f>SUM(AJ272:AJ285)/14*O279</f>
        <v>7169.1334974675992</v>
      </c>
      <c r="P286" s="7">
        <f>SUM(AK272:AK285)/14*P279</f>
        <v>5477.7600722584184</v>
      </c>
      <c r="Q286" s="7">
        <f>SUM(AL272:AL285)/14*Q279</f>
        <v>5159.8074920709951</v>
      </c>
      <c r="R286" s="52">
        <f t="shared" si="10"/>
        <v>62025.371457069108</v>
      </c>
      <c r="S286" s="15">
        <f>SUM(R$2:R286)</f>
        <v>4533417.4366644891</v>
      </c>
      <c r="W286">
        <f>IF(ISERROR(B286/B279),1,B286/B279)</f>
        <v>1.348617745797277</v>
      </c>
      <c r="X286">
        <f>IF(ISERROR(C286/C279),1,C286/C279)</f>
        <v>1.0963760072173749</v>
      </c>
      <c r="Y286">
        <f>IF(ISERROR(D286/D279),1,D286/D279)</f>
        <v>1.0432056335285875</v>
      </c>
      <c r="Z286">
        <f>IF(ISERROR(E286/E279),1,E286/E279)</f>
        <v>1.0669627341767907</v>
      </c>
      <c r="AA286">
        <f>IF(ISERROR(F286/F279),1,F286/F279)</f>
        <v>1.2113313606395948</v>
      </c>
      <c r="AB286">
        <f>IF(ISERROR(G286/G279),1,G286/G279)</f>
        <v>1.1916335978630497</v>
      </c>
      <c r="AC286">
        <f>IF(ISERROR(H286/H279),1,H286/H279)</f>
        <v>1.2490449953472391</v>
      </c>
      <c r="AD286">
        <f>IF(ISERROR(I286/I279),1,I286/I279)</f>
        <v>1.0473726448123875</v>
      </c>
      <c r="AE286">
        <f>IF(ISERROR(J286/J279),1,J286/J279)</f>
        <v>1.1598766079671949</v>
      </c>
      <c r="AF286">
        <f>IF(ISERROR(K286/K279),1,K286/K279)</f>
        <v>1.0691742644630333</v>
      </c>
      <c r="AG286">
        <f>IF(ISERROR(L286/L279),1,L286/L279)</f>
        <v>0.99618389737805968</v>
      </c>
      <c r="AH286">
        <f>IF(ISERROR(M286/M279),1,M286/M279)</f>
        <v>1.166441889423202</v>
      </c>
      <c r="AI286">
        <f>IF(ISERROR(N286/N279),1,N286/N279)</f>
        <v>0.96127309390315951</v>
      </c>
      <c r="AJ286">
        <f>IF(ISERROR(O286/O279),1,O286/O279)</f>
        <v>1.1349391126302704</v>
      </c>
      <c r="AK286">
        <f>IF(ISERROR(P286/P279),1,P286/P279)</f>
        <v>1.2830411168204938</v>
      </c>
      <c r="AL286">
        <f>IF(ISERROR(Q286/Q279),1,Q286/Q279)</f>
        <v>1.2135841060188428</v>
      </c>
      <c r="AM286" s="5"/>
      <c r="AN286" s="5"/>
      <c r="AO286" s="5"/>
      <c r="AP286" s="5"/>
    </row>
    <row r="287" spans="1:42" x14ac:dyDescent="0.25">
      <c r="A287" s="3">
        <f t="shared" si="9"/>
        <v>42788</v>
      </c>
      <c r="B287" s="7">
        <f>SUM(W273:W286)/14*B280</f>
        <v>11223.698404596218</v>
      </c>
      <c r="C287" s="7">
        <f>SUM(X273:X286)/14*C280</f>
        <v>3443.0122912707093</v>
      </c>
      <c r="D287" s="7">
        <f>SUM(Y273:Y286)/14*D280</f>
        <v>4387.9337439210503</v>
      </c>
      <c r="E287" s="7">
        <f>SUM(Z273:Z286)/14*E280</f>
        <v>6730.9380357315858</v>
      </c>
      <c r="F287" s="7">
        <f>SUM(AA273:AA286)/14*F280</f>
        <v>646.74918477920573</v>
      </c>
      <c r="G287" s="7">
        <f>SUM(AB273:AB286)/14*G280</f>
        <v>11810.790156629688</v>
      </c>
      <c r="H287" s="7">
        <f>SUM(AC273:AC286)/14*H280</f>
        <v>4395.4354775213678</v>
      </c>
      <c r="I287" s="7">
        <f>SUM(AD273:AD286)/14*I280</f>
        <v>462.59405280645825</v>
      </c>
      <c r="J287" s="7">
        <f>SUM(AE273:AE286)/14*J280</f>
        <v>2691.9034417913526</v>
      </c>
      <c r="K287" s="7">
        <f>SUM(AF273:AF286)/14*K280</f>
        <v>9548.1858620057901</v>
      </c>
      <c r="L287" s="7">
        <f>SUM(AG273:AG286)/14*L280</f>
        <v>809.02042547534165</v>
      </c>
      <c r="M287" s="7">
        <f>SUM(AH273:AH286)/14*M280</f>
        <v>3326.4019215408084</v>
      </c>
      <c r="N287" s="7">
        <f>SUM(AI273:AI286)/14*N280</f>
        <v>169.26231512035221</v>
      </c>
      <c r="O287" s="7">
        <f>SUM(AJ273:AJ286)/14*O280</f>
        <v>8793.6291972496983</v>
      </c>
      <c r="P287" s="7">
        <f>SUM(AK273:AK286)/14*P280</f>
        <v>6939.7891254393844</v>
      </c>
      <c r="Q287" s="7">
        <f>SUM(AL273:AL286)/14*Q280</f>
        <v>7569.5938126228439</v>
      </c>
      <c r="R287" s="52">
        <f t="shared" si="10"/>
        <v>82948.937448501863</v>
      </c>
      <c r="S287" s="15">
        <f>SUM(R$2:R287)</f>
        <v>4616366.3741129907</v>
      </c>
      <c r="W287">
        <f>IF(ISERROR(B287/B280),1,B287/B280)</f>
        <v>1.3486179895865076</v>
      </c>
      <c r="X287">
        <f>IF(ISERROR(C287/C280),1,C287/C280)</f>
        <v>1.0963780198142916</v>
      </c>
      <c r="Y287">
        <f>IF(ISERROR(D287/D280),1,D287/D280)</f>
        <v>1.0432100201541223</v>
      </c>
      <c r="Z287">
        <f>IF(ISERROR(E287/E280),1,E287/E280)</f>
        <v>1.0669635996195279</v>
      </c>
      <c r="AA287">
        <f>IF(ISERROR(F287/F280),1,F287/F280)</f>
        <v>1.2113149365528915</v>
      </c>
      <c r="AB287">
        <f>IF(ISERROR(G287/G280),1,G287/G280)</f>
        <v>1.1916390129013972</v>
      </c>
      <c r="AC287">
        <f>IF(ISERROR(H287/H280),1,H287/H280)</f>
        <v>1.2490434240563266</v>
      </c>
      <c r="AD287">
        <f>IF(ISERROR(I287/I280),1,I287/I280)</f>
        <v>1.0473825932458027</v>
      </c>
      <c r="AE287">
        <f>IF(ISERROR(J287/J280),1,J287/J280)</f>
        <v>1.1598739373192601</v>
      </c>
      <c r="AF287">
        <f>IF(ISERROR(K287/K280),1,K287/K280)</f>
        <v>1.0691784306662322</v>
      </c>
      <c r="AG287">
        <f>IF(ISERROR(L287/L280),1,L287/L280)</f>
        <v>0.99618748770358789</v>
      </c>
      <c r="AH287">
        <f>IF(ISERROR(M287/M280),1,M287/M280)</f>
        <v>1.1664453052966033</v>
      </c>
      <c r="AI287">
        <f>IF(ISERROR(N287/N280),1,N287/N280)</f>
        <v>0.96127437781641401</v>
      </c>
      <c r="AJ287">
        <f>IF(ISERROR(O287/O280),1,O287/O280)</f>
        <v>1.1349487113066956</v>
      </c>
      <c r="AK287">
        <f>IF(ISERROR(P287/P280),1,P287/P280)</f>
        <v>1.2830359903899926</v>
      </c>
      <c r="AL287">
        <f>IF(ISERROR(Q287/Q280),1,Q287/Q280)</f>
        <v>1.2135896444245338</v>
      </c>
      <c r="AM287" s="5"/>
      <c r="AN287" s="5"/>
      <c r="AO287" s="5"/>
      <c r="AP287" s="5"/>
    </row>
    <row r="288" spans="1:42" x14ac:dyDescent="0.25">
      <c r="A288" s="3">
        <f t="shared" si="9"/>
        <v>42789</v>
      </c>
      <c r="B288" s="7">
        <f>SUM(W274:W287)/14*B281</f>
        <v>23504.051096610336</v>
      </c>
      <c r="C288" s="7">
        <f>SUM(X274:X287)/14*C281</f>
        <v>3651.7584965154679</v>
      </c>
      <c r="D288" s="7">
        <f>SUM(Y274:Y287)/14*D281</f>
        <v>6394.6049729371243</v>
      </c>
      <c r="E288" s="7">
        <f>SUM(Z274:Z287)/14*E281</f>
        <v>9553.0647026595634</v>
      </c>
      <c r="F288" s="7">
        <f>SUM(AA274:AA287)/14*F281</f>
        <v>1344.9555510814719</v>
      </c>
      <c r="G288" s="7">
        <f>SUM(AB274:AB287)/14*G281</f>
        <v>5687.4404095122309</v>
      </c>
      <c r="H288" s="7">
        <f>SUM(AC274:AC287)/14*H281</f>
        <v>4106.6745610396529</v>
      </c>
      <c r="I288" s="7">
        <f>SUM(AD274:AD287)/14*I281</f>
        <v>472.95902445992778</v>
      </c>
      <c r="J288" s="7">
        <f>SUM(AE274:AE287)/14*J281</f>
        <v>8689.0285846739134</v>
      </c>
      <c r="K288" s="7">
        <f>SUM(AF274:AF287)/14*K281</f>
        <v>12244.044005330734</v>
      </c>
      <c r="L288" s="7">
        <f>SUM(AG274:AG287)/14*L281</f>
        <v>1231.9614127987813</v>
      </c>
      <c r="M288" s="7">
        <f>SUM(AH274:AH287)/14*M281</f>
        <v>2792.718042715795</v>
      </c>
      <c r="N288" s="7">
        <f>SUM(AI274:AI287)/14*N281</f>
        <v>257.18540561775234</v>
      </c>
      <c r="O288" s="7">
        <f>SUM(AJ274:AJ287)/14*O281</f>
        <v>12247.846958626335</v>
      </c>
      <c r="P288" s="7">
        <f>SUM(AK274:AK287)/14*P281</f>
        <v>9157.1179306483227</v>
      </c>
      <c r="Q288" s="7">
        <f>SUM(AL274:AL287)/14*Q281</f>
        <v>7595.2656057401909</v>
      </c>
      <c r="R288" s="52">
        <f t="shared" si="10"/>
        <v>108930.67676096763</v>
      </c>
      <c r="S288" s="15">
        <f>SUM(R$2:R288)</f>
        <v>4725297.0508739585</v>
      </c>
      <c r="W288">
        <f>IF(ISERROR(B288/B281),1,B288/B281)</f>
        <v>1.3486158326766211</v>
      </c>
      <c r="X288">
        <f>IF(ISERROR(C288/C281),1,C288/C281)</f>
        <v>1.096381023630348</v>
      </c>
      <c r="Y288">
        <f>IF(ISERROR(D288/D281),1,D288/D281)</f>
        <v>1.0432141212263644</v>
      </c>
      <c r="Z288">
        <f>IF(ISERROR(E288/E281),1,E288/E281)</f>
        <v>1.0669662511637978</v>
      </c>
      <c r="AA288">
        <f>IF(ISERROR(F288/F281),1,F288/F281)</f>
        <v>1.211306149363198</v>
      </c>
      <c r="AB288">
        <f>IF(ISERROR(G288/G281),1,G288/G281)</f>
        <v>1.1916410191896927</v>
      </c>
      <c r="AC288">
        <f>IF(ISERROR(H288/H281),1,H288/H281)</f>
        <v>1.2490415547126179</v>
      </c>
      <c r="AD288">
        <f>IF(ISERROR(I288/I281),1,I288/I281)</f>
        <v>1.0473894459801329</v>
      </c>
      <c r="AE288">
        <f>IF(ISERROR(J288/J281),1,J288/J281)</f>
        <v>1.1598751983356084</v>
      </c>
      <c r="AF288">
        <f>IF(ISERROR(K288/K281),1,K288/K281)</f>
        <v>1.0691832948745588</v>
      </c>
      <c r="AG288">
        <f>IF(ISERROR(L288/L281),1,L288/L281)</f>
        <v>0.99619129531321182</v>
      </c>
      <c r="AH288">
        <f>IF(ISERROR(M288/M281),1,M288/M281)</f>
        <v>1.1664481157501831</v>
      </c>
      <c r="AI288">
        <f>IF(ISERROR(N288/N281),1,N288/N281)</f>
        <v>0.9612791590810551</v>
      </c>
      <c r="AJ288">
        <f>IF(ISERROR(O288/O281),1,O288/O281)</f>
        <v>1.1349553586050616</v>
      </c>
      <c r="AK288">
        <f>IF(ISERROR(P288/P281),1,P288/P281)</f>
        <v>1.2830336965568701</v>
      </c>
      <c r="AL288">
        <f>IF(ISERROR(Q288/Q281),1,Q288/Q281)</f>
        <v>1.2135941079975987</v>
      </c>
      <c r="AM288" s="5"/>
      <c r="AN288" s="5"/>
      <c r="AO288" s="5"/>
      <c r="AP288" s="5"/>
    </row>
    <row r="289" spans="1:42" x14ac:dyDescent="0.25">
      <c r="A289" s="3">
        <f t="shared" si="9"/>
        <v>42790</v>
      </c>
      <c r="B289" s="7">
        <f>SUM(W275:W288)/14*B282</f>
        <v>24086.253357242276</v>
      </c>
      <c r="C289" s="7">
        <f>SUM(X275:X288)/14*C282</f>
        <v>2155.3775513497562</v>
      </c>
      <c r="D289" s="7">
        <f>SUM(Y275:Y288)/14*D282</f>
        <v>5099.0427143519146</v>
      </c>
      <c r="E289" s="7">
        <f>SUM(Z275:Z288)/14*E282</f>
        <v>7129.6722096374233</v>
      </c>
      <c r="F289" s="7">
        <f>SUM(AA275:AA288)/14*F282</f>
        <v>421.58380585565027</v>
      </c>
      <c r="G289" s="7">
        <f>SUM(AB275:AB288)/14*G282</f>
        <v>14595.30293845911</v>
      </c>
      <c r="H289" s="7">
        <f>SUM(AC275:AC288)/14*H282</f>
        <v>4219.3017483630174</v>
      </c>
      <c r="I289" s="7">
        <f>SUM(AD275:AD288)/14*I282</f>
        <v>223.44991510539055</v>
      </c>
      <c r="J289" s="7">
        <f>SUM(AE275:AE288)/14*J282</f>
        <v>4224.3861911527574</v>
      </c>
      <c r="K289" s="7">
        <f>SUM(AF275:AF288)/14*K282</f>
        <v>7530.3251659013713</v>
      </c>
      <c r="L289" s="7">
        <f>SUM(AG275:AG288)/14*L282</f>
        <v>756.21020344110957</v>
      </c>
      <c r="M289" s="7">
        <f>SUM(AH275:AH288)/14*M282</f>
        <v>1159.9814002441401</v>
      </c>
      <c r="N289" s="7">
        <f>SUM(AI275:AI288)/14*N282</f>
        <v>175.45434608532881</v>
      </c>
      <c r="O289" s="7">
        <f>SUM(AJ275:AJ288)/14*O282</f>
        <v>12011.491405282602</v>
      </c>
      <c r="P289" s="7">
        <f>SUM(AK275:AK288)/14*P282</f>
        <v>7902.8764651189149</v>
      </c>
      <c r="Q289" s="7">
        <f>SUM(AL275:AL288)/14*Q282</f>
        <v>5891.1221459706194</v>
      </c>
      <c r="R289" s="52">
        <f t="shared" si="10"/>
        <v>97581.831563561384</v>
      </c>
      <c r="S289" s="15">
        <f>SUM(R$2:R289)</f>
        <v>4822878.8824375197</v>
      </c>
      <c r="W289">
        <f>IF(ISERROR(B289/B282),1,B289/B282)</f>
        <v>1.3486123606647333</v>
      </c>
      <c r="X289">
        <f>IF(ISERROR(C289/C282),1,C289/C282)</f>
        <v>1.0963841918533899</v>
      </c>
      <c r="Y289">
        <f>IF(ISERROR(D289/D282),1,D289/D282)</f>
        <v>1.0432171194253257</v>
      </c>
      <c r="Z289">
        <f>IF(ISERROR(E289/E282),1,E289/E282)</f>
        <v>1.066969746498883</v>
      </c>
      <c r="AA289">
        <f>IF(ISERROR(F289/F282),1,F289/F282)</f>
        <v>1.2113050873501436</v>
      </c>
      <c r="AB289">
        <f>IF(ISERROR(G289/G282),1,G289/G282)</f>
        <v>1.1916402143716862</v>
      </c>
      <c r="AC289">
        <f>IF(ISERROR(H289/H282),1,H289/H282)</f>
        <v>1.2490397021513202</v>
      </c>
      <c r="AD289">
        <f>IF(ISERROR(I289/I282),1,I289/I282)</f>
        <v>1.0473926437497814</v>
      </c>
      <c r="AE289">
        <f>IF(ISERROR(J289/J282),1,J289/J282)</f>
        <v>1.1598792728763667</v>
      </c>
      <c r="AF289">
        <f>IF(ISERROR(K289/K282),1,K289/K282)</f>
        <v>1.0691875564750906</v>
      </c>
      <c r="AG289">
        <f>IF(ISERROR(L289/L282),1,L289/L282)</f>
        <v>0.99619437254814913</v>
      </c>
      <c r="AH289">
        <f>IF(ISERROR(M289/M282),1,M289/M282)</f>
        <v>1.1664494221060069</v>
      </c>
      <c r="AI289">
        <f>IF(ISERROR(N289/N282),1,N289/N282)</f>
        <v>0.96128520876569012</v>
      </c>
      <c r="AJ289">
        <f>IF(ISERROR(O289/O282),1,O289/O282)</f>
        <v>1.1349580735487597</v>
      </c>
      <c r="AK289">
        <f>IF(ISERROR(P289/P282),1,P289/P282)</f>
        <v>1.2830341574970887</v>
      </c>
      <c r="AL289">
        <f>IF(ISERROR(Q289/Q282),1,Q289/Q282)</f>
        <v>1.2135965293240856</v>
      </c>
      <c r="AM289" s="5"/>
      <c r="AN289" s="5"/>
      <c r="AO289" s="5"/>
      <c r="AP289" s="5"/>
    </row>
    <row r="290" spans="1:42" x14ac:dyDescent="0.25">
      <c r="A290" s="3">
        <f t="shared" si="9"/>
        <v>42791</v>
      </c>
      <c r="B290" s="7">
        <f>SUM(W276:W289)/14*B283</f>
        <v>26255.152844634194</v>
      </c>
      <c r="C290" s="7">
        <f>SUM(X276:X289)/14*C283</f>
        <v>4043.3465733966268</v>
      </c>
      <c r="D290" s="7">
        <f>SUM(Y276:Y289)/14*D283</f>
        <v>6974.3659568603571</v>
      </c>
      <c r="E290" s="7">
        <f>SUM(Z276:Z289)/14*E283</f>
        <v>10548.02899210766</v>
      </c>
      <c r="F290" s="7">
        <f>SUM(AA276:AA289)/14*F283</f>
        <v>774.50670310846522</v>
      </c>
      <c r="G290" s="7">
        <f>SUM(AB276:AB289)/14*G283</f>
        <v>18916.318499744539</v>
      </c>
      <c r="H290" s="7">
        <f>SUM(AC276:AC289)/14*H283</f>
        <v>4953.5597976166227</v>
      </c>
      <c r="I290" s="7">
        <f>SUM(AD276:AD289)/14*I283</f>
        <v>472.04908755698398</v>
      </c>
      <c r="J290" s="7">
        <f>SUM(AE276:AE289)/14*J283</f>
        <v>7163.9405410925256</v>
      </c>
      <c r="K290" s="7">
        <f>SUM(AF276:AF289)/14*K283</f>
        <v>12439.386813692268</v>
      </c>
      <c r="L290" s="7">
        <f>SUM(AG276:AG289)/14*L283</f>
        <v>1279.6789710960934</v>
      </c>
      <c r="M290" s="7">
        <f>SUM(AH276:AH289)/14*M283</f>
        <v>2233.0469844950599</v>
      </c>
      <c r="N290" s="7">
        <f>SUM(AI276:AI289)/14*N283</f>
        <v>151.59959581917667</v>
      </c>
      <c r="O290" s="7">
        <f>SUM(AJ276:AJ289)/14*O283</f>
        <v>12159.47134268433</v>
      </c>
      <c r="P290" s="7">
        <f>SUM(AK276:AK289)/14*P283</f>
        <v>10865.158497719676</v>
      </c>
      <c r="Q290" s="7">
        <f>SUM(AL276:AL289)/14*Q283</f>
        <v>8020.4979079636541</v>
      </c>
      <c r="R290" s="52">
        <f t="shared" si="10"/>
        <v>127250.10910958821</v>
      </c>
      <c r="S290" s="15">
        <f>SUM(R$2:R290)</f>
        <v>4950128.9915471077</v>
      </c>
      <c r="W290">
        <f>IF(ISERROR(B290/B283),1,B290/B283)</f>
        <v>1.3486087489751466</v>
      </c>
      <c r="X290">
        <f>IF(ISERROR(C290/C283),1,C290/C283)</f>
        <v>1.0963871647148189</v>
      </c>
      <c r="Y290">
        <f>IF(ISERROR(D290/D283),1,D290/D283)</f>
        <v>1.04321880755989</v>
      </c>
      <c r="Z290">
        <f>IF(ISERROR(E290/E283),1,E290/E283)</f>
        <v>1.0669729835463149</v>
      </c>
      <c r="AA290">
        <f>IF(ISERROR(F290/F283),1,F290/F283)</f>
        <v>1.2113103353255337</v>
      </c>
      <c r="AB290">
        <f>IF(ISERROR(G290/G283),1,G290/G283)</f>
        <v>1.1916372738160976</v>
      </c>
      <c r="AC290">
        <f>IF(ISERROR(H290/H283),1,H290/H283)</f>
        <v>1.2490381729552908</v>
      </c>
      <c r="AD290">
        <f>IF(ISERROR(I290/I283),1,I290/I283)</f>
        <v>1.0473926722999105</v>
      </c>
      <c r="AE290">
        <f>IF(ISERROR(J290/J283),1,J290/J283)</f>
        <v>1.1598848410802027</v>
      </c>
      <c r="AF290">
        <f>IF(ISERROR(K290/K283),1,K290/K283)</f>
        <v>1.0691904121349693</v>
      </c>
      <c r="AG290">
        <f>IF(ISERROR(L290/L283),1,L290/L283)</f>
        <v>0.99619634157799453</v>
      </c>
      <c r="AH290">
        <f>IF(ISERROR(M290/M283),1,M290/M283)</f>
        <v>1.1664490792057138</v>
      </c>
      <c r="AI290">
        <f>IF(ISERROR(N290/N283),1,N290/N283)</f>
        <v>0.96129128563621924</v>
      </c>
      <c r="AJ290">
        <f>IF(ISERROR(O290/O283),1,O290/O283)</f>
        <v>1.1349571320506409</v>
      </c>
      <c r="AK290">
        <f>IF(ISERROR(P290/P283),1,P290/P283)</f>
        <v>1.2830366351800995</v>
      </c>
      <c r="AL290">
        <f>IF(ISERROR(Q290/Q283),1,Q290/Q283)</f>
        <v>1.213596923336733</v>
      </c>
      <c r="AM290" s="5"/>
      <c r="AN290" s="5"/>
      <c r="AO290" s="5"/>
      <c r="AP290" s="5"/>
    </row>
    <row r="291" spans="1:42" x14ac:dyDescent="0.25">
      <c r="A291" s="3">
        <f t="shared" si="9"/>
        <v>42792</v>
      </c>
      <c r="B291" s="7">
        <f>SUM(W277:W290)/14*B284</f>
        <v>26167.961234878701</v>
      </c>
      <c r="C291" s="7">
        <f>SUM(X277:X290)/14*C284</f>
        <v>3416.9697004850236</v>
      </c>
      <c r="D291" s="7">
        <f>SUM(Y277:Y290)/14*D284</f>
        <v>5574.3816472901162</v>
      </c>
      <c r="E291" s="7">
        <f>SUM(Z277:Z290)/14*E284</f>
        <v>7735.8429637636746</v>
      </c>
      <c r="F291" s="7">
        <f>SUM(AA277:AA290)/14*F284</f>
        <v>602.06020391613356</v>
      </c>
      <c r="G291" s="7">
        <f>SUM(AB277:AB290)/14*G284</f>
        <v>11444.661122914255</v>
      </c>
      <c r="H291" s="7">
        <f>SUM(AC277:AC290)/14*H284</f>
        <v>4849.9608319288918</v>
      </c>
      <c r="I291" s="7">
        <f>SUM(AD277:AD290)/14*I284</f>
        <v>352.60753574202084</v>
      </c>
      <c r="J291" s="7">
        <f>SUM(AE277:AE290)/14*J284</f>
        <v>4778.9242620086106</v>
      </c>
      <c r="K291" s="7">
        <f>SUM(AF277:AF290)/14*K284</f>
        <v>8793.5620575931935</v>
      </c>
      <c r="L291" s="7">
        <f>SUM(AG277:AG290)/14*L284</f>
        <v>629.96918879064015</v>
      </c>
      <c r="M291" s="7">
        <f>SUM(AH277:AH290)/14*M284</f>
        <v>2122.8390674285597</v>
      </c>
      <c r="N291" s="7">
        <f>SUM(AI277:AI290)/14*N284</f>
        <v>215.99884464160931</v>
      </c>
      <c r="O291" s="7">
        <f>SUM(AJ277:AJ290)/14*O284</f>
        <v>9244.6867601776321</v>
      </c>
      <c r="P291" s="7">
        <f>SUM(AK277:AK290)/14*P284</f>
        <v>8023.9487609878051</v>
      </c>
      <c r="Q291" s="7">
        <f>SUM(AL277:AL290)/14*Q284</f>
        <v>6242.0047184222985</v>
      </c>
      <c r="R291" s="52">
        <f t="shared" si="10"/>
        <v>100196.37890096915</v>
      </c>
      <c r="S291" s="15">
        <f>SUM(R$2:R291)</f>
        <v>5050325.3704480771</v>
      </c>
      <c r="W291">
        <f>IF(ISERROR(B291/B284),1,B291/B284)</f>
        <v>1.3486056649302032</v>
      </c>
      <c r="X291">
        <f>IF(ISERROR(C291/C284),1,C291/C284)</f>
        <v>1.096389368993494</v>
      </c>
      <c r="Y291">
        <f>IF(ISERROR(D291/D284),1,D291/D284)</f>
        <v>1.0432192937547464</v>
      </c>
      <c r="Z291">
        <f>IF(ISERROR(E291/E284),1,E291/E284)</f>
        <v>1.0669756467032963</v>
      </c>
      <c r="AA291">
        <f>IF(ISERROR(F291/F284),1,F291/F284)</f>
        <v>1.2113198951285378</v>
      </c>
      <c r="AB291">
        <f>IF(ISERROR(G291/G284),1,G291/G284)</f>
        <v>1.1916330612292947</v>
      </c>
      <c r="AC291">
        <f>IF(ISERROR(H291/H284),1,H291/H284)</f>
        <v>1.2490371290875601</v>
      </c>
      <c r="AD291">
        <f>IF(ISERROR(I291/I284),1,I291/I284)</f>
        <v>1.0473905755395938</v>
      </c>
      <c r="AE291">
        <f>IF(ISERROR(J291/J284),1,J291/J284)</f>
        <v>1.159890473950014</v>
      </c>
      <c r="AF291">
        <f>IF(ISERROR(K291/K284),1,K291/K284)</f>
        <v>1.0691916133852746</v>
      </c>
      <c r="AG291">
        <f>IF(ISERROR(L291/L284),1,L291/L284)</f>
        <v>0.99619714141355287</v>
      </c>
      <c r="AH291">
        <f>IF(ISERROR(M291/M284),1,M291/M284)</f>
        <v>1.1664477278970298</v>
      </c>
      <c r="AI291">
        <f>IF(ISERROR(N291/N284),1,N291/N284)</f>
        <v>0.96129642249686054</v>
      </c>
      <c r="AJ291">
        <f>IF(ISERROR(O291/O284),1,O291/O284)</f>
        <v>1.1349536445548274</v>
      </c>
      <c r="AK291">
        <f>IF(ISERROR(P291/P284),1,P291/P284)</f>
        <v>1.2830400723412827</v>
      </c>
      <c r="AL291">
        <f>IF(ISERROR(Q291/Q284),1,Q291/Q284)</f>
        <v>1.2135957918262597</v>
      </c>
      <c r="AM291" s="5"/>
      <c r="AN291" s="5"/>
      <c r="AO291" s="5"/>
      <c r="AP291" s="5"/>
    </row>
    <row r="292" spans="1:42" x14ac:dyDescent="0.25">
      <c r="A292" s="3">
        <f t="shared" si="9"/>
        <v>42793</v>
      </c>
      <c r="B292" s="7">
        <f>SUM(W278:W291)/14*B285</f>
        <v>13995.250696087167</v>
      </c>
      <c r="C292" s="7">
        <f>SUM(X278:X291)/14*C285</f>
        <v>1338.3881855500499</v>
      </c>
      <c r="D292" s="7">
        <f>SUM(Y278:Y291)/14*D285</f>
        <v>3726.7958770572291</v>
      </c>
      <c r="E292" s="7">
        <f>SUM(Z278:Z291)/14*E285</f>
        <v>5026.5151102695672</v>
      </c>
      <c r="F292" s="7">
        <f>SUM(AA278:AA291)/14*F285</f>
        <v>1073.412964219533</v>
      </c>
      <c r="G292" s="7">
        <f>SUM(AB278:AB291)/14*G285</f>
        <v>7073.7308523807405</v>
      </c>
      <c r="H292" s="7">
        <f>SUM(AC278:AC291)/14*H285</f>
        <v>2853.6722893360957</v>
      </c>
      <c r="I292" s="7">
        <f>SUM(AD278:AD291)/14*I285</f>
        <v>228.27918901398144</v>
      </c>
      <c r="J292" s="7">
        <f>SUM(AE278:AE291)/14*J285</f>
        <v>5437.5069153195218</v>
      </c>
      <c r="K292" s="7">
        <f>SUM(AF278:AF291)/14*K285</f>
        <v>6636.2903798438456</v>
      </c>
      <c r="L292" s="7">
        <f>SUM(AG278:AG291)/14*L285</f>
        <v>971.57135386524874</v>
      </c>
      <c r="M292" s="7">
        <f>SUM(AH278:AH291)/14*M285</f>
        <v>746.06094617914232</v>
      </c>
      <c r="N292" s="7">
        <f>SUM(AI278:AI291)/14*N285</f>
        <v>137.2375313660923</v>
      </c>
      <c r="O292" s="7">
        <f>SUM(AJ278:AJ291)/14*O285</f>
        <v>8305.3682410483289</v>
      </c>
      <c r="P292" s="7">
        <f>SUM(AK278:AK291)/14*P285</f>
        <v>5457.2689665383805</v>
      </c>
      <c r="Q292" s="7">
        <f>SUM(AL278:AL291)/14*Q285</f>
        <v>4070.6233005293766</v>
      </c>
      <c r="R292" s="52">
        <f t="shared" si="10"/>
        <v>67077.9727986043</v>
      </c>
      <c r="S292" s="15">
        <f>SUM(R$2:R292)</f>
        <v>5117403.3432466816</v>
      </c>
      <c r="W292">
        <f>IF(ISERROR(B292/B285),1,B292/B285)</f>
        <v>1.3486036465418787</v>
      </c>
      <c r="X292">
        <f>IF(ISERROR(C292/C285),1,C292/C285)</f>
        <v>1.0963904416208223</v>
      </c>
      <c r="Y292">
        <f>IF(ISERROR(D292/D285),1,D292/D285)</f>
        <v>1.0432187389340679</v>
      </c>
      <c r="Z292">
        <f>IF(ISERROR(E292/E285),1,E292/E285)</f>
        <v>1.0669773578010326</v>
      </c>
      <c r="AA292">
        <f>IF(ISERROR(F292/F285),1,F292/F285)</f>
        <v>1.2113311844753309</v>
      </c>
      <c r="AB292">
        <f>IF(ISERROR(G292/G285),1,G292/G285)</f>
        <v>1.1916289647406961</v>
      </c>
      <c r="AC292">
        <f>IF(ISERROR(H292/H285),1,H292/H285)</f>
        <v>1.2490369971951225</v>
      </c>
      <c r="AD292">
        <f>IF(ISERROR(I292/I285),1,I292/I285)</f>
        <v>1.047387414181977</v>
      </c>
      <c r="AE292">
        <f>IF(ISERROR(J292/J285),1,J292/J285)</f>
        <v>1.1598949022878717</v>
      </c>
      <c r="AF292">
        <f>IF(ISERROR(K292/K285),1,K292/K285)</f>
        <v>1.0691915767781439</v>
      </c>
      <c r="AG292">
        <f>IF(ISERROR(L292/L285),1,L292/L285)</f>
        <v>0.99619712938489324</v>
      </c>
      <c r="AH292">
        <f>IF(ISERROR(M292/M285),1,M292/M285)</f>
        <v>1.1664463590994882</v>
      </c>
      <c r="AI292">
        <f>IF(ISERROR(N292/N285),1,N292/N285)</f>
        <v>0.96129973501489574</v>
      </c>
      <c r="AJ292">
        <f>IF(ISERROR(O292/O285),1,O292/O285)</f>
        <v>1.1349491272952335</v>
      </c>
      <c r="AK292">
        <f>IF(ISERROR(P292/P285),1,P292/P285)</f>
        <v>1.2830433852537626</v>
      </c>
      <c r="AL292">
        <f>IF(ISERROR(Q292/Q285),1,Q292/Q285)</f>
        <v>1.213593999977473</v>
      </c>
      <c r="AM292" s="5"/>
      <c r="AN292" s="5"/>
      <c r="AO292" s="5"/>
      <c r="AP292" s="5"/>
    </row>
    <row r="293" spans="1:42" x14ac:dyDescent="0.25">
      <c r="A293" s="3">
        <f t="shared" si="9"/>
        <v>42794</v>
      </c>
      <c r="B293" s="7">
        <f>SUM(W279:W292)/14*B286</f>
        <v>16073.403295690727</v>
      </c>
      <c r="C293" s="7">
        <f>SUM(X279:X292)/14*C286</f>
        <v>2442.8370023405832</v>
      </c>
      <c r="D293" s="7">
        <f>SUM(Y279:Y292)/14*D286</f>
        <v>3494.1157365726513</v>
      </c>
      <c r="E293" s="7">
        <f>SUM(Z279:Z292)/14*E286</f>
        <v>5837.7607839697212</v>
      </c>
      <c r="F293" s="7">
        <f>SUM(AA279:AA292)/14*F286</f>
        <v>298.8900286214714</v>
      </c>
      <c r="G293" s="7">
        <f>SUM(AB279:AB292)/14*G286</f>
        <v>3764.1731837969583</v>
      </c>
      <c r="H293" s="7">
        <f>SUM(AC279:AC292)/14*H286</f>
        <v>2809.1273730663488</v>
      </c>
      <c r="I293" s="7">
        <f>SUM(AD279:AD292)/14*I286</f>
        <v>173.75554286128403</v>
      </c>
      <c r="J293" s="7">
        <f>SUM(AE279:AE292)/14*J286</f>
        <v>5578.9925354729285</v>
      </c>
      <c r="K293" s="7">
        <f>SUM(AF279:AF292)/14*K286</f>
        <v>9201.3763469350652</v>
      </c>
      <c r="L293" s="7">
        <f>SUM(AG279:AG292)/14*L286</f>
        <v>1035.4585489528795</v>
      </c>
      <c r="M293" s="7">
        <f>SUM(AH279:AH292)/14*M286</f>
        <v>1020.9995033320461</v>
      </c>
      <c r="N293" s="7">
        <f>SUM(AI279:AI292)/14*N286</f>
        <v>96.413514517981355</v>
      </c>
      <c r="O293" s="7">
        <f>SUM(AJ279:AJ292)/14*O286</f>
        <v>8136.5713930956235</v>
      </c>
      <c r="P293" s="7">
        <f>SUM(AK279:AK292)/14*P286</f>
        <v>7028.2167844227315</v>
      </c>
      <c r="Q293" s="7">
        <f>SUM(AL279:AL292)/14*Q286</f>
        <v>6261.9025859614685</v>
      </c>
      <c r="R293" s="52">
        <f t="shared" si="10"/>
        <v>73253.994159610462</v>
      </c>
      <c r="S293" s="15">
        <f>SUM(R$2:R293)</f>
        <v>5190657.3374062916</v>
      </c>
      <c r="W293">
        <f>IF(ISERROR(B293/B286),1,B293/B286)</f>
        <v>1.3486029693119581</v>
      </c>
      <c r="X293">
        <f>IF(ISERROR(C293/C286),1,C293/C286)</f>
        <v>1.0963901908577807</v>
      </c>
      <c r="Y293">
        <f>IF(ISERROR(D293/D286),1,D293/D286)</f>
        <v>1.0432173929325699</v>
      </c>
      <c r="Z293">
        <f>IF(ISERROR(E293/E286),1,E293/E286)</f>
        <v>1.0669779006161377</v>
      </c>
      <c r="AA293">
        <f>IF(ISERROR(F293/F286),1,F293/F286)</f>
        <v>1.2113412748021788</v>
      </c>
      <c r="AB293">
        <f>IF(ISERROR(G293/G286),1,G293/G286)</f>
        <v>1.1916256890044343</v>
      </c>
      <c r="AC293">
        <f>IF(ISERROR(H293/H286),1,H293/H286)</f>
        <v>1.2490377016155505</v>
      </c>
      <c r="AD293">
        <f>IF(ISERROR(I293/I286),1,I293/I286)</f>
        <v>1.0473841756845736</v>
      </c>
      <c r="AE293">
        <f>IF(ISERROR(J293/J286),1,J293/J286)</f>
        <v>1.1598975327222782</v>
      </c>
      <c r="AF293">
        <f>IF(ISERROR(K293/K286),1,K293/K286)</f>
        <v>1.0691905923565692</v>
      </c>
      <c r="AG293">
        <f>IF(ISERROR(L293/L286),1,L293/L286)</f>
        <v>0.99619643904707489</v>
      </c>
      <c r="AH293">
        <f>IF(ISERROR(M293/M286),1,M293/M286)</f>
        <v>1.1664454054008948</v>
      </c>
      <c r="AI293">
        <f>IF(ISERROR(N293/N286),1,N293/N286)</f>
        <v>0.96130084162033225</v>
      </c>
      <c r="AJ293">
        <f>IF(ISERROR(O293/O286),1,O293/O286)</f>
        <v>1.1349448850366308</v>
      </c>
      <c r="AK293">
        <f>IF(ISERROR(P293/P286),1,P293/P286)</f>
        <v>1.2830457507652535</v>
      </c>
      <c r="AL293">
        <f>IF(ISERROR(Q293/Q286),1,Q293/Q286)</f>
        <v>1.2135922891666109</v>
      </c>
      <c r="AM293" s="5"/>
      <c r="AN293" s="5"/>
      <c r="AO293" s="5"/>
      <c r="AP293" s="5"/>
    </row>
    <row r="294" spans="1:42" x14ac:dyDescent="0.25">
      <c r="A294" s="3">
        <f t="shared" si="9"/>
        <v>42795</v>
      </c>
      <c r="B294" s="7">
        <f>SUM(W280:W293)/14*B287</f>
        <v>15136.320669041783</v>
      </c>
      <c r="C294" s="7">
        <f>SUM(X280:X293)/14*C287</f>
        <v>3774.8811131036346</v>
      </c>
      <c r="D294" s="7">
        <f>SUM(Y280:Y293)/14*D287</f>
        <v>4577.5612849411882</v>
      </c>
      <c r="E294" s="7">
        <f>SUM(Z280:Z293)/14*E287</f>
        <v>7181.7582818001993</v>
      </c>
      <c r="F294" s="7">
        <f>SUM(AA280:AA293)/14*F287</f>
        <v>783.43799395936662</v>
      </c>
      <c r="G294" s="7">
        <f>SUM(AB280:AB293)/14*G287</f>
        <v>14074.017715062973</v>
      </c>
      <c r="H294" s="7">
        <f>SUM(AC280:AC293)/14*H287</f>
        <v>5490.0703571335462</v>
      </c>
      <c r="I294" s="7">
        <f>SUM(AD280:AD293)/14*I287</f>
        <v>484.512446110594</v>
      </c>
      <c r="J294" s="7">
        <f>SUM(AE280:AE293)/14*J287</f>
        <v>3122.3332195149897</v>
      </c>
      <c r="K294" s="7">
        <f>SUM(AF280:AF293)/14*K287</f>
        <v>10208.815508341355</v>
      </c>
      <c r="L294" s="7">
        <f>SUM(AG280:AG293)/14*L287</f>
        <v>805.94223304666718</v>
      </c>
      <c r="M294" s="7">
        <f>SUM(AH280:AH293)/14*M287</f>
        <v>3880.0648803827708</v>
      </c>
      <c r="N294" s="7">
        <f>SUM(AI280:AI293)/14*N287</f>
        <v>162.71183287781633</v>
      </c>
      <c r="O294" s="7">
        <f>SUM(AJ280:AJ293)/14*O287</f>
        <v>9980.2573565103812</v>
      </c>
      <c r="P294" s="7">
        <f>SUM(AK280:AK293)/14*P287</f>
        <v>8904.0751874873913</v>
      </c>
      <c r="Q294" s="7">
        <f>SUM(AL280:AL293)/14*Q287</f>
        <v>9186.3908491568236</v>
      </c>
      <c r="R294" s="52">
        <f t="shared" si="10"/>
        <v>97753.150928471485</v>
      </c>
      <c r="S294" s="15">
        <f>SUM(R$2:R294)</f>
        <v>5288410.4883347629</v>
      </c>
      <c r="W294">
        <f>IF(ISERROR(B294/B287),1,B294/B287)</f>
        <v>1.3486036530385836</v>
      </c>
      <c r="X294">
        <f>IF(ISERROR(C294/C287),1,C294/C287)</f>
        <v>1.0963890900634696</v>
      </c>
      <c r="Y294">
        <f>IF(ISERROR(D294/D287),1,D294/D287)</f>
        <v>1.0432156801097656</v>
      </c>
      <c r="Z294">
        <f>IF(ISERROR(E294/E287),1,E294/E287)</f>
        <v>1.0669773282231105</v>
      </c>
      <c r="AA294">
        <f>IF(ISERROR(F294/F287),1,F294/F287)</f>
        <v>1.2113474781214069</v>
      </c>
      <c r="AB294">
        <f>IF(ISERROR(G294/G287),1,G294/G287)</f>
        <v>1.1916237210567051</v>
      </c>
      <c r="AC294">
        <f>IF(ISERROR(H294/H287),1,H294/H287)</f>
        <v>1.249039005397812</v>
      </c>
      <c r="AD294">
        <f>IF(ISERROR(I294/I287),1,I294/I287)</f>
        <v>1.0473814852810182</v>
      </c>
      <c r="AE294">
        <f>IF(ISERROR(J294/J287),1,J294/J287)</f>
        <v>1.1598979261444844</v>
      </c>
      <c r="AF294">
        <f>IF(ISERROR(K294/K287),1,K294/K287)</f>
        <v>1.0691890224890099</v>
      </c>
      <c r="AG294">
        <f>IF(ISERROR(L294/L287),1,L294/L287)</f>
        <v>0.99619516104693417</v>
      </c>
      <c r="AH294">
        <f>IF(ISERROR(M294/M287),1,M294/M287)</f>
        <v>1.1664449972977116</v>
      </c>
      <c r="AI294">
        <f>IF(ISERROR(N294/N287),1,N294/N287)</f>
        <v>0.96129981893560756</v>
      </c>
      <c r="AJ294">
        <f>IF(ISERROR(O294/O287),1,O294/O287)</f>
        <v>1.1349418007791157</v>
      </c>
      <c r="AK294">
        <f>IF(ISERROR(P294/P287),1,P294/P287)</f>
        <v>1.2830469379606171</v>
      </c>
      <c r="AL294">
        <f>IF(ISERROR(Q294/Q287),1,Q294/Q287)</f>
        <v>1.2135909900261563</v>
      </c>
      <c r="AM294" s="5"/>
      <c r="AN294" s="5"/>
      <c r="AO294" s="5"/>
      <c r="AP294" s="5"/>
    </row>
    <row r="295" spans="1:42" x14ac:dyDescent="0.25">
      <c r="A295" s="3">
        <f t="shared" si="9"/>
        <v>42796</v>
      </c>
      <c r="B295" s="7">
        <f>SUM(W281:W294)/14*B288</f>
        <v>31697.688536394639</v>
      </c>
      <c r="C295" s="7">
        <f>SUM(X281:X294)/14*C288</f>
        <v>4003.7430569500284</v>
      </c>
      <c r="D295" s="7">
        <f>SUM(Y281:Y294)/14*D288</f>
        <v>6670.9419918268341</v>
      </c>
      <c r="E295" s="7">
        <f>SUM(Z281:Z294)/14*E288</f>
        <v>10192.888974815549</v>
      </c>
      <c r="F295" s="7">
        <f>SUM(AA281:AA294)/14*F288</f>
        <v>1629.2093704694357</v>
      </c>
      <c r="G295" s="7">
        <f>SUM(AB281:AB294)/14*G288</f>
        <v>6777.2877043076351</v>
      </c>
      <c r="H295" s="7">
        <f>SUM(AC281:AC294)/14*H288</f>
        <v>5129.4022279763922</v>
      </c>
      <c r="I295" s="7">
        <f>SUM(AD281:AD294)/14*I288</f>
        <v>495.36767798286661</v>
      </c>
      <c r="J295" s="7">
        <f>SUM(AE281:AE294)/14*J288</f>
        <v>10078.371312152298</v>
      </c>
      <c r="K295" s="7">
        <f>SUM(AF281:AF294)/14*K288</f>
        <v>13091.175770538948</v>
      </c>
      <c r="L295" s="7">
        <f>SUM(AG281:AG294)/14*L288</f>
        <v>1227.2721166956678</v>
      </c>
      <c r="M295" s="7">
        <f>SUM(AH281:AH294)/14*M288</f>
        <v>3257.5518655941446</v>
      </c>
      <c r="N295" s="7">
        <f>SUM(AI281:AI294)/14*N288</f>
        <v>247.23160364651642</v>
      </c>
      <c r="O295" s="7">
        <f>SUM(AJ281:AJ294)/14*O288</f>
        <v>13900.577244255624</v>
      </c>
      <c r="P295" s="7">
        <f>SUM(AK281:AK294)/14*P288</f>
        <v>11749.01274855585</v>
      </c>
      <c r="Q295" s="7">
        <f>SUM(AL281:AL294)/14*Q288</f>
        <v>9217.5391165832116</v>
      </c>
      <c r="R295" s="52">
        <f t="shared" si="10"/>
        <v>129365.26131874563</v>
      </c>
      <c r="S295" s="15">
        <f>SUM(R$2:R295)</f>
        <v>5417775.7496535089</v>
      </c>
      <c r="W295">
        <f>IF(ISERROR(B295/B288),1,B295/B288)</f>
        <v>1.3486053279115768</v>
      </c>
      <c r="X295">
        <f>IF(ISERROR(C295/C288),1,C295/C288)</f>
        <v>1.0963876884986854</v>
      </c>
      <c r="Y295">
        <f>IF(ISERROR(D295/D288),1,D295/D288)</f>
        <v>1.0432140875095814</v>
      </c>
      <c r="Z295">
        <f>IF(ISERROR(E295/E288),1,E295/E288)</f>
        <v>1.066975812691592</v>
      </c>
      <c r="AA295">
        <f>IF(ISERROR(F295/F288),1,F295/F288)</f>
        <v>1.2113481141881579</v>
      </c>
      <c r="AB295">
        <f>IF(ISERROR(G295/G288),1,G295/G288)</f>
        <v>1.1916235101070487</v>
      </c>
      <c r="AC295">
        <f>IF(ISERROR(H295/H288),1,H295/H288)</f>
        <v>1.2490403492498376</v>
      </c>
      <c r="AD295">
        <f>IF(ISERROR(I295/I288),1,I295/I288)</f>
        <v>1.0473796933011845</v>
      </c>
      <c r="AE295">
        <f>IF(ISERROR(J295/J288),1,J295/J288)</f>
        <v>1.1598962086428128</v>
      </c>
      <c r="AF295">
        <f>IF(ISERROR(K295/K288),1,K295/K288)</f>
        <v>1.069187252580879</v>
      </c>
      <c r="AG295">
        <f>IF(ISERROR(L295/L288),1,L295/L288)</f>
        <v>0.99619363394470262</v>
      </c>
      <c r="AH295">
        <f>IF(ISERROR(M295/M288),1,M295/M288)</f>
        <v>1.1664449528267877</v>
      </c>
      <c r="AI295">
        <f>IF(ISERROR(N295/N288),1,N295/N288)</f>
        <v>0.96129717412491911</v>
      </c>
      <c r="AJ295">
        <f>IF(ISERROR(O295/O288),1,O295/O288)</f>
        <v>1.134940474943251</v>
      </c>
      <c r="AK295">
        <f>IF(ISERROR(P295/P288),1,P295/P288)</f>
        <v>1.2830470064421264</v>
      </c>
      <c r="AL295">
        <f>IF(ISERROR(Q295/Q288),1,Q295/Q288)</f>
        <v>1.2135900961273787</v>
      </c>
      <c r="AM295" s="5"/>
      <c r="AN295" s="5"/>
      <c r="AO295" s="5"/>
      <c r="AP295" s="5"/>
    </row>
    <row r="296" spans="1:42" x14ac:dyDescent="0.25">
      <c r="A296" s="3">
        <f t="shared" si="9"/>
        <v>42797</v>
      </c>
      <c r="B296" s="7">
        <f>SUM(W282:W295)/14*B289</f>
        <v>32482.894837245211</v>
      </c>
      <c r="C296" s="7">
        <f>SUM(X282:X295)/14*C289</f>
        <v>2363.1263828513247</v>
      </c>
      <c r="D296" s="7">
        <f>SUM(Y282:Y295)/14*D289</f>
        <v>5319.3877287468822</v>
      </c>
      <c r="E296" s="7">
        <f>SUM(Z282:Z295)/14*E289</f>
        <v>7607.1731949607592</v>
      </c>
      <c r="F296" s="7">
        <f>SUM(AA282:AA295)/14*F289</f>
        <v>510.68312906195263</v>
      </c>
      <c r="G296" s="7">
        <f>SUM(AB282:AB295)/14*G289</f>
        <v>17392.128121726688</v>
      </c>
      <c r="H296" s="7">
        <f>SUM(AC282:AC295)/14*H289</f>
        <v>5270.0816282773512</v>
      </c>
      <c r="I296" s="7">
        <f>SUM(AD282:AD295)/14*I289</f>
        <v>234.03672608075595</v>
      </c>
      <c r="J296" s="7">
        <f>SUM(AE282:AE295)/14*J289</f>
        <v>4899.8365497101086</v>
      </c>
      <c r="K296" s="7">
        <f>SUM(AF282:AF295)/14*K289</f>
        <v>8051.3158311519519</v>
      </c>
      <c r="L296" s="7">
        <f>SUM(AG282:AG295)/14*L289</f>
        <v>753.3308206777042</v>
      </c>
      <c r="M296" s="7">
        <f>SUM(AH282:AH295)/14*M289</f>
        <v>1353.0545283368278</v>
      </c>
      <c r="N296" s="7">
        <f>SUM(AI282:AI295)/14*N289</f>
        <v>168.66320069925135</v>
      </c>
      <c r="O296" s="7">
        <f>SUM(AJ282:AJ295)/14*O289</f>
        <v>13632.332168970521</v>
      </c>
      <c r="P296" s="7">
        <f>SUM(AK282:AK295)/14*P289</f>
        <v>10139.754787624697</v>
      </c>
      <c r="Q296" s="7">
        <f>SUM(AL282:AL295)/14*Q289</f>
        <v>7149.4044286912704</v>
      </c>
      <c r="R296" s="52">
        <f t="shared" si="10"/>
        <v>117327.20406481322</v>
      </c>
      <c r="S296" s="15">
        <f>SUM(R$2:R296)</f>
        <v>5535102.9537183223</v>
      </c>
      <c r="W296">
        <f>IF(ISERROR(B296/B289),1,B296/B289)</f>
        <v>1.3486072057561507</v>
      </c>
      <c r="X296">
        <f>IF(ISERROR(C296/C289),1,C296/C289)</f>
        <v>1.0963862834014722</v>
      </c>
      <c r="Y296">
        <f>IF(ISERROR(D296/D289),1,D296/D289)</f>
        <v>1.0432130159990185</v>
      </c>
      <c r="Z296">
        <f>IF(ISERROR(E296/E289),1,E296/E289)</f>
        <v>1.0669737641904324</v>
      </c>
      <c r="AA296">
        <f>IF(ISERROR(F296/F289),1,F296/F289)</f>
        <v>1.2113442735910256</v>
      </c>
      <c r="AB296">
        <f>IF(ISERROR(G296/G289),1,G296/G289)</f>
        <v>1.1916250176553616</v>
      </c>
      <c r="AC296">
        <f>IF(ISERROR(H296/H289),1,H296/H289)</f>
        <v>1.2490411785130111</v>
      </c>
      <c r="AD296">
        <f>IF(ISERROR(I296/I289),1,I296/I289)</f>
        <v>1.0473788990717321</v>
      </c>
      <c r="AE296">
        <f>IF(ISERROR(J296/J289),1,J296/J289)</f>
        <v>1.1598931366578096</v>
      </c>
      <c r="AF296">
        <f>IF(ISERROR(K296/K289),1,K296/K289)</f>
        <v>1.0691856797379371</v>
      </c>
      <c r="AG296">
        <f>IF(ISERROR(L296/L289),1,L296/L289)</f>
        <v>0.99619235134582573</v>
      </c>
      <c r="AH296">
        <f>IF(ISERROR(M296/M289),1,M296/M289)</f>
        <v>1.1664450206288237</v>
      </c>
      <c r="AI296">
        <f>IF(ISERROR(N296/N289),1,N296/N289)</f>
        <v>0.96129394604580087</v>
      </c>
      <c r="AJ296">
        <f>IF(ISERROR(O296/O289),1,O296/O289)</f>
        <v>1.1349408419819607</v>
      </c>
      <c r="AK296">
        <f>IF(ISERROR(P296/P289),1,P296/P289)</f>
        <v>1.2830460949729807</v>
      </c>
      <c r="AL296">
        <f>IF(ISERROR(Q296/Q289),1,Q296/Q289)</f>
        <v>1.213589576237404</v>
      </c>
      <c r="AM296" s="5"/>
      <c r="AN296" s="5"/>
      <c r="AO296" s="5"/>
      <c r="AP296" s="5"/>
    </row>
    <row r="297" spans="1:42" x14ac:dyDescent="0.25">
      <c r="A297" s="3">
        <f t="shared" si="9"/>
        <v>42798</v>
      </c>
      <c r="B297" s="7">
        <f>SUM(W283:W296)/14*B290</f>
        <v>35407.927851798348</v>
      </c>
      <c r="C297" s="7">
        <f>SUM(X283:X296)/14*C290</f>
        <v>4433.0649245407503</v>
      </c>
      <c r="D297" s="7">
        <f>SUM(Y283:Y296)/14*D290</f>
        <v>7275.7468968446628</v>
      </c>
      <c r="E297" s="7">
        <f>SUM(Z283:Z296)/14*E290</f>
        <v>11254.454168332828</v>
      </c>
      <c r="F297" s="7">
        <f>SUM(AA283:AA296)/14*F290</f>
        <v>938.19005059580695</v>
      </c>
      <c r="G297" s="7">
        <f>SUM(AB283:AB296)/14*G290</f>
        <v>22541.201829645175</v>
      </c>
      <c r="H297" s="7">
        <f>SUM(AC283:AC296)/14*H290</f>
        <v>6187.2002407085201</v>
      </c>
      <c r="I297" s="7">
        <f>SUM(AD283:AD296)/14*I290</f>
        <v>494.41442624198038</v>
      </c>
      <c r="J297" s="7">
        <f>SUM(AE283:AE296)/14*J290</f>
        <v>8309.3841684104336</v>
      </c>
      <c r="K297" s="7">
        <f>SUM(AF283:AF296)/14*K290</f>
        <v>13300.001866810819</v>
      </c>
      <c r="L297" s="7">
        <f>SUM(AG283:AG296)/14*L290</f>
        <v>1274.8054801457174</v>
      </c>
      <c r="M297" s="7">
        <f>SUM(AH283:AH296)/14*M290</f>
        <v>2604.7263787662587</v>
      </c>
      <c r="N297" s="7">
        <f>SUM(AI283:AI296)/14*N290</f>
        <v>145.73135477828029</v>
      </c>
      <c r="O297" s="7">
        <f>SUM(AJ283:AJ296)/14*O290</f>
        <v>13800.299217610142</v>
      </c>
      <c r="P297" s="7">
        <f>SUM(AK283:AK296)/14*P290</f>
        <v>13940.482362027507</v>
      </c>
      <c r="Q297" s="7">
        <f>SUM(AL283:AL296)/14*Q290</f>
        <v>9733.5915656901634</v>
      </c>
      <c r="R297" s="52">
        <f t="shared" si="10"/>
        <v>151641.22278294741</v>
      </c>
      <c r="S297" s="15">
        <f>SUM(R$2:R297)</f>
        <v>5686744.1765012695</v>
      </c>
      <c r="W297">
        <f>IF(ISERROR(B297/B290),1,B297/B290)</f>
        <v>1.3486087116432355</v>
      </c>
      <c r="X297">
        <f>IF(ISERROR(C297/C290),1,C297/C290)</f>
        <v>1.0963850968671081</v>
      </c>
      <c r="Y297">
        <f>IF(ISERROR(D297/D290),1,D297/D290)</f>
        <v>1.0432126650434583</v>
      </c>
      <c r="Z297">
        <f>IF(ISERROR(E297/E290),1,E297/E290)</f>
        <v>1.0669722444594849</v>
      </c>
      <c r="AA297">
        <f>IF(ISERROR(F297/F290),1,F297/F290)</f>
        <v>1.211338839070601</v>
      </c>
      <c r="AB297">
        <f>IF(ISERROR(G297/G290),1,G297/G290)</f>
        <v>1.191627315322989</v>
      </c>
      <c r="AC297">
        <f>IF(ISERROR(H297/H290),1,H297/H290)</f>
        <v>1.2490411933021293</v>
      </c>
      <c r="AD297">
        <f>IF(ISERROR(I297/I290),1,I297/I290)</f>
        <v>1.0473792647301676</v>
      </c>
      <c r="AE297">
        <f>IF(ISERROR(J297/J290),1,J297/J290)</f>
        <v>1.1598901639045742</v>
      </c>
      <c r="AF297">
        <f>IF(ISERROR(K297/K290),1,K297/K290)</f>
        <v>1.0691846845835886</v>
      </c>
      <c r="AG297">
        <f>IF(ISERROR(L297/L290),1,L297/L290)</f>
        <v>0.99619163004124256</v>
      </c>
      <c r="AH297">
        <f>IF(ISERROR(M297/M290),1,M297/M290)</f>
        <v>1.1664449502638852</v>
      </c>
      <c r="AI297">
        <f>IF(ISERROR(N297/N290),1,N297/N290)</f>
        <v>0.96129118280832471</v>
      </c>
      <c r="AJ297">
        <f>IF(ISERROR(O297/O290),1,O297/O290)</f>
        <v>1.134942369506303</v>
      </c>
      <c r="AK297">
        <f>IF(ISERROR(P297/P290),1,P297/P290)</f>
        <v>1.2830445469298275</v>
      </c>
      <c r="AL297">
        <f>IF(ISERROR(Q297/Q290),1,Q297/Q290)</f>
        <v>1.2135894401300893</v>
      </c>
      <c r="AM297" s="5"/>
      <c r="AN297" s="5"/>
      <c r="AO297" s="5"/>
      <c r="AP297" s="5"/>
    </row>
    <row r="298" spans="1:42" x14ac:dyDescent="0.25">
      <c r="A298" s="3">
        <f t="shared" si="9"/>
        <v>42799</v>
      </c>
      <c r="B298" s="7">
        <f>SUM(W284:W297)/14*B291</f>
        <v>35290.35975642017</v>
      </c>
      <c r="C298" s="7">
        <f>SUM(X284:X297)/14*C291</f>
        <v>3746.3126688967727</v>
      </c>
      <c r="D298" s="7">
        <f>SUM(Y284:Y297)/14*D291</f>
        <v>5815.2671966360331</v>
      </c>
      <c r="E298" s="7">
        <f>SUM(Z284:Z297)/14*E291</f>
        <v>8253.9239947085152</v>
      </c>
      <c r="F298" s="7">
        <f>SUM(AA284:AA297)/14*F291</f>
        <v>729.29590297092921</v>
      </c>
      <c r="G298" s="7">
        <f>SUM(AB284:AB297)/14*G291</f>
        <v>13637.797012156196</v>
      </c>
      <c r="H298" s="7">
        <f>SUM(AC284:AC297)/14*H291</f>
        <v>6057.7996514663137</v>
      </c>
      <c r="I298" s="7">
        <f>SUM(AD284:AD297)/14*I291</f>
        <v>369.3142933351852</v>
      </c>
      <c r="J298" s="7">
        <f>SUM(AE284:AE297)/14*J291</f>
        <v>5543.0172386887753</v>
      </c>
      <c r="K298" s="7">
        <f>SUM(AF284:AF297)/14*K291</f>
        <v>9401.9403255037141</v>
      </c>
      <c r="L298" s="7">
        <f>SUM(AG284:AG297)/14*L291</f>
        <v>627.57002593188599</v>
      </c>
      <c r="M298" s="7">
        <f>SUM(AH284:AH297)/14*M291</f>
        <v>2476.1751172140694</v>
      </c>
      <c r="N298" s="7">
        <f>SUM(AI284:AI297)/14*N291</f>
        <v>207.63742747675602</v>
      </c>
      <c r="O298" s="7">
        <f>SUM(AJ284:AJ297)/14*O291</f>
        <v>10492.204399778762</v>
      </c>
      <c r="P298" s="7">
        <f>SUM(AK284:AK297)/14*P291</f>
        <v>10295.071219961621</v>
      </c>
      <c r="Q298" s="7">
        <f>SUM(AL284:AL297)/14*Q291</f>
        <v>7575.2341207504742</v>
      </c>
      <c r="R298" s="52">
        <f t="shared" si="10"/>
        <v>120518.9203518962</v>
      </c>
      <c r="S298" s="15">
        <f>SUM(R$2:R298)</f>
        <v>5807263.0968531659</v>
      </c>
      <c r="W298">
        <f>IF(ISERROR(B298/B291),1,B298/B291)</f>
        <v>1.3486094480063056</v>
      </c>
      <c r="X298">
        <f>IF(ISERROR(C298/C291),1,C298/C291)</f>
        <v>1.0963845153104519</v>
      </c>
      <c r="Y298">
        <f>IF(ISERROR(D298/D291),1,D298/D291)</f>
        <v>1.0432129632643683</v>
      </c>
      <c r="Z298">
        <f>IF(ISERROR(E298/E291),1,E298/E291)</f>
        <v>1.0669715030891451</v>
      </c>
      <c r="AA298">
        <f>IF(ISERROR(F298/F291),1,F298/F291)</f>
        <v>1.2113338470591215</v>
      </c>
      <c r="AB298">
        <f>IF(ISERROR(G298/G291),1,G298/G291)</f>
        <v>1.1916296049038002</v>
      </c>
      <c r="AC298">
        <f>IF(ISERROR(H298/H291),1,H298/H291)</f>
        <v>1.2490409430908844</v>
      </c>
      <c r="AD298">
        <f>IF(ISERROR(I298/I291),1,I298/I291)</f>
        <v>1.0473806027940014</v>
      </c>
      <c r="AE298">
        <f>IF(ISERROR(J298/J291),1,J298/J291)</f>
        <v>1.159888069947987</v>
      </c>
      <c r="AF298">
        <f>IF(ISERROR(K298/K291),1,K298/K291)</f>
        <v>1.0691845083853351</v>
      </c>
      <c r="AG298">
        <f>IF(ISERROR(L298/L291),1,L298/L291)</f>
        <v>0.99619161873081463</v>
      </c>
      <c r="AH298">
        <f>IF(ISERROR(M298/M291),1,M298/M291)</f>
        <v>1.166445047675476</v>
      </c>
      <c r="AI298">
        <f>IF(ISERROR(N298/N291),1,N298/N291)</f>
        <v>0.96128952829017777</v>
      </c>
      <c r="AJ298">
        <f>IF(ISERROR(O298/O291),1,O298/O291)</f>
        <v>1.134944284426697</v>
      </c>
      <c r="AK298">
        <f>IF(ISERROR(P298/P291),1,P298/P291)</f>
        <v>1.283042991253377</v>
      </c>
      <c r="AL298">
        <f>IF(ISERROR(Q298/Q291),1,Q298/Q291)</f>
        <v>1.2135899382442563</v>
      </c>
      <c r="AM298" s="5"/>
      <c r="AN298" s="5"/>
      <c r="AO298" s="5"/>
      <c r="AP298" s="5"/>
    </row>
    <row r="299" spans="1:42" x14ac:dyDescent="0.25">
      <c r="A299" s="3">
        <f t="shared" si="9"/>
        <v>42800</v>
      </c>
      <c r="B299" s="7">
        <f>SUM(W285:W298)/14*B292</f>
        <v>18874.128795436925</v>
      </c>
      <c r="C299" s="7">
        <f>SUM(X285:X298)/14*C292</f>
        <v>1467.3883274570014</v>
      </c>
      <c r="D299" s="7">
        <f>SUM(Y285:Y298)/14*D292</f>
        <v>3887.8445573163931</v>
      </c>
      <c r="E299" s="7">
        <f>SUM(Z285:Z298)/14*E292</f>
        <v>5363.1485910107358</v>
      </c>
      <c r="F299" s="7">
        <f>SUM(AA285:AA298)/14*F292</f>
        <v>1300.2578499045192</v>
      </c>
      <c r="G299" s="7">
        <f>SUM(AB285:AB298)/14*G292</f>
        <v>8429.2762309251957</v>
      </c>
      <c r="H299" s="7">
        <f>SUM(AC285:AC298)/14*H292</f>
        <v>3564.3525115654929</v>
      </c>
      <c r="I299" s="7">
        <f>SUM(AD285:AD298)/14*I292</f>
        <v>239.0956097920382</v>
      </c>
      <c r="J299" s="7">
        <f>SUM(AE285:AE298)/14*J292</f>
        <v>6306.8953925042406</v>
      </c>
      <c r="K299" s="7">
        <f>SUM(AF285:AF298)/14*K292</f>
        <v>7095.4228721333247</v>
      </c>
      <c r="L299" s="7">
        <f>SUM(AG285:AG298)/14*L292</f>
        <v>967.87178447896019</v>
      </c>
      <c r="M299" s="7">
        <f>SUM(AH285:AH298)/14*M292</f>
        <v>870.23944413539391</v>
      </c>
      <c r="N299" s="7">
        <f>SUM(AI285:AI298)/14*N292</f>
        <v>131.9249676360476</v>
      </c>
      <c r="O299" s="7">
        <f>SUM(AJ285:AJ298)/14*O292</f>
        <v>9426.1447485211411</v>
      </c>
      <c r="P299" s="7">
        <f>SUM(AK285:AK298)/14*P292</f>
        <v>7001.9048822684454</v>
      </c>
      <c r="Q299" s="7">
        <f>SUM(AL285:AL298)/14*Q292</f>
        <v>4940.0712975325023</v>
      </c>
      <c r="R299" s="52">
        <f t="shared" si="10"/>
        <v>79865.967862618345</v>
      </c>
      <c r="S299" s="15">
        <f>SUM(R$2:R299)</f>
        <v>5887129.064715784</v>
      </c>
      <c r="W299">
        <f>IF(ISERROR(B299/B292),1,B299/B292)</f>
        <v>1.3486095537190919</v>
      </c>
      <c r="X299">
        <f>IF(ISERROR(C299/C292),1,C299/C292)</f>
        <v>1.0963846986245886</v>
      </c>
      <c r="Y299">
        <f>IF(ISERROR(D299/D292),1,D299/D292)</f>
        <v>1.0432137110729907</v>
      </c>
      <c r="Z299">
        <f>IF(ISERROR(E299/E292),1,E299/E292)</f>
        <v>1.0669715445703922</v>
      </c>
      <c r="AA299">
        <f>IF(ISERROR(F299/F292),1,F299/F292)</f>
        <v>1.21133048812199</v>
      </c>
      <c r="AB299">
        <f>IF(ISERROR(G299/G292),1,G299/G292)</f>
        <v>1.1916308956098085</v>
      </c>
      <c r="AC299">
        <f>IF(ISERROR(H299/H292),1,H299/H292)</f>
        <v>1.2490405870657055</v>
      </c>
      <c r="AD299">
        <f>IF(ISERROR(I299/I292),1,I299/I292)</f>
        <v>1.0473824216074041</v>
      </c>
      <c r="AE299">
        <f>IF(ISERROR(J299/J292),1,J299/J292)</f>
        <v>1.1598873326919956</v>
      </c>
      <c r="AF299">
        <f>IF(ISERROR(K299/K292),1,K299/K292)</f>
        <v>1.0691851118636979</v>
      </c>
      <c r="AG299">
        <f>IF(ISERROR(L299/L292),1,L299/L292)</f>
        <v>0.99619217943018767</v>
      </c>
      <c r="AH299">
        <f>IF(ISERROR(M299/M292),1,M299/M292)</f>
        <v>1.1664455143942545</v>
      </c>
      <c r="AI299">
        <f>IF(ISERROR(N299/N292),1,N299/N292)</f>
        <v>0.96128927941822995</v>
      </c>
      <c r="AJ299">
        <f>IF(ISERROR(O299/O292),1,O299/O292)</f>
        <v>1.1349460342930375</v>
      </c>
      <c r="AK299">
        <f>IF(ISERROR(P299/P292),1,P299/P292)</f>
        <v>1.2830419254028171</v>
      </c>
      <c r="AL299">
        <f>IF(ISERROR(Q299/Q292),1,Q299/Q292)</f>
        <v>1.2135908760926257</v>
      </c>
      <c r="AM299" s="5"/>
      <c r="AN299" s="5"/>
      <c r="AO299" s="5"/>
      <c r="AP299" s="5"/>
    </row>
    <row r="300" spans="1:42" x14ac:dyDescent="0.25">
      <c r="A300" s="3">
        <f t="shared" si="9"/>
        <v>42801</v>
      </c>
      <c r="B300" s="7">
        <f>SUM(W286:W299)/14*B293</f>
        <v>21676.73962711075</v>
      </c>
      <c r="C300" s="7">
        <f>SUM(X286:X299)/14*C293</f>
        <v>2678.2905066333365</v>
      </c>
      <c r="D300" s="7">
        <f>SUM(Y286:Y299)/14*D293</f>
        <v>3645.1122635941924</v>
      </c>
      <c r="E300" s="7">
        <f>SUM(Z286:Z299)/14*E293</f>
        <v>6228.7274732215346</v>
      </c>
      <c r="F300" s="7">
        <f>SUM(AA286:AA299)/14*F293</f>
        <v>362.05410106387751</v>
      </c>
      <c r="G300" s="7">
        <f>SUM(AB286:AB299)/14*G293</f>
        <v>4485.5067720427433</v>
      </c>
      <c r="H300" s="7">
        <f>SUM(AC286:AC299)/14*H293</f>
        <v>3508.7130427155412</v>
      </c>
      <c r="I300" s="7">
        <f>SUM(AD286:AD299)/14*I293</f>
        <v>181.9887572881843</v>
      </c>
      <c r="J300" s="7">
        <f>SUM(AE286:AE299)/14*J293</f>
        <v>6471.0039453926247</v>
      </c>
      <c r="K300" s="7">
        <f>SUM(AF286:AF299)/14*K293</f>
        <v>9837.9827713830273</v>
      </c>
      <c r="L300" s="7">
        <f>SUM(AG286:AG299)/14*L293</f>
        <v>1031.5164605471705</v>
      </c>
      <c r="M300" s="7">
        <f>SUM(AH286:AH299)/14*M293</f>
        <v>1190.940771149277</v>
      </c>
      <c r="N300" s="7">
        <f>SUM(AI286:AI299)/14*N293</f>
        <v>92.681354629259204</v>
      </c>
      <c r="O300" s="7">
        <f>SUM(AJ286:AJ299)/14*O293</f>
        <v>9234.5795309938858</v>
      </c>
      <c r="P300" s="7">
        <f>SUM(AK286:AK299)/14*P293</f>
        <v>9017.4934578990269</v>
      </c>
      <c r="Q300" s="7">
        <f>SUM(AL286:AL299)/14*Q293</f>
        <v>7599.3932321649736</v>
      </c>
      <c r="R300" s="52">
        <f t="shared" si="10"/>
        <v>87242.724067829418</v>
      </c>
      <c r="S300" s="15">
        <f>SUM(R$2:R300)</f>
        <v>5974371.7887836136</v>
      </c>
      <c r="W300">
        <f>IF(ISERROR(B300/B293),1,B300/B293)</f>
        <v>1.3486092041828053</v>
      </c>
      <c r="X300">
        <f>IF(ISERROR(C300/C293),1,C300/C293)</f>
        <v>1.096385270104864</v>
      </c>
      <c r="Y300">
        <f>IF(ISERROR(D300/D293),1,D300/D293)</f>
        <v>1.0432145178939185</v>
      </c>
      <c r="Z300">
        <f>IF(ISERROR(E300/E293),1,E300/E293)</f>
        <v>1.0669720298107099</v>
      </c>
      <c r="AA300">
        <f>IF(ISERROR(F300/F293),1,F300/F293)</f>
        <v>1.2113288045564079</v>
      </c>
      <c r="AB300">
        <f>IF(ISERROR(G300/G293),1,G300/G293)</f>
        <v>1.1916313498408617</v>
      </c>
      <c r="AC300">
        <f>IF(ISERROR(H300/H293),1,H300/H293)</f>
        <v>1.2490402095528863</v>
      </c>
      <c r="AD300">
        <f>IF(ISERROR(I300/I293),1,I300/I293)</f>
        <v>1.0473838951628334</v>
      </c>
      <c r="AE300">
        <f>IF(ISERROR(J300/J293),1,J300/J293)</f>
        <v>1.1598875431806042</v>
      </c>
      <c r="AF300">
        <f>IF(ISERROR(K300/K293),1,K300/K293)</f>
        <v>1.0691860000553084</v>
      </c>
      <c r="AG300">
        <f>IF(ISERROR(L300/L293),1,L300/L293)</f>
        <v>0.99619290563615948</v>
      </c>
      <c r="AH300">
        <f>IF(ISERROR(M300/M293),1,M300/M293)</f>
        <v>1.1664459848047186</v>
      </c>
      <c r="AI300">
        <f>IF(ISERROR(N300/N293),1,N300/N293)</f>
        <v>0.96129007528269184</v>
      </c>
      <c r="AJ300">
        <f>IF(ISERROR(O300/O293),1,O300/O293)</f>
        <v>1.134947275068463</v>
      </c>
      <c r="AK300">
        <f>IF(ISERROR(P300/P293),1,P300/P293)</f>
        <v>1.2830414505547563</v>
      </c>
      <c r="AL300">
        <f>IF(ISERROR(Q300/Q293),1,Q300/Q293)</f>
        <v>1.2135917363521462</v>
      </c>
      <c r="AM300" s="5"/>
      <c r="AN300" s="5"/>
      <c r="AO300" s="5"/>
      <c r="AP300" s="5"/>
    </row>
    <row r="301" spans="1:42" x14ac:dyDescent="0.25">
      <c r="A301" s="3">
        <f t="shared" si="9"/>
        <v>42802</v>
      </c>
      <c r="B301" s="7">
        <f>SUM(W287:W300)/14*B294</f>
        <v>20412.972136831064</v>
      </c>
      <c r="C301" s="7">
        <f>SUM(X287:X300)/14*C294</f>
        <v>4138.726546396666</v>
      </c>
      <c r="D301" s="7">
        <f>SUM(Y287:Y300)/14*D294</f>
        <v>4775.3812939088439</v>
      </c>
      <c r="E301" s="7">
        <f>SUM(Z287:Z300)/14*E294</f>
        <v>7662.7399800419416</v>
      </c>
      <c r="F301" s="7">
        <f>SUM(AA287:AA300)/14*F294</f>
        <v>949.00086562882109</v>
      </c>
      <c r="G301" s="7">
        <f>SUM(AB287:AB300)/14*G294</f>
        <v>16771.038467577258</v>
      </c>
      <c r="H301" s="7">
        <f>SUM(AC287:AC300)/14*H294</f>
        <v>6857.3167525950521</v>
      </c>
      <c r="I301" s="7">
        <f>SUM(AD287:AD300)/14*I294</f>
        <v>507.47092241467311</v>
      </c>
      <c r="J301" s="7">
        <f>SUM(AE287:AE300)/14*J294</f>
        <v>3621.5578457872921</v>
      </c>
      <c r="K301" s="7">
        <f>SUM(AF287:AF300)/14*K294</f>
        <v>10915.131176272982</v>
      </c>
      <c r="L301" s="7">
        <f>SUM(AG287:AG300)/14*L294</f>
        <v>802.87445349477173</v>
      </c>
      <c r="M301" s="7">
        <f>SUM(AH287:AH300)/14*M294</f>
        <v>4525.8872355289977</v>
      </c>
      <c r="N301" s="7">
        <f>SUM(AI287:AI300)/14*N294</f>
        <v>156.41346743874288</v>
      </c>
      <c r="O301" s="7">
        <f>SUM(AJ287:AJ300)/14*O294</f>
        <v>11327.071710055856</v>
      </c>
      <c r="P301" s="7">
        <f>SUM(AK287:AK300)/14*P294</f>
        <v>11424.29775665922</v>
      </c>
      <c r="Q301" s="7">
        <f>SUM(AL287:AL300)/14*Q294</f>
        <v>11148.533028239413</v>
      </c>
      <c r="R301" s="52">
        <f t="shared" si="10"/>
        <v>115996.4136388716</v>
      </c>
      <c r="S301" s="15">
        <f>SUM(R$2:R301)</f>
        <v>6090368.2024224848</v>
      </c>
      <c r="W301">
        <f>IF(ISERROR(B301/B294),1,B301/B294)</f>
        <v>1.3486085940674857</v>
      </c>
      <c r="X301">
        <f>IF(ISERROR(C301/C294),1,C301/C294)</f>
        <v>1.0963859317396845</v>
      </c>
      <c r="Y301">
        <f>IF(ISERROR(D301/D294),1,D301/D294)</f>
        <v>1.0432151524914421</v>
      </c>
      <c r="Z301">
        <f>IF(ISERROR(E301/E294),1,E301/E294)</f>
        <v>1.0669726937845614</v>
      </c>
      <c r="AA301">
        <f>IF(ISERROR(F301/F294),1,F301/F294)</f>
        <v>1.2113286219790376</v>
      </c>
      <c r="AB301">
        <f>IF(ISERROR(G301/G294),1,G301/G294)</f>
        <v>1.1916311892678484</v>
      </c>
      <c r="AC301">
        <f>IF(ISERROR(H301/H294),1,H301/H294)</f>
        <v>1.2490398677104326</v>
      </c>
      <c r="AD301">
        <f>IF(ISERROR(I301/I294),1,I301/I294)</f>
        <v>1.0473846987592939</v>
      </c>
      <c r="AE301">
        <f>IF(ISERROR(J301/J294),1,J301/J294)</f>
        <v>1.1598883242672766</v>
      </c>
      <c r="AF301">
        <f>IF(ISERROR(K301/K294),1,K301/K294)</f>
        <v>1.0691868383118996</v>
      </c>
      <c r="AG301">
        <f>IF(ISERROR(L301/L294),1,L301/L294)</f>
        <v>0.99619354908316637</v>
      </c>
      <c r="AH301">
        <f>IF(ISERROR(M301/M294),1,M301/M294)</f>
        <v>1.1664462773319699</v>
      </c>
      <c r="AI301">
        <f>IF(ISERROR(N301/N294),1,N301/N294)</f>
        <v>0.96129128823837284</v>
      </c>
      <c r="AJ301">
        <f>IF(ISERROR(O301/O294),1,O301/O294)</f>
        <v>1.1349478580997625</v>
      </c>
      <c r="AK301">
        <f>IF(ISERROR(P301/P294),1,P301/P294)</f>
        <v>1.2830414743929179</v>
      </c>
      <c r="AL301">
        <f>IF(ISERROR(Q301/Q294),1,Q301/Q294)</f>
        <v>1.2135922813759537</v>
      </c>
      <c r="AM301" s="5"/>
      <c r="AN301" s="5"/>
      <c r="AO301" s="5"/>
      <c r="AP301" s="5"/>
    </row>
    <row r="302" spans="1:42" x14ac:dyDescent="0.25">
      <c r="A302" s="3">
        <f t="shared" si="9"/>
        <v>42803</v>
      </c>
      <c r="B302" s="7">
        <f>SUM(W288:W301)/14*B295</f>
        <v>42747.753899667965</v>
      </c>
      <c r="C302" s="7">
        <f>SUM(X288:X301)/14*C295</f>
        <v>4389.6498246059036</v>
      </c>
      <c r="D302" s="7">
        <f>SUM(Y288:Y301)/14*D295</f>
        <v>6959.2302128026613</v>
      </c>
      <c r="E302" s="7">
        <f>SUM(Z288:Z301)/14*E295</f>
        <v>10875.540828035511</v>
      </c>
      <c r="F302" s="7">
        <f>SUM(AA288:AA301)/14*F295</f>
        <v>1973.5095342478278</v>
      </c>
      <c r="G302" s="7">
        <f>SUM(AB288:AB301)/14*G295</f>
        <v>8076.0236197362237</v>
      </c>
      <c r="H302" s="7">
        <f>SUM(AC288:AC301)/14*H295</f>
        <v>6406.8265772703344</v>
      </c>
      <c r="I302" s="7">
        <f>SUM(AD288:AD301)/14*I295</f>
        <v>518.84060067941334</v>
      </c>
      <c r="J302" s="7">
        <f>SUM(AE288:AE301)/14*J295</f>
        <v>11689.795569524589</v>
      </c>
      <c r="K302" s="7">
        <f>SUM(AF288:AF301)/14*K295</f>
        <v>13996.92069374269</v>
      </c>
      <c r="L302" s="7">
        <f>SUM(AG288:AG301)/14*L295</f>
        <v>1222.6010969763063</v>
      </c>
      <c r="M302" s="7">
        <f>SUM(AH288:AH301)/14*M295</f>
        <v>3799.7594730135052</v>
      </c>
      <c r="N302" s="7">
        <f>SUM(AI288:AI301)/14*N295</f>
        <v>237.66188539050847</v>
      </c>
      <c r="O302" s="7">
        <f>SUM(AJ288:AJ301)/14*O295</f>
        <v>15776.429522570443</v>
      </c>
      <c r="P302" s="7">
        <f>SUM(AK288:AK301)/14*P295</f>
        <v>15074.475241826878</v>
      </c>
      <c r="Q302" s="7">
        <f>SUM(AL288:AL301)/14*Q295</f>
        <v>11186.336061323658</v>
      </c>
      <c r="R302" s="52">
        <f t="shared" si="10"/>
        <v>154931.35464141442</v>
      </c>
      <c r="S302" s="15">
        <f>SUM(R$2:R302)</f>
        <v>6245299.557063899</v>
      </c>
      <c r="W302">
        <f>IF(ISERROR(B302/B295),1,B302/B295)</f>
        <v>1.3486079229589838</v>
      </c>
      <c r="X302">
        <f>IF(ISERROR(C302/C295),1,C302/C295)</f>
        <v>1.0963864968772126</v>
      </c>
      <c r="Y302">
        <f>IF(ISERROR(D302/D295),1,D302/D295)</f>
        <v>1.0432155190869647</v>
      </c>
      <c r="Z302">
        <f>IF(ISERROR(E302/E295),1,E302/E295)</f>
        <v>1.0669733433677782</v>
      </c>
      <c r="AA302">
        <f>IF(ISERROR(F302/F295),1,F302/F295)</f>
        <v>1.2113295995094764</v>
      </c>
      <c r="AB302">
        <f>IF(ISERROR(G302/G295),1,G302/G295)</f>
        <v>1.1916306304368802</v>
      </c>
      <c r="AC302">
        <f>IF(ISERROR(H302/H295),1,H302/H295)</f>
        <v>1.2490396136857258</v>
      </c>
      <c r="AD302">
        <f>IF(ISERROR(I302/I295),1,I302/I295)</f>
        <v>1.0473848491531146</v>
      </c>
      <c r="AE302">
        <f>IF(ISERROR(J302/J295),1,J302/J295)</f>
        <v>1.1598893519064204</v>
      </c>
      <c r="AF302">
        <f>IF(ISERROR(K302/K295),1,K302/K295)</f>
        <v>1.0691874388580189</v>
      </c>
      <c r="AG302">
        <f>IF(ISERROR(L302/L295),1,L302/L295)</f>
        <v>0.99619398203885057</v>
      </c>
      <c r="AH302">
        <f>IF(ISERROR(M302/M295),1,M302/M295)</f>
        <v>1.1664463467630675</v>
      </c>
      <c r="AI302">
        <f>IF(ISERROR(N302/N295),1,N302/N295)</f>
        <v>0.96129249612565548</v>
      </c>
      <c r="AJ302">
        <f>IF(ISERROR(O302/O295),1,O302/O295)</f>
        <v>1.1349477971564101</v>
      </c>
      <c r="AK302">
        <f>IF(ISERROR(P302/P295),1,P302/P295)</f>
        <v>1.2830418661074126</v>
      </c>
      <c r="AL302">
        <f>IF(ISERROR(Q302/Q295),1,Q302/Q295)</f>
        <v>1.2135924697296263</v>
      </c>
      <c r="AM302" s="5"/>
      <c r="AN302" s="5"/>
      <c r="AO302" s="5"/>
      <c r="AP302" s="5"/>
    </row>
    <row r="303" spans="1:42" x14ac:dyDescent="0.25">
      <c r="A303" s="3">
        <f t="shared" si="9"/>
        <v>42804</v>
      </c>
      <c r="B303" s="7">
        <f>SUM(W289:W302)/14*B296</f>
        <v>43806.670985971919</v>
      </c>
      <c r="C303" s="7">
        <f>SUM(X289:X302)/14*C296</f>
        <v>2590.900780427773</v>
      </c>
      <c r="D303" s="7">
        <f>SUM(Y289:Y302)/14*D296</f>
        <v>5549.2683617954044</v>
      </c>
      <c r="E303" s="7">
        <f>SUM(Z289:Z302)/14*E296</f>
        <v>8116.6548710924526</v>
      </c>
      <c r="F303" s="7">
        <f>SUM(AA289:AA302)/14*F296</f>
        <v>618.60644560243838</v>
      </c>
      <c r="G303" s="7">
        <f>SUM(AB289:AB302)/14*G296</f>
        <v>20724.979692437886</v>
      </c>
      <c r="H303" s="7">
        <f>SUM(AC289:AC302)/14*H296</f>
        <v>6582.5399904064843</v>
      </c>
      <c r="I303" s="7">
        <f>SUM(AD289:AD302)/14*I296</f>
        <v>245.12644419764243</v>
      </c>
      <c r="J303" s="7">
        <f>SUM(AE289:AE302)/14*J296</f>
        <v>5683.2731936751898</v>
      </c>
      <c r="K303" s="7">
        <f>SUM(AF289:AF302)/14*K296</f>
        <v>8608.3681361263516</v>
      </c>
      <c r="L303" s="7">
        <f>SUM(AG289:AG302)/14*L296</f>
        <v>750.46377461446241</v>
      </c>
      <c r="M303" s="7">
        <f>SUM(AH289:AH302)/14*M296</f>
        <v>1578.2653405828594</v>
      </c>
      <c r="N303" s="7">
        <f>SUM(AI289:AI302)/14*N296</f>
        <v>162.13482988105648</v>
      </c>
      <c r="O303" s="7">
        <f>SUM(AJ289:AJ302)/14*O296</f>
        <v>15471.978002407583</v>
      </c>
      <c r="P303" s="7">
        <f>SUM(AK289:AK302)/14*P296</f>
        <v>13009.735821531223</v>
      </c>
      <c r="Q303" s="7">
        <f>SUM(AL289:AL302)/14*Q296</f>
        <v>8676.4625410942026</v>
      </c>
      <c r="R303" s="52">
        <f t="shared" si="10"/>
        <v>142175.42921184492</v>
      </c>
      <c r="S303" s="15">
        <f>SUM(R$2:R303)</f>
        <v>6387474.9862757437</v>
      </c>
      <c r="W303">
        <f>IF(ISERROR(B303/B296),1,B303/B296)</f>
        <v>1.3486073579791527</v>
      </c>
      <c r="X303">
        <f>IF(ISERROR(C303/C296),1,C303/C296)</f>
        <v>1.0963868878234173</v>
      </c>
      <c r="Y303">
        <f>IF(ISERROR(D303/D296),1,D303/D296)</f>
        <v>1.0432156189341506</v>
      </c>
      <c r="Z303">
        <f>IF(ISERROR(E303/E296),1,E303/E296)</f>
        <v>1.0669738499537766</v>
      </c>
      <c r="AA303">
        <f>IF(ISERROR(F303/F296),1,F303/F296)</f>
        <v>1.2113312745199249</v>
      </c>
      <c r="AB303">
        <f>IF(ISERROR(G303/G296),1,G303/G296)</f>
        <v>1.191629888383108</v>
      </c>
      <c r="AC303">
        <f>IF(ISERROR(H303/H296),1,H303/H296)</f>
        <v>1.2490394750409475</v>
      </c>
      <c r="AD303">
        <f>IF(ISERROR(I303/I296),1,I303/I296)</f>
        <v>1.0473845208083277</v>
      </c>
      <c r="AE303">
        <f>IF(ISERROR(J303/J296),1,J303/J296)</f>
        <v>1.1598903628757642</v>
      </c>
      <c r="AF303">
        <f>IF(ISERROR(K303/K296),1,K303/K296)</f>
        <v>1.0691877348568375</v>
      </c>
      <c r="AG303">
        <f>IF(ISERROR(L303/L296),1,L303/L296)</f>
        <v>0.99619417394782472</v>
      </c>
      <c r="AH303">
        <f>IF(ISERROR(M303/M296),1,M303/M296)</f>
        <v>1.1664462204068451</v>
      </c>
      <c r="AI303">
        <f>IF(ISERROR(N303/N296),1,N303/N296)</f>
        <v>0.96129344877169853</v>
      </c>
      <c r="AJ303">
        <f>IF(ISERROR(O303/O296),1,O303/O296)</f>
        <v>1.1349472570529351</v>
      </c>
      <c r="AK303">
        <f>IF(ISERROR(P303/P296),1,P303/P296)</f>
        <v>1.2830424496467372</v>
      </c>
      <c r="AL303">
        <f>IF(ISERROR(Q303/Q296),1,Q303/Q296)</f>
        <v>1.2135923527104855</v>
      </c>
      <c r="AM303" s="5"/>
      <c r="AN303" s="5"/>
      <c r="AO303" s="5"/>
      <c r="AP303" s="5"/>
    </row>
    <row r="304" spans="1:42" x14ac:dyDescent="0.25">
      <c r="A304" s="3">
        <f t="shared" si="9"/>
        <v>42805</v>
      </c>
      <c r="B304" s="7">
        <f>SUM(W290:W303)/14*B297</f>
        <v>47751.379379249505</v>
      </c>
      <c r="C304" s="7">
        <f>SUM(X290:X303)/14*C297</f>
        <v>4860.3551098085409</v>
      </c>
      <c r="D304" s="7">
        <f>SUM(Y290:Y303)/14*D297</f>
        <v>7590.1720224004575</v>
      </c>
      <c r="E304" s="7">
        <f>SUM(Z290:Z303)/14*E297</f>
        <v>12008.211591839052</v>
      </c>
      <c r="F304" s="7">
        <f>SUM(AA290:AA303)/14*F297</f>
        <v>1136.4607046259987</v>
      </c>
      <c r="G304" s="7">
        <f>SUM(AB290:AB303)/14*G297</f>
        <v>26860.753194553145</v>
      </c>
      <c r="H304" s="7">
        <f>SUM(AC290:AC303)/14*H297</f>
        <v>7728.0572402579846</v>
      </c>
      <c r="I304" s="7">
        <f>SUM(AD290:AD303)/14*I297</f>
        <v>517.84173004593526</v>
      </c>
      <c r="J304" s="7">
        <f>SUM(AE290:AE303)/14*J297</f>
        <v>9637.981200590666</v>
      </c>
      <c r="K304" s="7">
        <f>SUM(AF290:AF303)/14*K297</f>
        <v>14220.199039029852</v>
      </c>
      <c r="L304" s="7">
        <f>SUM(AG290:AG303)/14*L297</f>
        <v>1269.9537741538672</v>
      </c>
      <c r="M304" s="7">
        <f>SUM(AH290:AH303)/14*M297</f>
        <v>3038.2726440237484</v>
      </c>
      <c r="N304" s="7">
        <f>SUM(AI290:AI303)/14*N297</f>
        <v>140.09068240235922</v>
      </c>
      <c r="O304" s="7">
        <f>SUM(AJ290:AJ303)/14*O297</f>
        <v>15662.601081330764</v>
      </c>
      <c r="P304" s="7">
        <f>SUM(AK290:AK303)/14*P297</f>
        <v>17886.23889593047</v>
      </c>
      <c r="Q304" s="7">
        <f>SUM(AL290:AL303)/14*Q297</f>
        <v>11812.609384710944</v>
      </c>
      <c r="R304" s="52">
        <f t="shared" si="10"/>
        <v>182121.1776749533</v>
      </c>
      <c r="S304" s="15">
        <f>SUM(R$2:R304)</f>
        <v>6569596.1639506966</v>
      </c>
      <c r="W304">
        <f>IF(ISERROR(B304/B297),1,B304/B297)</f>
        <v>1.3486070006444684</v>
      </c>
      <c r="X304">
        <f>IF(ISERROR(C304/C297),1,C304/C297)</f>
        <v>1.0963870803927052</v>
      </c>
      <c r="Y304">
        <f>IF(ISERROR(D304/D297),1,D304/D297)</f>
        <v>1.0432155117562094</v>
      </c>
      <c r="Z304">
        <f>IF(ISERROR(E304/E297),1,E304/E297)</f>
        <v>1.0669741430576976</v>
      </c>
      <c r="AA304">
        <f>IF(ISERROR(F304/F297),1,F304/F297)</f>
        <v>1.2113331450320519</v>
      </c>
      <c r="AB304">
        <f>IF(ISERROR(G304/G297),1,G304/G297)</f>
        <v>1.1916291508124952</v>
      </c>
      <c r="AC304">
        <f>IF(ISERROR(H304/H297),1,H304/H297)</f>
        <v>1.2490394588187783</v>
      </c>
      <c r="AD304">
        <f>IF(ISERROR(I304/I297),1,I304/I297)</f>
        <v>1.0473839405982237</v>
      </c>
      <c r="AE304">
        <f>IF(ISERROR(J304/J297),1,J304/J297)</f>
        <v>1.1598911550185782</v>
      </c>
      <c r="AF304">
        <f>IF(ISERROR(K304/K297),1,K304/K297)</f>
        <v>1.0691877475983909</v>
      </c>
      <c r="AG304">
        <f>IF(ISERROR(L304/L297),1,L304/L297)</f>
        <v>0.99619415976208736</v>
      </c>
      <c r="AH304">
        <f>IF(ISERROR(M304/M297),1,M304/M297)</f>
        <v>1.1664459917140475</v>
      </c>
      <c r="AI304">
        <f>IF(ISERROR(N304/N297),1,N304/N297)</f>
        <v>0.96129403734355623</v>
      </c>
      <c r="AJ304">
        <f>IF(ISERROR(O304/O297),1,O304/O297)</f>
        <v>1.1349464844460906</v>
      </c>
      <c r="AK304">
        <f>IF(ISERROR(P304/P297),1,P304/P297)</f>
        <v>1.2830430419431404</v>
      </c>
      <c r="AL304">
        <f>IF(ISERROR(Q304/Q297),1,Q304/Q297)</f>
        <v>1.2135920543809429</v>
      </c>
      <c r="AM304" s="5"/>
      <c r="AN304" s="5"/>
      <c r="AO304" s="5"/>
      <c r="AP304" s="5"/>
    </row>
    <row r="305" spans="1:42" x14ac:dyDescent="0.25">
      <c r="A305" s="3">
        <f t="shared" si="9"/>
        <v>42806</v>
      </c>
      <c r="B305" s="7">
        <f>SUM(W291:W304)/14*B298</f>
        <v>47592.821815683012</v>
      </c>
      <c r="C305" s="7">
        <f>SUM(X291:X304)/14*C298</f>
        <v>4107.4087867258631</v>
      </c>
      <c r="D305" s="7">
        <f>SUM(Y291:Y304)/14*D298</f>
        <v>6066.5755755392547</v>
      </c>
      <c r="E305" s="7">
        <f>SUM(Z291:Z304)/14*E298</f>
        <v>8806.7241647259743</v>
      </c>
      <c r="F305" s="7">
        <f>SUM(AA291:AA304)/14*F298</f>
        <v>883.42148802087388</v>
      </c>
      <c r="G305" s="7">
        <f>SUM(AB291:AB304)/14*G298</f>
        <v>16251.188559700713</v>
      </c>
      <c r="H305" s="7">
        <f>SUM(AC291:AC304)/14*H298</f>
        <v>7566.431354693168</v>
      </c>
      <c r="I305" s="7">
        <f>SUM(AD291:AD304)/14*I298</f>
        <v>386.81362953392323</v>
      </c>
      <c r="J305" s="7">
        <f>SUM(AE291:AE304)/14*J298</f>
        <v>6429.299167146989</v>
      </c>
      <c r="K305" s="7">
        <f>SUM(AF291:AF304)/14*K298</f>
        <v>10052.437610264518</v>
      </c>
      <c r="L305" s="7">
        <f>SUM(AG291:AG304)/14*L298</f>
        <v>625.18149687206756</v>
      </c>
      <c r="M305" s="7">
        <f>SUM(AH291:AH304)/14*M298</f>
        <v>2888.3239941728389</v>
      </c>
      <c r="N305" s="7">
        <f>SUM(AI291:AI304)/14*N298</f>
        <v>199.60066177400583</v>
      </c>
      <c r="O305" s="7">
        <f>SUM(AJ291:AJ304)/14*O298</f>
        <v>11908.08251784419</v>
      </c>
      <c r="P305" s="7">
        <f>SUM(AK291:AK304)/14*P298</f>
        <v>13209.024206372394</v>
      </c>
      <c r="Q305" s="7">
        <f>SUM(AL291:AL304)/14*Q298</f>
        <v>9193.2413044838941</v>
      </c>
      <c r="R305" s="52">
        <f t="shared" si="10"/>
        <v>146166.57633355368</v>
      </c>
      <c r="S305" s="15">
        <f>SUM(R$2:R305)</f>
        <v>6715762.7402842501</v>
      </c>
      <c r="W305">
        <f>IF(ISERROR(B305/B298),1,B305/B298)</f>
        <v>1.3486068757637055</v>
      </c>
      <c r="X305">
        <f>IF(ISERROR(C305/C298),1,C305/C298)</f>
        <v>1.0963870743696968</v>
      </c>
      <c r="Y305">
        <f>IF(ISERROR(D305/D298),1,D305/D298)</f>
        <v>1.0432152763416609</v>
      </c>
      <c r="Z305">
        <f>IF(ISERROR(E305/E298),1,E305/E298)</f>
        <v>1.0669742258799393</v>
      </c>
      <c r="AA305">
        <f>IF(ISERROR(F305/F298),1,F305/F298)</f>
        <v>1.2113347742968033</v>
      </c>
      <c r="AB305">
        <f>IF(ISERROR(G305/G298),1,G305/G298)</f>
        <v>1.1916285705979524</v>
      </c>
      <c r="AC305">
        <f>IF(ISERROR(H305/H298),1,H305/H298)</f>
        <v>1.2490395506661705</v>
      </c>
      <c r="AD305">
        <f>IF(ISERROR(I305/I298),1,I305/I298)</f>
        <v>1.047383316905246</v>
      </c>
      <c r="AE305">
        <f>IF(ISERROR(J305/J298),1,J305/J298)</f>
        <v>1.1598916060141764</v>
      </c>
      <c r="AF305">
        <f>IF(ISERROR(K305/K298),1,K305/K298)</f>
        <v>1.0691875572743494</v>
      </c>
      <c r="AG305">
        <f>IF(ISERROR(L305/L298),1,L305/L298)</f>
        <v>0.99619400391809398</v>
      </c>
      <c r="AH305">
        <f>IF(ISERROR(M305/M298),1,M305/M298)</f>
        <v>1.1664457711789284</v>
      </c>
      <c r="AI305">
        <f>IF(ISERROR(N305/N298),1,N305/N298)</f>
        <v>0.96129423389408031</v>
      </c>
      <c r="AJ305">
        <f>IF(ISERROR(O305/O298),1,O305/O298)</f>
        <v>1.1349457239029086</v>
      </c>
      <c r="AK305">
        <f>IF(ISERROR(P305/P298),1,P305/P298)</f>
        <v>1.283043499569072</v>
      </c>
      <c r="AL305">
        <f>IF(ISERROR(Q305/Q298),1,Q305/Q298)</f>
        <v>1.2135917065983863</v>
      </c>
      <c r="AM305" s="5"/>
      <c r="AN305" s="5"/>
      <c r="AO305" s="5"/>
      <c r="AP305" s="5"/>
    </row>
    <row r="306" spans="1:42" x14ac:dyDescent="0.25">
      <c r="A306" s="3">
        <f t="shared" si="9"/>
        <v>42807</v>
      </c>
      <c r="B306" s="7">
        <f>SUM(W292:W305)/14*B299</f>
        <v>25453.781499963661</v>
      </c>
      <c r="C306" s="7">
        <f>SUM(X292:X305)/14*C299</f>
        <v>1608.8253547973834</v>
      </c>
      <c r="D306" s="7">
        <f>SUM(Y292:Y305)/14*D299</f>
        <v>4055.8577185858435</v>
      </c>
      <c r="E306" s="7">
        <f>SUM(Z292:Z305)/14*E299</f>
        <v>5722.3407718808521</v>
      </c>
      <c r="F306" s="7">
        <f>SUM(AA292:AA305)/14*F299</f>
        <v>1575.0489310528328</v>
      </c>
      <c r="G306" s="7">
        <f>SUM(AB292:AB305)/14*G299</f>
        <v>10044.563682463255</v>
      </c>
      <c r="H306" s="7">
        <f>SUM(AC292:AC305)/14*H299</f>
        <v>4452.0178759872988</v>
      </c>
      <c r="I306" s="7">
        <f>SUM(AD292:AD305)/14*I299</f>
        <v>250.42462887663839</v>
      </c>
      <c r="J306" s="7">
        <f>SUM(AE292:AE305)/14*J299</f>
        <v>7315.3155357615997</v>
      </c>
      <c r="K306" s="7">
        <f>SUM(AF292:AF305)/14*K299</f>
        <v>7586.3357927831903</v>
      </c>
      <c r="L306" s="7">
        <f>SUM(AG292:AG305)/14*L299</f>
        <v>964.1878513527796</v>
      </c>
      <c r="M306" s="7">
        <f>SUM(AH292:AH305)/14*M299</f>
        <v>1015.086997895312</v>
      </c>
      <c r="N306" s="7">
        <f>SUM(AI292:AI305)/14*N299</f>
        <v>126.81869007152777</v>
      </c>
      <c r="O306" s="7">
        <f>SUM(AJ292:AJ305)/14*O299</f>
        <v>10698.15734228025</v>
      </c>
      <c r="P306" s="7">
        <f>SUM(AK292:AK305)/14*P299</f>
        <v>8983.7502578756903</v>
      </c>
      <c r="Q306" s="7">
        <f>SUM(AL292:AL305)/14*Q299</f>
        <v>5995.2281151675334</v>
      </c>
      <c r="R306" s="52">
        <f t="shared" si="10"/>
        <v>95847.741046795622</v>
      </c>
      <c r="S306" s="15">
        <f>SUM(R$2:R306)</f>
        <v>6811610.4813310457</v>
      </c>
      <c r="W306">
        <f>IF(ISERROR(B306/B299),1,B306/B299)</f>
        <v>1.3486069622518129</v>
      </c>
      <c r="X306">
        <f>IF(ISERROR(C306/C299),1,C306/C299)</f>
        <v>1.0963869104679971</v>
      </c>
      <c r="Y306">
        <f>IF(ISERROR(D306/D299),1,D306/D299)</f>
        <v>1.0432149893835834</v>
      </c>
      <c r="Z306">
        <f>IF(ISERROR(E306/E299),1,E306/E299)</f>
        <v>1.0669741243925563</v>
      </c>
      <c r="AA306">
        <f>IF(ISERROR(F306/F299),1,F306/F299)</f>
        <v>1.2113358370945364</v>
      </c>
      <c r="AB306">
        <f>IF(ISERROR(G306/G299),1,G306/G299)</f>
        <v>1.1916282498385706</v>
      </c>
      <c r="AC306">
        <f>IF(ISERROR(H306/H299),1,H306/H299)</f>
        <v>1.2490397236360711</v>
      </c>
      <c r="AD306">
        <f>IF(ISERROR(I306/I299),1,I306/I299)</f>
        <v>1.0473827984313639</v>
      </c>
      <c r="AE306">
        <f>IF(ISERROR(J306/J299),1,J306/J299)</f>
        <v>1.1598916868759024</v>
      </c>
      <c r="AF306">
        <f>IF(ISERROR(K306/K299),1,K306/K299)</f>
        <v>1.0691872675521406</v>
      </c>
      <c r="AG306">
        <f>IF(ISERROR(L306/L299),1,L306/L299)</f>
        <v>0.99619377981127555</v>
      </c>
      <c r="AH306">
        <f>IF(ISERROR(M306/M299),1,M306/M299)</f>
        <v>1.1664456314133498</v>
      </c>
      <c r="AI306">
        <f>IF(ISERROR(N306/N299),1,N306/N299)</f>
        <v>0.96129407756531016</v>
      </c>
      <c r="AJ306">
        <f>IF(ISERROR(O306/O299),1,O306/O299)</f>
        <v>1.1349451581420573</v>
      </c>
      <c r="AK306">
        <f>IF(ISERROR(P306/P299),1,P306/P299)</f>
        <v>1.2830437443710569</v>
      </c>
      <c r="AL306">
        <f>IF(ISERROR(Q306/Q299),1,Q306/Q299)</f>
        <v>1.2135914147963953</v>
      </c>
      <c r="AM306" s="5"/>
      <c r="AN306" s="5"/>
      <c r="AO306" s="5"/>
      <c r="AP306" s="5"/>
    </row>
    <row r="307" spans="1:42" x14ac:dyDescent="0.25">
      <c r="A307" s="3">
        <f t="shared" si="9"/>
        <v>42808</v>
      </c>
      <c r="B307" s="7">
        <f>SUM(W293:W306)/14*B300</f>
        <v>29233.407113882826</v>
      </c>
      <c r="C307" s="7">
        <f>SUM(X293:X306)/14*C300</f>
        <v>2936.4419783711269</v>
      </c>
      <c r="D307" s="7">
        <f>SUM(Y293:Y306)/14*D300</f>
        <v>3802.6347751150661</v>
      </c>
      <c r="E307" s="7">
        <f>SUM(Z293:Z306)/14*E300</f>
        <v>6645.889603247535</v>
      </c>
      <c r="F307" s="7">
        <f>SUM(AA293:AA306)/14*F300</f>
        <v>438.56922790714083</v>
      </c>
      <c r="G307" s="7">
        <f>SUM(AB293:AB306)/14*G300</f>
        <v>5345.0563553584698</v>
      </c>
      <c r="H307" s="7">
        <f>SUM(AC293:AC306)/14*H300</f>
        <v>4382.5226524987638</v>
      </c>
      <c r="I307" s="7">
        <f>SUM(AD293:AD306)/14*I300</f>
        <v>190.61183389049347</v>
      </c>
      <c r="J307" s="7">
        <f>SUM(AE293:AE306)/14*J300</f>
        <v>7505.6621957918178</v>
      </c>
      <c r="K307" s="7">
        <f>SUM(AF293:AF306)/14*K300</f>
        <v>10518.642889410685</v>
      </c>
      <c r="L307" s="7">
        <f>SUM(AG293:AG306)/14*L300</f>
        <v>1027.5900349742967</v>
      </c>
      <c r="M307" s="7">
        <f>SUM(AH293:AH306)/14*M300</f>
        <v>1389.1675978768992</v>
      </c>
      <c r="N307" s="7">
        <f>SUM(AI293:AI306)/14*N300</f>
        <v>89.09399985297344</v>
      </c>
      <c r="O307" s="7">
        <f>SUM(AJ293:AJ306)/14*O300</f>
        <v>10480.738708074927</v>
      </c>
      <c r="P307" s="7">
        <f>SUM(AK293:AK306)/14*P300</f>
        <v>11569.838802374126</v>
      </c>
      <c r="Q307" s="7">
        <f>SUM(AL293:AL306)/14*Q300</f>
        <v>9222.5569809452718</v>
      </c>
      <c r="R307" s="52">
        <f t="shared" si="10"/>
        <v>104778.42474957244</v>
      </c>
      <c r="S307" s="15">
        <f>SUM(R$2:R307)</f>
        <v>6916388.9060806185</v>
      </c>
      <c r="W307">
        <f>IF(ISERROR(B307/B300),1,B307/B300)</f>
        <v>1.3486071990882371</v>
      </c>
      <c r="X307">
        <f>IF(ISERROR(C307/C300),1,C307/C300)</f>
        <v>1.0963866582427952</v>
      </c>
      <c r="Y307">
        <f>IF(ISERROR(D307/D300),1,D307/D300)</f>
        <v>1.0432147215585486</v>
      </c>
      <c r="Z307">
        <f>IF(ISERROR(E307/E300),1,E307/E300)</f>
        <v>1.0669738934348081</v>
      </c>
      <c r="AA307">
        <f>IF(ISERROR(F307/F300),1,F307/F300)</f>
        <v>1.2113361694244797</v>
      </c>
      <c r="AB307">
        <f>IF(ISERROR(G307/G300),1,G307/G300)</f>
        <v>1.1916281987741331</v>
      </c>
      <c r="AC307">
        <f>IF(ISERROR(H307/H300),1,H307/H300)</f>
        <v>1.2490399183818532</v>
      </c>
      <c r="AD307">
        <f>IF(ISERROR(I307/I300),1,I307/I300)</f>
        <v>1.0473824687348916</v>
      </c>
      <c r="AE307">
        <f>IF(ISERROR(J307/J300),1,J307/J300)</f>
        <v>1.1598914572036187</v>
      </c>
      <c r="AF307">
        <f>IF(ISERROR(K307/K300),1,K307/K300)</f>
        <v>1.0691869597502832</v>
      </c>
      <c r="AG307">
        <f>IF(ISERROR(L307/L300),1,L307/L300)</f>
        <v>0.99619354055601694</v>
      </c>
      <c r="AH307">
        <f>IF(ISERROR(M307/M300),1,M307/M300)</f>
        <v>1.1664455794357684</v>
      </c>
      <c r="AI307">
        <f>IF(ISERROR(N307/N300),1,N307/N300)</f>
        <v>0.96129367346176819</v>
      </c>
      <c r="AJ307">
        <f>IF(ISERROR(O307/O300),1,O307/O300)</f>
        <v>1.1349448746311162</v>
      </c>
      <c r="AK307">
        <f>IF(ISERROR(P307/P300),1,P307/P300)</f>
        <v>1.2830437700222925</v>
      </c>
      <c r="AL307">
        <f>IF(ISERROR(Q307/Q300),1,Q307/Q300)</f>
        <v>1.2135912301406042</v>
      </c>
      <c r="AM307" s="5"/>
      <c r="AN307" s="5"/>
      <c r="AO307" s="5"/>
      <c r="AP307" s="5"/>
    </row>
    <row r="308" spans="1:42" x14ac:dyDescent="0.25">
      <c r="A308" s="3">
        <f t="shared" si="9"/>
        <v>42809</v>
      </c>
      <c r="B308" s="7">
        <f>SUM(W294:W307)/14*B301</f>
        <v>27529.087345825497</v>
      </c>
      <c r="C308" s="7">
        <f>SUM(X294:X307)/14*C301</f>
        <v>4537.6435232611984</v>
      </c>
      <c r="D308" s="7">
        <f>SUM(Y294:Y307)/14*D301</f>
        <v>4981.747155658908</v>
      </c>
      <c r="E308" s="7">
        <f>SUM(Z294:Z307)/14*E301</f>
        <v>8175.9413175990148</v>
      </c>
      <c r="F308" s="7">
        <f>SUM(AA294:AA307)/14*F301</f>
        <v>1149.5587272793418</v>
      </c>
      <c r="G308" s="7">
        <f>SUM(AB294:AB307)/14*G301</f>
        <v>19984.845367222515</v>
      </c>
      <c r="H308" s="7">
        <f>SUM(AC294:AC307)/14*H301</f>
        <v>8565.063442770459</v>
      </c>
      <c r="I308" s="7">
        <f>SUM(AD294:AD307)/14*I301</f>
        <v>531.51608565647246</v>
      </c>
      <c r="J308" s="7">
        <f>SUM(AE294:AE307)/14*J301</f>
        <v>4200.6124354658295</v>
      </c>
      <c r="K308" s="7">
        <f>SUM(AF294:AF307)/14*K301</f>
        <v>11670.313085465259</v>
      </c>
      <c r="L308" s="7">
        <f>SUM(AG294:AG307)/14*L301</f>
        <v>799.81817822576079</v>
      </c>
      <c r="M308" s="7">
        <f>SUM(AH294:AH307)/14*M301</f>
        <v>5279.201215169157</v>
      </c>
      <c r="N308" s="7">
        <f>SUM(AI294:AI307)/14*N301</f>
        <v>150.35919660761493</v>
      </c>
      <c r="O308" s="7">
        <f>SUM(AJ294:AJ307)/14*O301</f>
        <v>12855.601973488148</v>
      </c>
      <c r="P308" s="7">
        <f>SUM(AK294:AK307)/14*P301</f>
        <v>14657.872447232879</v>
      </c>
      <c r="Q308" s="7">
        <f>SUM(AL294:AL307)/14*Q301</f>
        <v>13529.761068676622</v>
      </c>
      <c r="R308" s="52">
        <f t="shared" si="10"/>
        <v>138598.94256560467</v>
      </c>
      <c r="S308" s="15">
        <f>SUM(R$2:R308)</f>
        <v>7054987.8486462235</v>
      </c>
      <c r="W308">
        <f>IF(ISERROR(B308/B301),1,B308/B301)</f>
        <v>1.3486075012151144</v>
      </c>
      <c r="X308">
        <f>IF(ISERROR(C308/C301),1,C308/C301)</f>
        <v>1.0963864059131534</v>
      </c>
      <c r="Y308">
        <f>IF(ISERROR(D308/D301),1,D308/D301)</f>
        <v>1.0432145307461187</v>
      </c>
      <c r="Z308">
        <f>IF(ISERROR(E308/E301),1,E308/E301)</f>
        <v>1.0669736072075702</v>
      </c>
      <c r="AA308">
        <f>IF(ISERROR(F308/F301),1,F308/F301)</f>
        <v>1.2113358047546441</v>
      </c>
      <c r="AB308">
        <f>IF(ISERROR(G308/G301),1,G308/G301)</f>
        <v>1.1916283780433974</v>
      </c>
      <c r="AC308">
        <f>IF(ISERROR(H308/H301),1,H308/H301)</f>
        <v>1.2490400767223031</v>
      </c>
      <c r="AD308">
        <f>IF(ISERROR(I308/I301),1,I308/I301)</f>
        <v>1.0473823468099146</v>
      </c>
      <c r="AE308">
        <f>IF(ISERROR(J308/J301),1,J308/J301)</f>
        <v>1.1598910232380002</v>
      </c>
      <c r="AF308">
        <f>IF(ISERROR(K308/K301),1,K308/K301)</f>
        <v>1.0691867002784055</v>
      </c>
      <c r="AG308">
        <f>IF(ISERROR(L308/L301),1,L308/L301)</f>
        <v>0.99619333352094153</v>
      </c>
      <c r="AH308">
        <f>IF(ISERROR(M308/M301),1,M308/M301)</f>
        <v>1.1664455918668308</v>
      </c>
      <c r="AI308">
        <f>IF(ISERROR(N308/N301),1,N308/N301)</f>
        <v>0.96129316145044208</v>
      </c>
      <c r="AJ308">
        <f>IF(ISERROR(O308/O301),1,O308/O301)</f>
        <v>1.1349448738878651</v>
      </c>
      <c r="AK308">
        <f>IF(ISERROR(P308/P301),1,P308/P301)</f>
        <v>1.2830436285406523</v>
      </c>
      <c r="AL308">
        <f>IF(ISERROR(Q308/Q301),1,Q308/Q301)</f>
        <v>1.2135911544958893</v>
      </c>
      <c r="AM308" s="5"/>
      <c r="AN308" s="5"/>
      <c r="AO308" s="5"/>
      <c r="AP308" s="5"/>
    </row>
    <row r="309" spans="1:42" x14ac:dyDescent="0.25">
      <c r="A309" s="3">
        <f t="shared" si="9"/>
        <v>42810</v>
      </c>
      <c r="B309" s="7">
        <f>SUM(W295:W308)/14*B302</f>
        <v>57649.953319254382</v>
      </c>
      <c r="C309" s="7">
        <f>SUM(X295:X308)/14*C302</f>
        <v>4812.7515528112581</v>
      </c>
      <c r="D309" s="7">
        <f>SUM(Y295:Y308)/14*D302</f>
        <v>7259.9695094684093</v>
      </c>
      <c r="E309" s="7">
        <f>SUM(Z295:Z308)/14*E302</f>
        <v>11603.912137046796</v>
      </c>
      <c r="F309" s="7">
        <f>SUM(AA295:AA308)/14*F302</f>
        <v>2390.5811143232986</v>
      </c>
      <c r="G309" s="7">
        <f>SUM(AB295:AB308)/14*G302</f>
        <v>9623.6216134503393</v>
      </c>
      <c r="H309" s="7">
        <f>SUM(AC295:AC308)/14*H302</f>
        <v>8002.3836498909595</v>
      </c>
      <c r="I309" s="7">
        <f>SUM(AD295:AD308)/14*I302</f>
        <v>543.42451788816754</v>
      </c>
      <c r="J309" s="7">
        <f>SUM(AE295:AE308)/14*J302</f>
        <v>13558.8831807528</v>
      </c>
      <c r="K309" s="7">
        <f>SUM(AF295:AF308)/14*K302</f>
        <v>14965.319128901443</v>
      </c>
      <c r="L309" s="7">
        <f>SUM(AG295:AG308)/14*L302</f>
        <v>1217.9469027678092</v>
      </c>
      <c r="M309" s="7">
        <f>SUM(AH295:AH308)/14*M302</f>
        <v>4432.2128488236667</v>
      </c>
      <c r="N309" s="7">
        <f>SUM(AI295:AI308)/14*N302</f>
        <v>228.46263214685197</v>
      </c>
      <c r="O309" s="7">
        <f>SUM(AJ295:AJ308)/14*O302</f>
        <v>17905.381277943332</v>
      </c>
      <c r="P309" s="7">
        <f>SUM(AK295:AK308)/14*P302</f>
        <v>19341.20584920769</v>
      </c>
      <c r="Q309" s="7">
        <f>SUM(AL295:AL308)/14*Q302</f>
        <v>13575.638626656042</v>
      </c>
      <c r="R309" s="52">
        <f t="shared" si="10"/>
        <v>187111.64786133321</v>
      </c>
      <c r="S309" s="15">
        <f>SUM(R$2:R309)</f>
        <v>7242099.4965075571</v>
      </c>
      <c r="W309">
        <f>IF(ISERROR(B309/B302),1,B309/B302)</f>
        <v>1.3486077760848663</v>
      </c>
      <c r="X309">
        <f>IF(ISERROR(C309/C302),1,C309/C302)</f>
        <v>1.0963862141881306</v>
      </c>
      <c r="Y309">
        <f>IF(ISERROR(D309/D302),1,D309/D302)</f>
        <v>1.0432144486487152</v>
      </c>
      <c r="Z309">
        <f>IF(ISERROR(E309/E302),1,E309/E302)</f>
        <v>1.0669733414207461</v>
      </c>
      <c r="AA309">
        <f>IF(ISERROR(F309/F302),1,F309/F302)</f>
        <v>1.2113349709427328</v>
      </c>
      <c r="AB309">
        <f>IF(ISERROR(G309/G302),1,G309/G302)</f>
        <v>1.1916287106853041</v>
      </c>
      <c r="AC309">
        <f>IF(ISERROR(H309/H302),1,H309/H302)</f>
        <v>1.2490401532454811</v>
      </c>
      <c r="AD309">
        <f>IF(ISERROR(I309/I302),1,I309/I302)</f>
        <v>1.0473824083476928</v>
      </c>
      <c r="AE309">
        <f>IF(ISERROR(J309/J302),1,J309/J302)</f>
        <v>1.1598905301732514</v>
      </c>
      <c r="AF309">
        <f>IF(ISERROR(K309/K302),1,K309/K302)</f>
        <v>1.0691865344062195</v>
      </c>
      <c r="AG309">
        <f>IF(ISERROR(L309/L302),1,L309/L302)</f>
        <v>0.99619320298337077</v>
      </c>
      <c r="AH309">
        <f>IF(ISERROR(M309/M302),1,M309/M302)</f>
        <v>1.1664456343360536</v>
      </c>
      <c r="AI309">
        <f>IF(ISERROR(N309/N302),1,N309/N302)</f>
        <v>0.96129268591578765</v>
      </c>
      <c r="AJ309">
        <f>IF(ISERROR(O309/O302),1,O309/O302)</f>
        <v>1.1349450933956329</v>
      </c>
      <c r="AK309">
        <f>IF(ISERROR(P309/P302),1,P309/P302)</f>
        <v>1.283043392153512</v>
      </c>
      <c r="AL309">
        <f>IF(ISERROR(Q309/Q302),1,Q309/Q302)</f>
        <v>1.2135911662437273</v>
      </c>
      <c r="AM309" s="5"/>
      <c r="AN309" s="5"/>
      <c r="AO309" s="5"/>
      <c r="AP309" s="5"/>
    </row>
    <row r="310" spans="1:42" x14ac:dyDescent="0.25">
      <c r="A310" s="3">
        <f t="shared" si="9"/>
        <v>42811</v>
      </c>
      <c r="B310" s="7">
        <f>SUM(W296:W309)/14*B303</f>
        <v>59078.024796524573</v>
      </c>
      <c r="C310" s="7">
        <f>SUM(X296:X309)/14*C303</f>
        <v>2840.6276251479676</v>
      </c>
      <c r="D310" s="7">
        <f>SUM(Y296:Y309)/14*D303</f>
        <v>5789.0770776011495</v>
      </c>
      <c r="E310" s="7">
        <f>SUM(Z296:Z309)/14*E303</f>
        <v>8660.2529362218775</v>
      </c>
      <c r="F310" s="7">
        <f>SUM(AA296:AA309)/14*F303</f>
        <v>749.33904005907846</v>
      </c>
      <c r="G310" s="7">
        <f>SUM(AB296:AB309)/14*G303</f>
        <v>24696.488528584487</v>
      </c>
      <c r="H310" s="7">
        <f>SUM(AC296:AC309)/14*H303</f>
        <v>8221.8566662042158</v>
      </c>
      <c r="I310" s="7">
        <f>SUM(AD296:AD309)/14*I303</f>
        <v>256.74117301126853</v>
      </c>
      <c r="J310" s="7">
        <f>SUM(AE296:AE309)/14*J303</f>
        <v>6591.9724525674965</v>
      </c>
      <c r="K310" s="7">
        <f>SUM(AF296:AF309)/14*K303</f>
        <v>9203.9508527641574</v>
      </c>
      <c r="L310" s="7">
        <f>SUM(AG296:AG309)/14*L303</f>
        <v>747.60688825468117</v>
      </c>
      <c r="M310" s="7">
        <f>SUM(AH296:AH309)/14*M303</f>
        <v>1840.9607931755279</v>
      </c>
      <c r="N310" s="7">
        <f>SUM(AI296:AI309)/14*N303</f>
        <v>155.85897411864408</v>
      </c>
      <c r="O310" s="7">
        <f>SUM(AJ296:AJ309)/14*O303</f>
        <v>17559.850623000057</v>
      </c>
      <c r="P310" s="7">
        <f>SUM(AK296:AK309)/14*P303</f>
        <v>16692.052220839902</v>
      </c>
      <c r="Q310" s="7">
        <f>SUM(AL296:AL309)/14*Q303</f>
        <v>10529.67895731827</v>
      </c>
      <c r="R310" s="52">
        <f t="shared" si="10"/>
        <v>173614.33960539332</v>
      </c>
      <c r="S310" s="15">
        <f>SUM(R$2:R310)</f>
        <v>7415713.83611295</v>
      </c>
      <c r="W310">
        <f>IF(ISERROR(B310/B303),1,B310/B303)</f>
        <v>1.3486079509543867</v>
      </c>
      <c r="X310">
        <f>IF(ISERROR(C310/C303),1,C310/C303)</f>
        <v>1.096386108880234</v>
      </c>
      <c r="Y310">
        <f>IF(ISERROR(D310/D303),1,D310/D303)</f>
        <v>1.0432144744443677</v>
      </c>
      <c r="Z310">
        <f>IF(ISERROR(E310/E303),1,E310/E303)</f>
        <v>1.0669731649013998</v>
      </c>
      <c r="AA310">
        <f>IF(ISERROR(F310/F303),1,F310/F303)</f>
        <v>1.2113340321394879</v>
      </c>
      <c r="AB310">
        <f>IF(ISERROR(G310/G303),1,G310/G303)</f>
        <v>1.1916290821551792</v>
      </c>
      <c r="AC310">
        <f>IF(ISERROR(H310/H303),1,H310/H303)</f>
        <v>1.24904013924517</v>
      </c>
      <c r="AD310">
        <f>IF(ISERROR(I310/I303),1,I310/I303)</f>
        <v>1.0473826022795862</v>
      </c>
      <c r="AE310">
        <f>IF(ISERROR(J310/J303),1,J310/J303)</f>
        <v>1.1598901245682824</v>
      </c>
      <c r="AF310">
        <f>IF(ISERROR(K310/K303),1,K310/K303)</f>
        <v>1.0691864831080296</v>
      </c>
      <c r="AG310">
        <f>IF(ISERROR(L310/L303),1,L310/L303)</f>
        <v>0.99619317220041848</v>
      </c>
      <c r="AH310">
        <f>IF(ISERROR(M310/M303),1,M310/M303)</f>
        <v>1.1664456830152869</v>
      </c>
      <c r="AI310">
        <f>IF(ISERROR(N310/N303),1,N310/N303)</f>
        <v>0.96129236532942108</v>
      </c>
      <c r="AJ310">
        <f>IF(ISERROR(O310/O303),1,O310/O303)</f>
        <v>1.1349454232850889</v>
      </c>
      <c r="AK310">
        <f>IF(ISERROR(P310/P303),1,P310/P303)</f>
        <v>1.2830431339900394</v>
      </c>
      <c r="AL310">
        <f>IF(ISERROR(Q310/Q303),1,Q310/Q303)</f>
        <v>1.2135912426806093</v>
      </c>
      <c r="AM310" s="5"/>
      <c r="AN310" s="5"/>
      <c r="AO310" s="5"/>
      <c r="AP310" s="5"/>
    </row>
    <row r="311" spans="1:42" x14ac:dyDescent="0.25">
      <c r="A311" s="3">
        <f t="shared" si="9"/>
        <v>42812</v>
      </c>
      <c r="B311" s="7">
        <f>SUM(W297:W310)/14*B304</f>
        <v>64397.892441626929</v>
      </c>
      <c r="C311" s="7">
        <f>SUM(X297:X310)/14*C304</f>
        <v>5328.8257660309209</v>
      </c>
      <c r="D311" s="7">
        <f>SUM(Y297:Y310)/14*D304</f>
        <v>7918.1781079944849</v>
      </c>
      <c r="E311" s="7">
        <f>SUM(Z297:Z310)/14*E304</f>
        <v>12812.439012922368</v>
      </c>
      <c r="F311" s="7">
        <f>SUM(AA297:AA310)/14*F304</f>
        <v>1376.6326963450351</v>
      </c>
      <c r="G311" s="7">
        <f>SUM(AB297:AB310)/14*G304</f>
        <v>32008.062473474052</v>
      </c>
      <c r="H311" s="7">
        <f>SUM(AC297:AC310)/14*H304</f>
        <v>9652.6531177863799</v>
      </c>
      <c r="I311" s="7">
        <f>SUM(AD297:AD310)/14*I304</f>
        <v>542.3785557613005</v>
      </c>
      <c r="J311" s="7">
        <f>SUM(AE297:AE310)/14*J304</f>
        <v>11178.997141735428</v>
      </c>
      <c r="K311" s="7">
        <f>SUM(AF297:AF310)/14*K304</f>
        <v>15204.045415642409</v>
      </c>
      <c r="L311" s="7">
        <f>SUM(AG297:AG310)/14*L304</f>
        <v>1265.1193532827626</v>
      </c>
      <c r="M311" s="7">
        <f>SUM(AH297:AH310)/14*M304</f>
        <v>3543.980153195705</v>
      </c>
      <c r="N311" s="7">
        <f>SUM(AI297:AI310)/14*N304</f>
        <v>134.66808762977402</v>
      </c>
      <c r="O311" s="7">
        <f>SUM(AJ297:AJ310)/14*O304</f>
        <v>17776.202539362381</v>
      </c>
      <c r="P311" s="7">
        <f>SUM(AK297:AK310)/14*P304</f>
        <v>22948.812225411431</v>
      </c>
      <c r="Q311" s="7">
        <f>SUM(AL297:AL310)/14*Q304</f>
        <v>14335.680708566459</v>
      </c>
      <c r="R311" s="52">
        <f t="shared" si="10"/>
        <v>220424.56779676783</v>
      </c>
      <c r="S311" s="15">
        <f>SUM(R$2:R311)</f>
        <v>7636138.4039097177</v>
      </c>
      <c r="W311">
        <f>IF(ISERROR(B311/B304),1,B311/B304)</f>
        <v>1.3486080041828323</v>
      </c>
      <c r="X311">
        <f>IF(ISERROR(C311/C304),1,C311/C304)</f>
        <v>1.0963860964144314</v>
      </c>
      <c r="Y311">
        <f>IF(ISERROR(D311/D304),1,D311/D304)</f>
        <v>1.0432145786190354</v>
      </c>
      <c r="Z311">
        <f>IF(ISERROR(E311/E304),1,E311/E304)</f>
        <v>1.0669731220950405</v>
      </c>
      <c r="AA311">
        <f>IF(ISERROR(F311/F304),1,F311/F304)</f>
        <v>1.2113333006072351</v>
      </c>
      <c r="AB311">
        <f>IF(ISERROR(G311/G304),1,G311/G304)</f>
        <v>1.1916293724765947</v>
      </c>
      <c r="AC311">
        <f>IF(ISERROR(H311/H304),1,H311/H304)</f>
        <v>1.2490400650117528</v>
      </c>
      <c r="AD311">
        <f>IF(ISERROR(I311/I304),1,I311/I304)</f>
        <v>1.0473828667944329</v>
      </c>
      <c r="AE311">
        <f>IF(ISERROR(J311/J304),1,J311/J304)</f>
        <v>1.1598899094190307</v>
      </c>
      <c r="AF311">
        <f>IF(ISERROR(K311/K304),1,K311/K304)</f>
        <v>1.0691865404916074</v>
      </c>
      <c r="AG311">
        <f>IF(ISERROR(L311/L304),1,L311/L304)</f>
        <v>0.99619323083288946</v>
      </c>
      <c r="AH311">
        <f>IF(ISERROR(M311/M304),1,M311/M304)</f>
        <v>1.1664457303286058</v>
      </c>
      <c r="AI311">
        <f>IF(ISERROR(N311/N304),1,N311/N304)</f>
        <v>0.96129225242110838</v>
      </c>
      <c r="AJ311">
        <f>IF(ISERROR(O311/O304),1,O311/O304)</f>
        <v>1.1349457505210263</v>
      </c>
      <c r="AK311">
        <f>IF(ISERROR(P311/P304),1,P311/P304)</f>
        <v>1.2830429224912574</v>
      </c>
      <c r="AL311">
        <f>IF(ISERROR(Q311/Q304),1,Q311/Q304)</f>
        <v>1.2135913617122669</v>
      </c>
      <c r="AM311" s="5"/>
      <c r="AN311" s="5"/>
      <c r="AO311" s="5"/>
      <c r="AP311" s="5"/>
    </row>
    <row r="312" spans="1:42" x14ac:dyDescent="0.25">
      <c r="A312" s="3">
        <f t="shared" si="9"/>
        <v>42813</v>
      </c>
      <c r="B312" s="7">
        <f>SUM(W298:W311)/14*B305</f>
        <v>64184.058037274786</v>
      </c>
      <c r="C312" s="7">
        <f>SUM(X298:X311)/14*C305</f>
        <v>4503.306179310237</v>
      </c>
      <c r="D312" s="7">
        <f>SUM(Y298:Y311)/14*D305</f>
        <v>6328.7409119003496</v>
      </c>
      <c r="E312" s="7">
        <f>SUM(Z298:Z311)/14*E305</f>
        <v>9396.5385295456726</v>
      </c>
      <c r="F312" s="7">
        <f>SUM(AA298:AA311)/14*F305</f>
        <v>1070.1175174261414</v>
      </c>
      <c r="G312" s="7">
        <f>SUM(AB298:AB311)/14*G305</f>
        <v>19365.396013337202</v>
      </c>
      <c r="H312" s="7">
        <f>SUM(AC298:AC311)/14*H305</f>
        <v>9450.7753013778001</v>
      </c>
      <c r="I312" s="7">
        <f>SUM(AD298:AD311)/14*I305</f>
        <v>405.14206773979691</v>
      </c>
      <c r="J312" s="7">
        <f>SUM(AE298:AE311)/14*J305</f>
        <v>7457.2791117411371</v>
      </c>
      <c r="K312" s="7">
        <f>SUM(AF298:AF311)/14*K305</f>
        <v>10747.93232462641</v>
      </c>
      <c r="L312" s="7">
        <f>SUM(AG298:AG311)/14*L305</f>
        <v>622.80164671059254</v>
      </c>
      <c r="M312" s="7">
        <f>SUM(AH298:AH311)/14*M305</f>
        <v>3369.0733517428334</v>
      </c>
      <c r="N312" s="7">
        <f>SUM(AI298:AI311)/14*N305</f>
        <v>191.8745849911507</v>
      </c>
      <c r="O312" s="7">
        <f>SUM(AJ298:AJ311)/14*O305</f>
        <v>13515.030526295441</v>
      </c>
      <c r="P312" s="7">
        <f>SUM(AK298:AK311)/14*P305</f>
        <v>16947.743488341206</v>
      </c>
      <c r="Q312" s="7">
        <f>SUM(AL298:AL311)/14*Q305</f>
        <v>11156.839495084399</v>
      </c>
      <c r="R312" s="52">
        <f t="shared" si="10"/>
        <v>178712.6490874452</v>
      </c>
      <c r="S312" s="15">
        <f>SUM(R$2:R312)</f>
        <v>7814851.0529971626</v>
      </c>
      <c r="W312">
        <f>IF(ISERROR(B312/B305),1,B312/B305)</f>
        <v>1.3486079536499462</v>
      </c>
      <c r="X312">
        <f>IF(ISERROR(C312/C305),1,C312/C305)</f>
        <v>1.0963861678106686</v>
      </c>
      <c r="Y312">
        <f>IF(ISERROR(D312/D305),1,D312/D305)</f>
        <v>1.0432147153030054</v>
      </c>
      <c r="Z312">
        <f>IF(ISERROR(E312/E305),1,E312/E305)</f>
        <v>1.0669731847832946</v>
      </c>
      <c r="AA312">
        <f>IF(ISERROR(F312/F305),1,F312/F305)</f>
        <v>1.2113329050027093</v>
      </c>
      <c r="AB312">
        <f>IF(ISERROR(G312/G305),1,G312/G305)</f>
        <v>1.1916295194161381</v>
      </c>
      <c r="AC312">
        <f>IF(ISERROR(H312/H305),1,H312/H305)</f>
        <v>1.2490399844195832</v>
      </c>
      <c r="AD312">
        <f>IF(ISERROR(I312/I305),1,I312/I305)</f>
        <v>1.0473831240847378</v>
      </c>
      <c r="AE312">
        <f>IF(ISERROR(J312/J305),1,J312/J305)</f>
        <v>1.1598898912414921</v>
      </c>
      <c r="AF312">
        <f>IF(ISERROR(K312/K305),1,K312/K305)</f>
        <v>1.0691866730564659</v>
      </c>
      <c r="AG312">
        <f>IF(ISERROR(L312/L305),1,L312/L305)</f>
        <v>0.99619334517515001</v>
      </c>
      <c r="AH312">
        <f>IF(ISERROR(M312/M305),1,M312/M305)</f>
        <v>1.1664457860475144</v>
      </c>
      <c r="AI312">
        <f>IF(ISERROR(N312/N305),1,N312/N305)</f>
        <v>0.96129232882202142</v>
      </c>
      <c r="AJ312">
        <f>IF(ISERROR(O312/O305),1,O312/O305)</f>
        <v>1.1349459920220781</v>
      </c>
      <c r="AK312">
        <f>IF(ISERROR(P312/P305),1,P312/P305)</f>
        <v>1.2830428064599315</v>
      </c>
      <c r="AL312">
        <f>IF(ISERROR(Q312/Q305),1,Q312/Q305)</f>
        <v>1.2135914989681369</v>
      </c>
      <c r="AM312" s="5"/>
      <c r="AN312" s="5"/>
      <c r="AO312" s="5"/>
      <c r="AP312" s="5"/>
    </row>
    <row r="313" spans="1:42" x14ac:dyDescent="0.25">
      <c r="A313" s="3">
        <f t="shared" si="9"/>
        <v>42814</v>
      </c>
      <c r="B313" s="7">
        <f>SUM(W299:W312)/14*B306</f>
        <v>34327.169464388826</v>
      </c>
      <c r="C313" s="7">
        <f>SUM(X299:X312)/14*C306</f>
        <v>1763.8940553218174</v>
      </c>
      <c r="D313" s="7">
        <f>SUM(Y299:Y312)/14*D306</f>
        <v>4231.1309627768433</v>
      </c>
      <c r="E313" s="7">
        <f>SUM(Z299:Z312)/14*E306</f>
        <v>6105.5848451623651</v>
      </c>
      <c r="F313" s="7">
        <f>SUM(AA299:AA312)/14*F306</f>
        <v>1907.9084911890009</v>
      </c>
      <c r="G313" s="7">
        <f>SUM(AB299:AB312)/14*G306</f>
        <v>11969.39853234375</v>
      </c>
      <c r="H313" s="7">
        <f>SUM(AC299:AC312)/14*H306</f>
        <v>5560.7480336001836</v>
      </c>
      <c r="I313" s="7">
        <f>SUM(AD299:AD312)/14*I306</f>
        <v>262.29057524009568</v>
      </c>
      <c r="J313" s="7">
        <f>SUM(AE299:AE312)/14*J306</f>
        <v>8484.9614928386236</v>
      </c>
      <c r="K313" s="7">
        <f>SUM(AF299:AF312)/14*K306</f>
        <v>8111.2102999694807</v>
      </c>
      <c r="L313" s="7">
        <f>SUM(AG299:AG312)/14*L306</f>
        <v>960.51763991755536</v>
      </c>
      <c r="M313" s="7">
        <f>SUM(AH299:AH312)/14*M306</f>
        <v>1184.0440047031698</v>
      </c>
      <c r="N313" s="7">
        <f>SUM(AI299:AI312)/14*N306</f>
        <v>121.90985928557281</v>
      </c>
      <c r="O313" s="7">
        <f>SUM(AJ299:AJ312)/14*O306</f>
        <v>12141.832102508541</v>
      </c>
      <c r="P313" s="7">
        <f>SUM(AK299:AK312)/14*P306</f>
        <v>11526.536024818661</v>
      </c>
      <c r="Q313" s="7">
        <f>SUM(AL299:AL312)/14*Q306</f>
        <v>7275.7585432917758</v>
      </c>
      <c r="R313" s="52">
        <f t="shared" si="10"/>
        <v>115934.89492735628</v>
      </c>
      <c r="S313" s="15">
        <f>SUM(R$2:R313)</f>
        <v>7930785.947924519</v>
      </c>
      <c r="W313">
        <f>IF(ISERROR(B313/B306),1,B313/B306)</f>
        <v>1.3486078469102059</v>
      </c>
      <c r="X313">
        <f>IF(ISERROR(C313/C306),1,C313/C306)</f>
        <v>1.0963862858463984</v>
      </c>
      <c r="Y313">
        <f>IF(ISERROR(D313/D306),1,D313/D306)</f>
        <v>1.0432148404486221</v>
      </c>
      <c r="Z313">
        <f>IF(ISERROR(E313/E306),1,E313/E306)</f>
        <v>1.0669733049043051</v>
      </c>
      <c r="AA313">
        <f>IF(ISERROR(F313/F306),1,F313/F306)</f>
        <v>1.2113328377129655</v>
      </c>
      <c r="AB313">
        <f>IF(ISERROR(G313/G306),1,G313/G306)</f>
        <v>1.1916295133098767</v>
      </c>
      <c r="AC313">
        <f>IF(ISERROR(H313/H306),1,H313/H306)</f>
        <v>1.2490399159430616</v>
      </c>
      <c r="AD313">
        <f>IF(ISERROR(I313/I306),1,I313/I306)</f>
        <v>1.0473833041769329</v>
      </c>
      <c r="AE313">
        <f>IF(ISERROR(J313/J306),1,J313/J306)</f>
        <v>1.1598900213338852</v>
      </c>
      <c r="AF313">
        <f>IF(ISERROR(K313/K306),1,K313/K306)</f>
        <v>1.0691868276758325</v>
      </c>
      <c r="AG313">
        <f>IF(ISERROR(L313/L306),1,L313/L306)</f>
        <v>0.99619346849260249</v>
      </c>
      <c r="AH313">
        <f>IF(ISERROR(M313/M306),1,M313/M306)</f>
        <v>1.166445838788374</v>
      </c>
      <c r="AI313">
        <f>IF(ISERROR(N313/N306),1,N313/N306)</f>
        <v>0.96129252886001026</v>
      </c>
      <c r="AJ313">
        <f>IF(ISERROR(O313/O306),1,O313/O306)</f>
        <v>1.1349461139931767</v>
      </c>
      <c r="AK313">
        <f>IF(ISERROR(P313/P306),1,P313/P306)</f>
        <v>1.2830427932603996</v>
      </c>
      <c r="AL313">
        <f>IF(ISERROR(Q313/Q306),1,Q313/Q306)</f>
        <v>1.2135916104484139</v>
      </c>
      <c r="AM313" s="5"/>
      <c r="AN313" s="5"/>
      <c r="AO313" s="5"/>
      <c r="AP313" s="5"/>
    </row>
    <row r="314" spans="1:42" x14ac:dyDescent="0.25">
      <c r="A314" s="3">
        <f t="shared" si="9"/>
        <v>42815</v>
      </c>
      <c r="B314" s="7">
        <f>SUM(W300:W313)/14*B307</f>
        <v>39424.398661714527</v>
      </c>
      <c r="C314" s="7">
        <f>SUM(X300:X313)/14*C307</f>
        <v>3219.4750471829661</v>
      </c>
      <c r="D314" s="7">
        <f>SUM(Y300:Y313)/14*D307</f>
        <v>3966.9653369634066</v>
      </c>
      <c r="E314" s="7">
        <f>SUM(Z300:Z313)/14*E307</f>
        <v>7090.9876296479597</v>
      </c>
      <c r="F314" s="7">
        <f>SUM(AA300:AA313)/14*F307</f>
        <v>531.25338097850545</v>
      </c>
      <c r="G314" s="7">
        <f>SUM(AB300:AB313)/14*G307</f>
        <v>6369.3263756017441</v>
      </c>
      <c r="H314" s="7">
        <f>SUM(AC300:AC313)/14*H307</f>
        <v>5473.9455154091775</v>
      </c>
      <c r="I314" s="7">
        <f>SUM(AD300:AD313)/14*I307</f>
        <v>199.64366441174948</v>
      </c>
      <c r="J314" s="7">
        <f>SUM(AE300:AE313)/14*J307</f>
        <v>8705.7441258331783</v>
      </c>
      <c r="K314" s="7">
        <f>SUM(AF300:AF313)/14*K307</f>
        <v>11246.395711527901</v>
      </c>
      <c r="L314" s="7">
        <f>SUM(AG300:AG313)/14*L307</f>
        <v>1023.6785757457429</v>
      </c>
      <c r="M314" s="7">
        <f>SUM(AH300:AH313)/14*M307</f>
        <v>1620.3887961115652</v>
      </c>
      <c r="N314" s="7">
        <f>SUM(AI300:AI313)/14*N307</f>
        <v>85.645417103901494</v>
      </c>
      <c r="O314" s="7">
        <f>SUM(AJ300:AJ313)/14*O307</f>
        <v>11895.073728172958</v>
      </c>
      <c r="P314" s="7">
        <f>SUM(AK300:AK313)/14*P307</f>
        <v>14844.599011782964</v>
      </c>
      <c r="Q314" s="7">
        <f>SUM(AL300:AL313)/14*Q307</f>
        <v>11192.4182627175</v>
      </c>
      <c r="R314" s="52">
        <f t="shared" si="10"/>
        <v>126889.93924090575</v>
      </c>
      <c r="S314" s="15">
        <f>SUM(R$2:R314)</f>
        <v>8057675.8871654244</v>
      </c>
      <c r="W314">
        <f>IF(ISERROR(B314/B307),1,B314/B307)</f>
        <v>1.3486077249952859</v>
      </c>
      <c r="X314">
        <f>IF(ISERROR(C314/C307),1,C314/C307)</f>
        <v>1.0963863992193847</v>
      </c>
      <c r="Y314">
        <f>IF(ISERROR(D314/D307),1,D314/D307)</f>
        <v>1.0432149211183102</v>
      </c>
      <c r="Z314">
        <f>IF(ISERROR(E314/E307),1,E314/E307)</f>
        <v>1.0669734306424419</v>
      </c>
      <c r="AA314">
        <f>IF(ISERROR(F314/F307),1,F314/F307)</f>
        <v>1.2113330055408922</v>
      </c>
      <c r="AB314">
        <f>IF(ISERROR(G314/G307),1,G314/G307)</f>
        <v>1.191629414574167</v>
      </c>
      <c r="AC314">
        <f>IF(ISERROR(H314/H307),1,H314/H307)</f>
        <v>1.24903986800573</v>
      </c>
      <c r="AD314">
        <f>IF(ISERROR(I314/I307),1,I314/I307)</f>
        <v>1.0473833672176136</v>
      </c>
      <c r="AE314">
        <f>IF(ISERROR(J314/J307),1,J314/J307)</f>
        <v>1.1598902133797344</v>
      </c>
      <c r="AF314">
        <f>IF(ISERROR(K314/K307),1,K314/K307)</f>
        <v>1.0691869502338422</v>
      </c>
      <c r="AG314">
        <f>IF(ISERROR(L314/L307),1,L314/L307)</f>
        <v>0.99619356056848918</v>
      </c>
      <c r="AH314">
        <f>IF(ISERROR(M314/M307),1,M314/M307)</f>
        <v>1.1664458619593829</v>
      </c>
      <c r="AI314">
        <f>IF(ISERROR(N314/N307),1,N314/N307)</f>
        <v>0.96129276096299487</v>
      </c>
      <c r="AJ314">
        <f>IF(ISERROR(O314/O307),1,O314/O307)</f>
        <v>1.1349461196860438</v>
      </c>
      <c r="AK314">
        <f>IF(ISERROR(P314/P307),1,P314/P307)</f>
        <v>1.2830428552502269</v>
      </c>
      <c r="AL314">
        <f>IF(ISERROR(Q314/Q307),1,Q314/Q307)</f>
        <v>1.2135916629023988</v>
      </c>
      <c r="AM314" s="5"/>
      <c r="AN314" s="5"/>
      <c r="AO314" s="5"/>
      <c r="AP314" s="5"/>
    </row>
    <row r="315" spans="1:42" x14ac:dyDescent="0.25">
      <c r="A315" s="3">
        <f t="shared" si="9"/>
        <v>42816</v>
      </c>
      <c r="B315" s="7">
        <f>SUM(W301:W314)/14*B308</f>
        <v>37125.936948030067</v>
      </c>
      <c r="C315" s="7">
        <f>SUM(X301:X314)/14*C308</f>
        <v>4975.0110093751655</v>
      </c>
      <c r="D315" s="7">
        <f>SUM(Y301:Y314)/14*D308</f>
        <v>5197.0331095050706</v>
      </c>
      <c r="E315" s="7">
        <f>SUM(Z301:Z314)/14*E308</f>
        <v>8723.5129744497663</v>
      </c>
      <c r="F315" s="7">
        <f>SUM(AA301:AA314)/14*F308</f>
        <v>1392.4987731095039</v>
      </c>
      <c r="G315" s="7">
        <f>SUM(AB301:AB314)/14*G308</f>
        <v>23814.526822726792</v>
      </c>
      <c r="H315" s="7">
        <f>SUM(AC301:AC314)/14*H308</f>
        <v>10698.105503063498</v>
      </c>
      <c r="I315" s="7">
        <f>SUM(AD301:AD314)/14*I308</f>
        <v>556.70108748153189</v>
      </c>
      <c r="J315" s="7">
        <f>SUM(AE301:AE314)/14*J308</f>
        <v>4872.2500552745751</v>
      </c>
      <c r="K315" s="7">
        <f>SUM(AF301:AF314)/14*K308</f>
        <v>12477.747248185626</v>
      </c>
      <c r="L315" s="7">
        <f>SUM(AG301:AG314)/14*L308</f>
        <v>796.77375619032193</v>
      </c>
      <c r="M315" s="7">
        <f>SUM(AH301:AH314)/14*M308</f>
        <v>6157.9023655617766</v>
      </c>
      <c r="N315" s="7">
        <f>SUM(AI301:AI314)/14*N308</f>
        <v>144.53923608716423</v>
      </c>
      <c r="O315" s="7">
        <f>SUM(AJ301:AJ314)/14*O308</f>
        <v>14590.414515100298</v>
      </c>
      <c r="P315" s="7">
        <f>SUM(AK301:AK314)/14*P308</f>
        <v>18806.679987294661</v>
      </c>
      <c r="Q315" s="7">
        <f>SUM(AL301:AL314)/14*Q308</f>
        <v>16419.605163024717</v>
      </c>
      <c r="R315" s="52">
        <f t="shared" si="10"/>
        <v>166749.23855446052</v>
      </c>
      <c r="S315" s="15">
        <f>SUM(R$2:R315)</f>
        <v>8224425.1257198853</v>
      </c>
      <c r="W315">
        <f>IF(ISERROR(B315/B308),1,B315/B308)</f>
        <v>1.3486076193390346</v>
      </c>
      <c r="X315">
        <f>IF(ISERROR(C315/C308),1,C315/C308)</f>
        <v>1.0963864798704221</v>
      </c>
      <c r="Y315">
        <f>IF(ISERROR(D315/D308),1,D315/D308)</f>
        <v>1.0432149499200523</v>
      </c>
      <c r="Z315">
        <f>IF(ISERROR(E315/E308),1,E315/E308)</f>
        <v>1.0669735307018513</v>
      </c>
      <c r="AA315">
        <f>IF(ISERROR(F315/F308),1,F315/F308)</f>
        <v>1.2113333056112128</v>
      </c>
      <c r="AB315">
        <f>IF(ISERROR(G315/G308),1,G315/G308)</f>
        <v>1.1916292763408318</v>
      </c>
      <c r="AC315">
        <f>IF(ISERROR(H315/H308),1,H315/H308)</f>
        <v>1.2490398436095045</v>
      </c>
      <c r="AD315">
        <f>IF(ISERROR(I315/I308),1,I315/I308)</f>
        <v>1.0473833295072408</v>
      </c>
      <c r="AE315">
        <f>IF(ISERROR(J315/J308),1,J315/J308)</f>
        <v>1.1598904041082438</v>
      </c>
      <c r="AF315">
        <f>IF(ISERROR(K315/K308),1,K315/K308)</f>
        <v>1.0691870181037373</v>
      </c>
      <c r="AG315">
        <f>IF(ISERROR(L315/L308),1,L315/L308)</f>
        <v>0.9961936073493699</v>
      </c>
      <c r="AH315">
        <f>IF(ISERROR(M315/M308),1,M315/M308)</f>
        <v>1.1664458531847159</v>
      </c>
      <c r="AI315">
        <f>IF(ISERROR(N315/N308),1,N315/N308)</f>
        <v>0.96129295279730198</v>
      </c>
      <c r="AJ315">
        <f>IF(ISERROR(O315/O308),1,O315/O308)</f>
        <v>1.1349460371587281</v>
      </c>
      <c r="AK315">
        <f>IF(ISERROR(P315/P308),1,P315/P308)</f>
        <v>1.2830429555856175</v>
      </c>
      <c r="AL315">
        <f>IF(ISERROR(Q315/Q308),1,Q315/Q308)</f>
        <v>1.2135916576559882</v>
      </c>
      <c r="AM315" s="5"/>
      <c r="AN315" s="5"/>
      <c r="AO315" s="5"/>
      <c r="AP315" s="5"/>
    </row>
    <row r="316" spans="1:42" x14ac:dyDescent="0.25">
      <c r="A316" s="3">
        <f t="shared" si="9"/>
        <v>42817</v>
      </c>
      <c r="B316" s="7">
        <f>SUM(W302:W315)/14*B309</f>
        <v>77747.162287096871</v>
      </c>
      <c r="C316" s="7">
        <f>SUM(X302:X315)/14*C309</f>
        <v>5276.6359219074329</v>
      </c>
      <c r="D316" s="7">
        <f>SUM(Y302:Y315)/14*D309</f>
        <v>7573.7086231939002</v>
      </c>
      <c r="E316" s="7">
        <f>SUM(Z302:Z315)/14*E309</f>
        <v>12381.067796498506</v>
      </c>
      <c r="F316" s="7">
        <f>SUM(AA302:AA315)/14*F309</f>
        <v>2895.7913233023087</v>
      </c>
      <c r="G316" s="7">
        <f>SUM(AB302:AB315)/14*G309</f>
        <v>11467.787944064834</v>
      </c>
      <c r="H316" s="7">
        <f>SUM(AC302:AC315)/14*H309</f>
        <v>9995.2960087869978</v>
      </c>
      <c r="I316" s="7">
        <f>SUM(AD302:AD315)/14*I309</f>
        <v>569.17372773263776</v>
      </c>
      <c r="J316" s="7">
        <f>SUM(AE302:AE315)/14*J309</f>
        <v>15726.820506088459</v>
      </c>
      <c r="K316" s="7">
        <f>SUM(AF302:AF315)/14*K309</f>
        <v>16000.725126589683</v>
      </c>
      <c r="L316" s="7">
        <f>SUM(AG302:AG315)/14*L309</f>
        <v>1213.3109236971948</v>
      </c>
      <c r="M316" s="7">
        <f>SUM(AH302:AH315)/14*M309</f>
        <v>5169.9361636630329</v>
      </c>
      <c r="N316" s="7">
        <f>SUM(AI302:AI315)/14*N309</f>
        <v>219.61954542382784</v>
      </c>
      <c r="O316" s="7">
        <f>SUM(AJ302:AJ315)/14*O309</f>
        <v>20321.639196314758</v>
      </c>
      <c r="P316" s="7">
        <f>SUM(AK302:AK315)/14*P309</f>
        <v>24815.599963646771</v>
      </c>
      <c r="Q316" s="7">
        <f>SUM(AL302:AL315)/14*Q309</f>
        <v>16475.281179848113</v>
      </c>
      <c r="R316" s="52">
        <f t="shared" si="10"/>
        <v>227849.55623785534</v>
      </c>
      <c r="S316" s="15">
        <f>SUM(R$2:R316)</f>
        <v>8452274.6819577403</v>
      </c>
      <c r="W316">
        <f>IF(ISERROR(B316/B309),1,B316/B309)</f>
        <v>1.3486075497155738</v>
      </c>
      <c r="X316">
        <f>IF(ISERROR(C316/C309),1,C316/C309)</f>
        <v>1.0963865190226176</v>
      </c>
      <c r="Y316">
        <f>IF(ISERROR(D316/D309),1,D316/D309)</f>
        <v>1.0432149354506675</v>
      </c>
      <c r="Z316">
        <f>IF(ISERROR(E316/E309),1,E316/E309)</f>
        <v>1.0669735904816577</v>
      </c>
      <c r="AA316">
        <f>IF(ISERROR(F316/F309),1,F316/F309)</f>
        <v>1.2113336401563684</v>
      </c>
      <c r="AB316">
        <f>IF(ISERROR(G316/G309),1,G316/G309)</f>
        <v>1.191629139703188</v>
      </c>
      <c r="AC316">
        <f>IF(ISERROR(H316/H309),1,H316/H309)</f>
        <v>1.2490398418880098</v>
      </c>
      <c r="AD316">
        <f>IF(ISERROR(I316/I309),1,I316/I309)</f>
        <v>1.0473832317035228</v>
      </c>
      <c r="AE316">
        <f>IF(ISERROR(J316/J309),1,J316/J309)</f>
        <v>1.159890552668313</v>
      </c>
      <c r="AF316">
        <f>IF(ISERROR(K316/K309),1,K316/K309)</f>
        <v>1.0691870309460114</v>
      </c>
      <c r="AG316">
        <f>IF(ISERROR(L316/L309),1,L316/L309)</f>
        <v>0.99619361151124153</v>
      </c>
      <c r="AH316">
        <f>IF(ISERROR(M316/M309),1,M316/M309)</f>
        <v>1.1664458228884838</v>
      </c>
      <c r="AI316">
        <f>IF(ISERROR(N316/N309),1,N316/N309)</f>
        <v>0.96129307169436817</v>
      </c>
      <c r="AJ316">
        <f>IF(ISERROR(O316/O309),1,O316/O309)</f>
        <v>1.1349459070915113</v>
      </c>
      <c r="AK316">
        <f>IF(ISERROR(P316/P309),1,P316/P309)</f>
        <v>1.2830430613850965</v>
      </c>
      <c r="AL316">
        <f>IF(ISERROR(Q316/Q309),1,Q316/Q309)</f>
        <v>1.2135916131045623</v>
      </c>
      <c r="AM316" s="5"/>
      <c r="AN316" s="5"/>
      <c r="AO316" s="5"/>
      <c r="AP316" s="5"/>
    </row>
    <row r="317" spans="1:42" x14ac:dyDescent="0.25">
      <c r="A317" s="3">
        <f t="shared" si="9"/>
        <v>42818</v>
      </c>
      <c r="B317" s="7">
        <f>SUM(W303:W316)/14*B310</f>
        <v>79673.068687842373</v>
      </c>
      <c r="C317" s="7">
        <f>SUM(X303:X316)/14*C310</f>
        <v>3114.4258382688117</v>
      </c>
      <c r="D317" s="7">
        <f>SUM(Y303:Y316)/14*D310</f>
        <v>6039.2514284917988</v>
      </c>
      <c r="E317" s="7">
        <f>SUM(Z303:Z316)/14*E310</f>
        <v>9240.2613227020229</v>
      </c>
      <c r="F317" s="7">
        <f>SUM(AA303:AA316)/14*F310</f>
        <v>907.6998033785037</v>
      </c>
      <c r="G317" s="7">
        <f>SUM(AB303:AB316)/14*G310</f>
        <v>29429.052749300525</v>
      </c>
      <c r="H317" s="7">
        <f>SUM(AC303:AC316)/14*H310</f>
        <v>10269.426684399195</v>
      </c>
      <c r="I317" s="7">
        <f>SUM(AD303:AD316)/14*I310</f>
        <v>268.90636983804529</v>
      </c>
      <c r="J317" s="7">
        <f>SUM(AE303:AE316)/14*J310</f>
        <v>7645.9671365677596</v>
      </c>
      <c r="K317" s="7">
        <f>SUM(AF303:AF316)/14*K310</f>
        <v>9840.7446170683415</v>
      </c>
      <c r="L317" s="7">
        <f>SUM(AG303:AG316)/14*L310</f>
        <v>744.76118621475541</v>
      </c>
      <c r="M317" s="7">
        <f>SUM(AH303:AH316)/14*M310</f>
        <v>2147.3809584130231</v>
      </c>
      <c r="N317" s="7">
        <f>SUM(AI303:AI316)/14*N310</f>
        <v>149.82615838932648</v>
      </c>
      <c r="O317" s="7">
        <f>SUM(AJ303:AJ316)/14*O310</f>
        <v>19929.478223051003</v>
      </c>
      <c r="P317" s="7">
        <f>SUM(AK303:AK316)/14*P310</f>
        <v>21416.623207343288</v>
      </c>
      <c r="Q317" s="7">
        <f>SUM(AL303:AL316)/14*Q310</f>
        <v>12778.729427000264</v>
      </c>
      <c r="R317" s="52">
        <f t="shared" si="10"/>
        <v>213595.60379826906</v>
      </c>
      <c r="S317" s="15">
        <f>SUM(R$2:R317)</f>
        <v>8665870.2857560087</v>
      </c>
      <c r="W317">
        <f>IF(ISERROR(B317/B310),1,B317/B310)</f>
        <v>1.34860752305533</v>
      </c>
      <c r="X317">
        <f>IF(ISERROR(C317/C310),1,C317/C310)</f>
        <v>1.0963865206044323</v>
      </c>
      <c r="Y317">
        <f>IF(ISERROR(D317/D310),1,D317/D310)</f>
        <v>1.0432148937623604</v>
      </c>
      <c r="Z317">
        <f>IF(ISERROR(E317/E310),1,E317/E310)</f>
        <v>1.0669736081326489</v>
      </c>
      <c r="AA317">
        <f>IF(ISERROR(F317/F310),1,F317/F310)</f>
        <v>1.2113339287740033</v>
      </c>
      <c r="AB317">
        <f>IF(ISERROR(G317/G310),1,G317/G310)</f>
        <v>1.1916290332222097</v>
      </c>
      <c r="AC317">
        <f>IF(ISERROR(H317/H310),1,H317/H310)</f>
        <v>1.2490398581881725</v>
      </c>
      <c r="AD317">
        <f>IF(ISERROR(I317/I310),1,I317/I310)</f>
        <v>1.0473831161714091</v>
      </c>
      <c r="AE317">
        <f>IF(ISERROR(J317/J310),1,J317/J310)</f>
        <v>1.1598906384370196</v>
      </c>
      <c r="AF317">
        <f>IF(ISERROR(K317/K310),1,K317/K310)</f>
        <v>1.0691870018094394</v>
      </c>
      <c r="AG317">
        <f>IF(ISERROR(L317/L310),1,L317/L310)</f>
        <v>0.99619358504498379</v>
      </c>
      <c r="AH317">
        <f>IF(ISERROR(M317/M310),1,M317/M310)</f>
        <v>1.1664457854688703</v>
      </c>
      <c r="AI317">
        <f>IF(ISERROR(N317/N310),1,N317/N310)</f>
        <v>0.96129311280641905</v>
      </c>
      <c r="AJ317">
        <f>IF(ISERROR(O317/O310),1,O317/O310)</f>
        <v>1.1349457720868756</v>
      </c>
      <c r="AK317">
        <f>IF(ISERROR(P317/P310),1,P317/P310)</f>
        <v>1.2830431467620738</v>
      </c>
      <c r="AL317">
        <f>IF(ISERROR(Q317/Q310),1,Q317/Q310)</f>
        <v>1.2135915519170575</v>
      </c>
      <c r="AM317" s="5"/>
      <c r="AN317" s="5"/>
      <c r="AO317" s="5"/>
      <c r="AP317" s="5"/>
    </row>
    <row r="318" spans="1:42" x14ac:dyDescent="0.25">
      <c r="A318" s="3">
        <f t="shared" si="9"/>
        <v>42819</v>
      </c>
      <c r="B318" s="7">
        <f>SUM(W304:W317)/14*B311</f>
        <v>86847.482975011604</v>
      </c>
      <c r="C318" s="7">
        <f>SUM(X304:X317)/14*C311</f>
        <v>5842.4526007511759</v>
      </c>
      <c r="D318" s="7">
        <f>SUM(Y304:Y317)/14*D311</f>
        <v>8260.3609235772456</v>
      </c>
      <c r="E318" s="7">
        <f>SUM(Z304:Z317)/14*E311</f>
        <v>13670.534061288834</v>
      </c>
      <c r="F318" s="7">
        <f>SUM(AA304:AA317)/14*F311</f>
        <v>1667.5621535375917</v>
      </c>
      <c r="G318" s="7">
        <f>SUM(AB304:AB317)/14*G311</f>
        <v>38141.73458543601</v>
      </c>
      <c r="H318" s="7">
        <f>SUM(AC304:AC317)/14*H311</f>
        <v>12056.548745550039</v>
      </c>
      <c r="I318" s="7">
        <f>SUM(AD304:AD317)/14*I311</f>
        <v>568.07808746032322</v>
      </c>
      <c r="J318" s="7">
        <f>SUM(AE304:AE317)/14*J311</f>
        <v>12966.414351848729</v>
      </c>
      <c r="K318" s="7">
        <f>SUM(AF304:AF317)/14*K311</f>
        <v>16255.966937233408</v>
      </c>
      <c r="L318" s="7">
        <f>SUM(AG304:AG317)/14*L311</f>
        <v>1260.303730839948</v>
      </c>
      <c r="M318" s="7">
        <f>SUM(AH304:AH317)/14*M311</f>
        <v>4133.8606033796268</v>
      </c>
      <c r="N318" s="7">
        <f>SUM(AI304:AI317)/14*N311</f>
        <v>129.45550192161298</v>
      </c>
      <c r="O318" s="7">
        <f>SUM(AJ304:AJ317)/14*O311</f>
        <v>20175.02403030522</v>
      </c>
      <c r="P318" s="7">
        <f>SUM(AK304:AK317)/14*P311</f>
        <v>29444.317394855898</v>
      </c>
      <c r="Q318" s="7">
        <f>SUM(AL304:AL317)/14*Q311</f>
        <v>17397.660178902384</v>
      </c>
      <c r="R318" s="52">
        <f t="shared" si="10"/>
        <v>268817.75686189969</v>
      </c>
      <c r="S318" s="15">
        <f>SUM(R$2:R318)</f>
        <v>8934688.0426179077</v>
      </c>
      <c r="W318">
        <f>IF(ISERROR(B318/B311),1,B318/B311)</f>
        <v>1.3486075348464854</v>
      </c>
      <c r="X318">
        <f>IF(ISERROR(C318/C311),1,C318/C311)</f>
        <v>1.0963864943745047</v>
      </c>
      <c r="Y318">
        <f>IF(ISERROR(D318/D311),1,D318/D311)</f>
        <v>1.0432148419643756</v>
      </c>
      <c r="Z318">
        <f>IF(ISERROR(E318/E311),1,E318/E311)</f>
        <v>1.0669735908597113</v>
      </c>
      <c r="AA318">
        <f>IF(ISERROR(F318/F311),1,F318/F311)</f>
        <v>1.2113341183635804</v>
      </c>
      <c r="AB318">
        <f>IF(ISERROR(G318/G311),1,G318/G311)</f>
        <v>1.1916289721392883</v>
      </c>
      <c r="AC318">
        <f>IF(ISERROR(H318/H311),1,H318/H311)</f>
        <v>1.2490398855558313</v>
      </c>
      <c r="AD318">
        <f>IF(ISERROR(I318/I311),1,I318/I311)</f>
        <v>1.0473830158402004</v>
      </c>
      <c r="AE318">
        <f>IF(ISERROR(J318/J311),1,J318/J311)</f>
        <v>1.1598906581199664</v>
      </c>
      <c r="AF318">
        <f>IF(ISERROR(K318/K311),1,K318/K311)</f>
        <v>1.069186949448911</v>
      </c>
      <c r="AG318">
        <f>IF(ISERROR(L318/L311),1,L318/L311)</f>
        <v>0.99619354298049512</v>
      </c>
      <c r="AH318">
        <f>IF(ISERROR(M318/M311),1,M318/M311)</f>
        <v>1.1664457544018723</v>
      </c>
      <c r="AI318">
        <f>IF(ISERROR(N318/N311),1,N318/N311)</f>
        <v>0.96129308880889919</v>
      </c>
      <c r="AJ318">
        <f>IF(ISERROR(O318/O311),1,O318/O311)</f>
        <v>1.1349456660178716</v>
      </c>
      <c r="AK318">
        <f>IF(ISERROR(P318/P311),1,P318/P311)</f>
        <v>1.2830431965560263</v>
      </c>
      <c r="AL318">
        <f>IF(ISERROR(Q318/Q311),1,Q318/Q311)</f>
        <v>1.213591494717527</v>
      </c>
      <c r="AM318" s="5"/>
      <c r="AN318" s="5"/>
      <c r="AO318" s="5"/>
      <c r="AP318" s="5"/>
    </row>
    <row r="319" spans="1:42" x14ac:dyDescent="0.25">
      <c r="A319" s="3">
        <f t="shared" si="9"/>
        <v>42820</v>
      </c>
      <c r="B319" s="7">
        <f>SUM(W305:W318)/14*B312</f>
        <v>86559.10673518246</v>
      </c>
      <c r="C319" s="7">
        <f>SUM(X305:X318)/14*C312</f>
        <v>4937.3638865276107</v>
      </c>
      <c r="D319" s="7">
        <f>SUM(Y305:Y318)/14*D312</f>
        <v>6602.2361474602458</v>
      </c>
      <c r="E319" s="7">
        <f>SUM(Z305:Z318)/14*E312</f>
        <v>10025.858085896003</v>
      </c>
      <c r="F319" s="7">
        <f>SUM(AA305:AA318)/14*F312</f>
        <v>1296.2699339153266</v>
      </c>
      <c r="G319" s="7">
        <f>SUM(AB305:AB318)/14*G312</f>
        <v>23076.3666992949</v>
      </c>
      <c r="H319" s="7">
        <f>SUM(AC305:AC318)/14*H312</f>
        <v>11804.395588917947</v>
      </c>
      <c r="I319" s="7">
        <f>SUM(AD305:AD318)/14*I312</f>
        <v>424.33889399173063</v>
      </c>
      <c r="J319" s="7">
        <f>SUM(AE305:AE318)/14*J312</f>
        <v>8649.6281120223048</v>
      </c>
      <c r="K319" s="7">
        <f>SUM(AF305:AF318)/14*K312</f>
        <v>11491.548362303756</v>
      </c>
      <c r="L319" s="7">
        <f>SUM(AG305:AG318)/14*L312</f>
        <v>620.43095157266953</v>
      </c>
      <c r="M319" s="7">
        <f>SUM(AH305:AH318)/14*M312</f>
        <v>3929.8412503001905</v>
      </c>
      <c r="N319" s="7">
        <f>SUM(AI305:AI318)/14*N312</f>
        <v>184.44769947009081</v>
      </c>
      <c r="O319" s="7">
        <f>SUM(AJ305:AJ318)/14*O312</f>
        <v>15338.824531840932</v>
      </c>
      <c r="P319" s="7">
        <f>SUM(AK305:AK318)/14*P312</f>
        <v>21744.687166859992</v>
      </c>
      <c r="Q319" s="7">
        <f>SUM(AL305:AL318)/14*Q312</f>
        <v>13539.845073157665</v>
      </c>
      <c r="R319" s="52">
        <f t="shared" si="10"/>
        <v>220225.18911871381</v>
      </c>
      <c r="S319" s="15">
        <f>SUM(R$2:R319)</f>
        <v>9154913.2317366209</v>
      </c>
      <c r="W319">
        <f>IF(ISERROR(B319/B312),1,B319/B312)</f>
        <v>1.348607573003773</v>
      </c>
      <c r="X319">
        <f>IF(ISERROR(C319/C312),1,C319/C312)</f>
        <v>1.0963864525160618</v>
      </c>
      <c r="Y319">
        <f>IF(ISERROR(D319/D312),1,D319/D312)</f>
        <v>1.0432147941221017</v>
      </c>
      <c r="Z319">
        <f>IF(ISERROR(E319/E312),1,E319/E312)</f>
        <v>1.066973551416998</v>
      </c>
      <c r="AA319">
        <f>IF(ISERROR(F319/F312),1,F319/F312)</f>
        <v>1.2113341878872608</v>
      </c>
      <c r="AB319">
        <f>IF(ISERROR(G319/G312),1,G319/G312)</f>
        <v>1.1916289593769167</v>
      </c>
      <c r="AC319">
        <f>IF(ISERROR(H319/H312),1,H319/H312)</f>
        <v>1.2490399160370493</v>
      </c>
      <c r="AD319">
        <f>IF(ISERROR(I319/I312),1,I319/I312)</f>
        <v>1.0473829497860561</v>
      </c>
      <c r="AE319">
        <f>IF(ISERROR(J319/J312),1,J319/J312)</f>
        <v>1.1598906226272085</v>
      </c>
      <c r="AF319">
        <f>IF(ISERROR(K319/K312),1,K319/K312)</f>
        <v>1.0691868924382339</v>
      </c>
      <c r="AG319">
        <f>IF(ISERROR(L319/L312),1,L319/L312)</f>
        <v>0.99619349892466702</v>
      </c>
      <c r="AH319">
        <f>IF(ISERROR(M319/M312),1,M319/M312)</f>
        <v>1.1664457374510027</v>
      </c>
      <c r="AI319">
        <f>IF(ISERROR(N319/N312),1,N319/N312)</f>
        <v>0.96129302105642378</v>
      </c>
      <c r="AJ319">
        <f>IF(ISERROR(O319/O312),1,O319/O312)</f>
        <v>1.134945607558713</v>
      </c>
      <c r="AK319">
        <f>IF(ISERROR(P319/P312),1,P319/P312)</f>
        <v>1.2830432075998039</v>
      </c>
      <c r="AL319">
        <f>IF(ISERROR(Q319/Q312),1,Q319/Q312)</f>
        <v>1.2135914547415687</v>
      </c>
      <c r="AM319" s="5"/>
      <c r="AN319" s="5"/>
      <c r="AO319" s="5"/>
      <c r="AP319" s="5"/>
    </row>
    <row r="320" spans="1:42" x14ac:dyDescent="0.25">
      <c r="A320" s="3">
        <f t="shared" si="9"/>
        <v>42821</v>
      </c>
      <c r="B320" s="7">
        <f>SUM(W306:W319)/14*B313</f>
        <v>46293.882409049911</v>
      </c>
      <c r="C320" s="7">
        <f>SUM(X306:X319)/14*C313</f>
        <v>1933.9094675796057</v>
      </c>
      <c r="D320" s="7">
        <f>SUM(Y306:Y319)/14*D313</f>
        <v>4413.9782704987438</v>
      </c>
      <c r="E320" s="7">
        <f>SUM(Z306:Z319)/14*E313</f>
        <v>6514.4972515784966</v>
      </c>
      <c r="F320" s="7">
        <f>SUM(AA306:AA319)/14*F313</f>
        <v>2311.1147028222272</v>
      </c>
      <c r="G320" s="7">
        <f>SUM(AB306:AB319)/14*G313</f>
        <v>14263.082249853685</v>
      </c>
      <c r="H320" s="7">
        <f>SUM(AC306:AC319)/14*H313</f>
        <v>6945.5964021151185</v>
      </c>
      <c r="I320" s="7">
        <f>SUM(AD306:AD319)/14*I313</f>
        <v>274.71866951805987</v>
      </c>
      <c r="J320" s="7">
        <f>SUM(AE306:AE319)/14*J313</f>
        <v>9841.6266728964383</v>
      </c>
      <c r="K320" s="7">
        <f>SUM(AF306:AF319)/14*K313</f>
        <v>8672.3993493498238</v>
      </c>
      <c r="L320" s="7">
        <f>SUM(AG306:AG319)/14*L313</f>
        <v>956.86139384154035</v>
      </c>
      <c r="M320" s="7">
        <f>SUM(AH306:AH319)/14*M313</f>
        <v>1381.1230793879024</v>
      </c>
      <c r="N320" s="7">
        <f>SUM(AI306:AI319)/14*N313</f>
        <v>117.19108636798694</v>
      </c>
      <c r="O320" s="7">
        <f>SUM(AJ306:AJ319)/14*O313</f>
        <v>13780.318911555176</v>
      </c>
      <c r="P320" s="7">
        <f>SUM(AK306:AK319)/14*P313</f>
        <v>14789.043513412724</v>
      </c>
      <c r="Q320" s="7">
        <f>SUM(AL306:AL319)/14*Q313</f>
        <v>8829.7982640126211</v>
      </c>
      <c r="R320" s="52">
        <f t="shared" si="10"/>
        <v>141319.14169384007</v>
      </c>
      <c r="S320" s="15">
        <f>SUM(R$2:R320)</f>
        <v>9296232.3734304607</v>
      </c>
      <c r="W320">
        <f>IF(ISERROR(B320/B313),1,B320/B313)</f>
        <v>1.3486076228066346</v>
      </c>
      <c r="X320">
        <f>IF(ISERROR(C320/C313),1,C320/C313)</f>
        <v>1.0963864080979453</v>
      </c>
      <c r="Y320">
        <f>IF(ISERROR(D320/D313),1,D320/D313)</f>
        <v>1.0432147596778474</v>
      </c>
      <c r="Z320">
        <f>IF(ISERROR(E320/E313),1,E320/E313)</f>
        <v>1.0669735032410737</v>
      </c>
      <c r="AA320">
        <f>IF(ISERROR(F320/F313),1,F320/F313)</f>
        <v>1.2113341460008649</v>
      </c>
      <c r="AB320">
        <f>IF(ISERROR(G320/G313),1,G320/G313)</f>
        <v>1.1916289871468424</v>
      </c>
      <c r="AC320">
        <f>IF(ISERROR(H320/H313),1,H320/H313)</f>
        <v>1.2490399421349694</v>
      </c>
      <c r="AD320">
        <f>IF(ISERROR(I320/I313),1,I320/I313)</f>
        <v>1.047382923563257</v>
      </c>
      <c r="AE320">
        <f>IF(ISERROR(J320/J313),1,J320/J313)</f>
        <v>1.159890552385282</v>
      </c>
      <c r="AF320">
        <f>IF(ISERROR(K320/K313),1,K320/K313)</f>
        <v>1.0691868449499398</v>
      </c>
      <c r="AG320">
        <f>IF(ISERROR(L320/L313),1,L320/L313)</f>
        <v>0.99619346285370791</v>
      </c>
      <c r="AH320">
        <f>IF(ISERROR(M320/M313),1,M320/M313)</f>
        <v>1.1664457350418651</v>
      </c>
      <c r="AI320">
        <f>IF(ISERROR(N320/N313),1,N320/N313)</f>
        <v>0.96129293442516262</v>
      </c>
      <c r="AJ320">
        <f>IF(ISERROR(O320/O313),1,O320/O313)</f>
        <v>1.1349455992484132</v>
      </c>
      <c r="AK320">
        <f>IF(ISERROR(P320/P313),1,P320/P313)</f>
        <v>1.2830431867448564</v>
      </c>
      <c r="AL320">
        <f>IF(ISERROR(Q320/Q313),1,Q320/Q313)</f>
        <v>1.2135914367517961</v>
      </c>
      <c r="AM320" s="5"/>
      <c r="AN320" s="5"/>
      <c r="AO320" s="5"/>
      <c r="AP320" s="5"/>
    </row>
    <row r="321" spans="1:42" x14ac:dyDescent="0.25">
      <c r="A321" s="3">
        <f t="shared" si="9"/>
        <v>42822</v>
      </c>
      <c r="B321" s="7">
        <f>SUM(W307:W320)/14*B314</f>
        <v>53168.04641989708</v>
      </c>
      <c r="C321" s="7">
        <f>SUM(X307:X320)/14*C314</f>
        <v>3529.78856741562</v>
      </c>
      <c r="D321" s="7">
        <f>SUM(Y307:Y320)/14*D314</f>
        <v>4138.3967255624384</v>
      </c>
      <c r="E321" s="7">
        <f>SUM(Z307:Z320)/14*E314</f>
        <v>7565.8955980319233</v>
      </c>
      <c r="F321" s="7">
        <f>SUM(AA307:AA320)/14*F314</f>
        <v>643.52529638629642</v>
      </c>
      <c r="G321" s="7">
        <f>SUM(AB307:AB320)/14*G314</f>
        <v>7589.8742732057635</v>
      </c>
      <c r="H321" s="7">
        <f>SUM(AC307:AC320)/14*H314</f>
        <v>6837.1766752488729</v>
      </c>
      <c r="I321" s="7">
        <f>SUM(AD307:AD320)/14*I314</f>
        <v>209.10336668687344</v>
      </c>
      <c r="J321" s="7">
        <f>SUM(AE307:AE320)/14*J314</f>
        <v>10097.709657567209</v>
      </c>
      <c r="K321" s="7">
        <f>SUM(AF307:AF320)/14*K314</f>
        <v>12024.498008384795</v>
      </c>
      <c r="L321" s="7">
        <f>SUM(AG307:AG320)/14*L314</f>
        <v>1019.7818820453982</v>
      </c>
      <c r="M321" s="7">
        <f>SUM(AH307:AH320)/14*M314</f>
        <v>1890.0956123281351</v>
      </c>
      <c r="N321" s="7">
        <f>SUM(AI307:AI320)/14*N314</f>
        <v>82.330327334682579</v>
      </c>
      <c r="O321" s="7">
        <f>SUM(AJ307:AJ320)/14*O314</f>
        <v>13500.261955310503</v>
      </c>
      <c r="P321" s="7">
        <f>SUM(AK307:AK320)/14*P314</f>
        <v>19046.261030760608</v>
      </c>
      <c r="Q321" s="7">
        <f>SUM(AL307:AL320)/14*Q314</f>
        <v>13583.0229777308</v>
      </c>
      <c r="R321" s="52">
        <f t="shared" si="10"/>
        <v>154925.76837389701</v>
      </c>
      <c r="S321" s="15">
        <f>SUM(R$2:R321)</f>
        <v>9451158.141804358</v>
      </c>
      <c r="W321">
        <f>IF(ISERROR(B321/B314),1,B321/B314)</f>
        <v>1.3486076699891218</v>
      </c>
      <c r="X321">
        <f>IF(ISERROR(C321/C314),1,C321/C314)</f>
        <v>1.0963863722143701</v>
      </c>
      <c r="Y321">
        <f>IF(ISERROR(D321/D314),1,D321/D314)</f>
        <v>1.0432147432702947</v>
      </c>
      <c r="Z321">
        <f>IF(ISERROR(E321/E314),1,E321/E314)</f>
        <v>1.0669734588731106</v>
      </c>
      <c r="AA321">
        <f>IF(ISERROR(F321/F314),1,F321/F314)</f>
        <v>1.2113340252084599</v>
      </c>
      <c r="AB321">
        <f>IF(ISERROR(G321/G314),1,G321/G314)</f>
        <v>1.1916290398117191</v>
      </c>
      <c r="AC321">
        <f>IF(ISERROR(H321/H314),1,H321/H314)</f>
        <v>1.2490399577420335</v>
      </c>
      <c r="AD321">
        <f>IF(ISERROR(I321/I314),1,I321/I314)</f>
        <v>1.0473829325012491</v>
      </c>
      <c r="AE321">
        <f>IF(ISERROR(J321/J314),1,J321/J314)</f>
        <v>1.1598904713502378</v>
      </c>
      <c r="AF321">
        <f>IF(ISERROR(K321/K314),1,K321/K314)</f>
        <v>1.0691868147640684</v>
      </c>
      <c r="AG321">
        <f>IF(ISERROR(L321/L314),1,L321/L314)</f>
        <v>0.99619344021388156</v>
      </c>
      <c r="AH321">
        <f>IF(ISERROR(M321/M314),1,M321/M314)</f>
        <v>1.1664457424439019</v>
      </c>
      <c r="AI321">
        <f>IF(ISERROR(N321/N314),1,N321/N314)</f>
        <v>0.96129285277229504</v>
      </c>
      <c r="AJ321">
        <f>IF(ISERROR(O321/O314),1,O321/O314)</f>
        <v>1.1349456307560102</v>
      </c>
      <c r="AK321">
        <f>IF(ISERROR(P321/P314),1,P321/P314)</f>
        <v>1.2830431469144137</v>
      </c>
      <c r="AL321">
        <f>IF(ISERROR(Q321/Q314),1,Q321/Q314)</f>
        <v>1.2135914383200388</v>
      </c>
      <c r="AM321" s="5"/>
      <c r="AN321" s="5"/>
      <c r="AO321" s="5"/>
      <c r="AP321" s="5"/>
    </row>
    <row r="322" spans="1:42" x14ac:dyDescent="0.25">
      <c r="A322" s="3">
        <f t="shared" si="9"/>
        <v>42823</v>
      </c>
      <c r="B322" s="7">
        <f>SUM(W308:W321)/14*B315</f>
        <v>50068.324572405632</v>
      </c>
      <c r="C322" s="7">
        <f>SUM(X308:X321)/14*C315</f>
        <v>5454.5341706529198</v>
      </c>
      <c r="D322" s="7">
        <f>SUM(Y308:Y321)/14*D315</f>
        <v>5421.6215691593152</v>
      </c>
      <c r="E322" s="7">
        <f>SUM(Z308:Z321)/14*E315</f>
        <v>9307.7565410942243</v>
      </c>
      <c r="F322" s="7">
        <f>SUM(AA308:AA321)/14*F315</f>
        <v>1686.7809306558502</v>
      </c>
      <c r="G322" s="7">
        <f>SUM(AB308:AB321)/14*G315</f>
        <v>28378.083161972936</v>
      </c>
      <c r="H322" s="7">
        <f>SUM(AC308:AC321)/14*H315</f>
        <v>13362.361275543348</v>
      </c>
      <c r="I322" s="7">
        <f>SUM(AD308:AD321)/14*I315</f>
        <v>583.07923597441516</v>
      </c>
      <c r="J322" s="7">
        <f>SUM(AE308:AE321)/14*J315</f>
        <v>5651.2760700540639</v>
      </c>
      <c r="K322" s="7">
        <f>SUM(AF308:AF321)/14*K315</f>
        <v>13341.042706497183</v>
      </c>
      <c r="L322" s="7">
        <f>SUM(AG308:AG321)/14*L315</f>
        <v>793.74078354066046</v>
      </c>
      <c r="M322" s="7">
        <f>SUM(AH308:AH321)/14*M315</f>
        <v>7182.8590683939219</v>
      </c>
      <c r="N322" s="7">
        <f>SUM(AI308:AI321)/14*N315</f>
        <v>138.94452612277055</v>
      </c>
      <c r="O322" s="7">
        <f>SUM(AJ308:AJ321)/14*O315</f>
        <v>16559.327992844697</v>
      </c>
      <c r="P322" s="7">
        <f>SUM(AK308:AK321)/14*P315</f>
        <v>24129.781036868684</v>
      </c>
      <c r="Q322" s="7">
        <f>SUM(AL308:AL321)/14*Q315</f>
        <v>19926.692490601166</v>
      </c>
      <c r="R322" s="52">
        <f t="shared" si="10"/>
        <v>201986.20613238175</v>
      </c>
      <c r="S322" s="15">
        <f>SUM(R$2:R322)</f>
        <v>9653144.3479367401</v>
      </c>
      <c r="W322">
        <f>IF(ISERROR(B322/B315),1,B322/B315)</f>
        <v>1.3486077036248993</v>
      </c>
      <c r="X322">
        <f>IF(ISERROR(C322/C315),1,C322/C315)</f>
        <v>1.0963863517837682</v>
      </c>
      <c r="Y322">
        <f>IF(ISERROR(D322/D315),1,D322/D315)</f>
        <v>1.0432147448211337</v>
      </c>
      <c r="Z322">
        <f>IF(ISERROR(E322/E315),1,E322/E315)</f>
        <v>1.0669734278329894</v>
      </c>
      <c r="AA322">
        <f>IF(ISERROR(F322/F315),1,F322/F315)</f>
        <v>1.2113338720501727</v>
      </c>
      <c r="AB322">
        <f>IF(ISERROR(G322/G315),1,G322/G315)</f>
        <v>1.1916290998858323</v>
      </c>
      <c r="AC322">
        <f>IF(ISERROR(H322/H315),1,H322/H315)</f>
        <v>1.2490399605534752</v>
      </c>
      <c r="AD322">
        <f>IF(ISERROR(I322/I315),1,I322/I315)</f>
        <v>1.0473829656274174</v>
      </c>
      <c r="AE322">
        <f>IF(ISERROR(J322/J315),1,J322/J315)</f>
        <v>1.1598904009321391</v>
      </c>
      <c r="AF322">
        <f>IF(ISERROR(K322/K315),1,K322/K315)</f>
        <v>1.06918680440791</v>
      </c>
      <c r="AG322">
        <f>IF(ISERROR(L322/L315),1,L322/L315)</f>
        <v>0.99619343304658614</v>
      </c>
      <c r="AH322">
        <f>IF(ISERROR(M322/M315),1,M322/M315)</f>
        <v>1.1664457540873401</v>
      </c>
      <c r="AI322">
        <f>IF(ISERROR(N322/N315),1,N322/N315)</f>
        <v>0.9612927941516185</v>
      </c>
      <c r="AJ322">
        <f>IF(ISERROR(O322/O315),1,O322/O315)</f>
        <v>1.1349456847649311</v>
      </c>
      <c r="AK322">
        <f>IF(ISERROR(P322/P315),1,P322/P315)</f>
        <v>1.2830431024067077</v>
      </c>
      <c r="AL322">
        <f>IF(ISERROR(Q322/Q315),1,Q322/Q315)</f>
        <v>1.2135914531899985</v>
      </c>
      <c r="AM322" s="5"/>
      <c r="AN322" s="5"/>
      <c r="AO322" s="5"/>
      <c r="AP322" s="5"/>
    </row>
    <row r="323" spans="1:42" x14ac:dyDescent="0.25">
      <c r="A323" s="3"/>
      <c r="B323" s="20">
        <f>SUM(W309:W322)/14*B316</f>
        <v>104850.42311941026</v>
      </c>
      <c r="C323" s="20">
        <f>SUM(X309:X322)/14*C316</f>
        <v>5785.2315877097681</v>
      </c>
      <c r="D323" s="20">
        <f>SUM(Y309:Y322)/14*D316</f>
        <v>7901.0046245049734</v>
      </c>
      <c r="E323" s="20">
        <f>SUM(Z309:Z322)/14*E316</f>
        <v>13210.270188430586</v>
      </c>
      <c r="F323" s="20">
        <f>SUM(AA309:AA322)/14*F316</f>
        <v>3507.7697165401619</v>
      </c>
      <c r="G323" s="20">
        <f>SUM(AB309:AB322)/14*G316</f>
        <v>13665.350416748721</v>
      </c>
      <c r="H323" s="20">
        <f>SUM(AC309:AC322)/14*H316</f>
        <v>12484.524049596917</v>
      </c>
      <c r="I323" s="20">
        <f>SUM(AD309:AD322)/14*I316</f>
        <v>596.14289206801288</v>
      </c>
      <c r="J323" s="20">
        <f>SUM(AE309:AE322)/14*J316</f>
        <v>18241.387443130978</v>
      </c>
      <c r="K323" s="20">
        <f>SUM(AF309:AF322)/14*K316</f>
        <v>17107.764285318317</v>
      </c>
      <c r="L323" s="20">
        <f>SUM(AG309:AG322)/14*L316</f>
        <v>1208.6923830562298</v>
      </c>
      <c r="M323" s="20">
        <f>SUM(AH309:AH322)/14*M316</f>
        <v>6030.4501469123134</v>
      </c>
      <c r="N323" s="20">
        <f>SUM(AI309:AI322)/14*N316</f>
        <v>211.11868070892254</v>
      </c>
      <c r="O323" s="24">
        <f>SUM(AJ309:AJ322)/14*O316</f>
        <v>23063.957890232403</v>
      </c>
      <c r="P323" s="24">
        <f>SUM(AK309:AK322)/14*P316</f>
        <v>31839.483432846173</v>
      </c>
      <c r="Q323" s="24">
        <f>SUM(AL309:AL322)/14*Q316</f>
        <v>19994.260780270666</v>
      </c>
      <c r="R323" s="52">
        <f t="shared" si="10"/>
        <v>279697.83163748542</v>
      </c>
      <c r="S323" s="15">
        <f>SUM(R$2:R323)</f>
        <v>9932842.1795742251</v>
      </c>
      <c r="W323" s="5">
        <f>IF(ISERROR(B323/B316),1,B323/B316)</f>
        <v>1.3486077180827412</v>
      </c>
      <c r="X323" s="5">
        <f>IF(ISERROR(C323/C316),1,C323/C316)</f>
        <v>1.0963863479173839</v>
      </c>
      <c r="Y323" s="5">
        <f>IF(ISERROR(D323/D316),1,D323/D316)</f>
        <v>1.0432147601122064</v>
      </c>
      <c r="Z323" s="5">
        <f>IF(ISERROR(E323/E316),1,E323/E316)</f>
        <v>1.0669734150205192</v>
      </c>
      <c r="AA323" s="5">
        <f>IF(ISERROR(F323/F316),1,F323/F316)</f>
        <v>1.2113337339998533</v>
      </c>
      <c r="AB323" s="5">
        <f>IF(ISERROR(G323/G316),1,G323/G316)</f>
        <v>1.1916291514460065</v>
      </c>
      <c r="AC323" s="5">
        <f>IF(ISERROR(H323/H316),1,H323/H316)</f>
        <v>1.2490399522557016</v>
      </c>
      <c r="AD323" s="5">
        <f>IF(ISERROR(I323/I316),1,I323/I316)</f>
        <v>1.0473830098286678</v>
      </c>
      <c r="AE323" s="5">
        <f>IF(ISERROR(J323/J316),1,J323/J316)</f>
        <v>1.1598903564817207</v>
      </c>
      <c r="AF323" s="5">
        <f>IF(ISERROR(K323/K316),1,K323/K316)</f>
        <v>1.0691868118457317</v>
      </c>
      <c r="AG323" s="5">
        <f>IF(ISERROR(L323/L316),1,L323/L316)</f>
        <v>0.99619344015556099</v>
      </c>
      <c r="AH323" s="5">
        <f>IF(ISERROR(M323/M316),1,M323/M316)</f>
        <v>1.1664457656745193</v>
      </c>
      <c r="AI323" s="5">
        <f>IF(ISERROR(N323/N316),1,N323/N316)</f>
        <v>0.96129276791598806</v>
      </c>
      <c r="AJ323" s="5">
        <f>IF(ISERROR(O323/O316),1,O323/O316)</f>
        <v>1.1349457426847216</v>
      </c>
      <c r="AK323" s="5">
        <f>IF(ISERROR(P323/P316),1,P323/P316)</f>
        <v>1.2830430648257116</v>
      </c>
      <c r="AL323" s="5">
        <f>IF(ISERROR(Q323/Q316),1,Q323/Q316)</f>
        <v>1.2135914745252923</v>
      </c>
      <c r="AM323" s="5"/>
      <c r="AN323" s="5"/>
      <c r="AO323" s="5"/>
      <c r="AP323" s="5"/>
    </row>
    <row r="324" spans="1:42" x14ac:dyDescent="0.25">
      <c r="A324" s="3"/>
      <c r="B324" s="20">
        <f>SUM(W310:W323)/14*B317</f>
        <v>107447.71502567435</v>
      </c>
      <c r="C324" s="20">
        <f>SUM(X310:X323)/14*C317</f>
        <v>3414.6140004283534</v>
      </c>
      <c r="D324" s="20">
        <f>SUM(Y310:Y323)/14*D317</f>
        <v>6300.2363645889664</v>
      </c>
      <c r="E324" s="20">
        <f>SUM(Z310:Z323)/14*E317</f>
        <v>9859.1132277426223</v>
      </c>
      <c r="F324" s="20">
        <f>SUM(AA310:AA323)/14*F317</f>
        <v>1099.5273119793578</v>
      </c>
      <c r="G324" s="20">
        <f>SUM(AB310:AB323)/14*G317</f>
        <v>35068.518082020877</v>
      </c>
      <c r="H324" s="20">
        <f>SUM(AC310:AC323)/14*H317</f>
        <v>12826.924068143271</v>
      </c>
      <c r="I324" s="20">
        <f>SUM(AD310:AD323)/14*I317</f>
        <v>281.64797455607743</v>
      </c>
      <c r="J324" s="20">
        <f>SUM(AE310:AE323)/14*J317</f>
        <v>8868.4834528211177</v>
      </c>
      <c r="K324" s="20">
        <f>SUM(AF310:AF323)/14*K317</f>
        <v>10521.594558326447</v>
      </c>
      <c r="L324" s="20">
        <f>SUM(AG310:AG323)/14*L317</f>
        <v>741.92622080651654</v>
      </c>
      <c r="M324" s="20">
        <f>SUM(AH310:AH323)/14*M317</f>
        <v>2504.8034463762274</v>
      </c>
      <c r="N324" s="20">
        <f>SUM(AI310:AI323)/14*N317</f>
        <v>144.02680338185027</v>
      </c>
      <c r="O324" s="5">
        <f>SUM(AJ310:AJ323)/14*O317</f>
        <v>22618.877387464803</v>
      </c>
      <c r="P324" s="5">
        <f>SUM(AK310:AK323)/14*P317</f>
        <v>27478.449377434608</v>
      </c>
      <c r="Q324" s="5">
        <f>SUM(AL310:AL323)/14*Q317</f>
        <v>15508.15736926204</v>
      </c>
      <c r="R324" s="52">
        <f t="shared" ref="R324:R353" si="11">SUM(B324:Q324)</f>
        <v>264684.6146710075</v>
      </c>
      <c r="S324" s="15">
        <f>SUM(R$2:R324)</f>
        <v>10197526.794245232</v>
      </c>
      <c r="W324" s="5">
        <f>IF(ISERROR(B324/B317),1,B324/B317)</f>
        <v>1.3486077139397321</v>
      </c>
      <c r="X324" s="5">
        <f>IF(ISERROR(C324/C317),1,C324/C317)</f>
        <v>1.0963863574694732</v>
      </c>
      <c r="Y324" s="5">
        <f>IF(ISERROR(D324/D317),1,D324/D317)</f>
        <v>1.0432147823595985</v>
      </c>
      <c r="Z324" s="5">
        <f>IF(ISERROR(E324/E317),1,E324/E317)</f>
        <v>1.066973420277646</v>
      </c>
      <c r="AA324" s="5">
        <f>IF(ISERROR(F324/F317),1,F324/F317)</f>
        <v>1.2113336456467905</v>
      </c>
      <c r="AB324" s="5">
        <f>IF(ISERROR(G324/G317),1,G324/G317)</f>
        <v>1.1916291829289134</v>
      </c>
      <c r="AC324" s="5">
        <f>IF(ISERROR(H324/H317),1,H324/H317)</f>
        <v>1.2490399378992889</v>
      </c>
      <c r="AD324" s="5">
        <f>IF(ISERROR(I324/I317),1,I324/I317)</f>
        <v>1.0473830527915946</v>
      </c>
      <c r="AE324" s="5">
        <f>IF(ISERROR(J324/J317),1,J324/J317)</f>
        <v>1.1598903440751827</v>
      </c>
      <c r="AF324" s="5">
        <f>IF(ISERROR(K324/K317),1,K324/K317)</f>
        <v>1.0691868316628399</v>
      </c>
      <c r="AG324" s="5">
        <f>IF(ISERROR(L324/L317),1,L324/L317)</f>
        <v>0.9961934570964317</v>
      </c>
      <c r="AH324" s="5">
        <f>IF(ISERROR(M324/M317),1,M324/M317)</f>
        <v>1.1664457750558381</v>
      </c>
      <c r="AI324" s="5">
        <f>IF(ISERROR(N324/N317),1,N324/N317)</f>
        <v>0.96129277377314537</v>
      </c>
      <c r="AJ324" s="5">
        <f>IF(ISERROR(O324/O317),1,O324/O317)</f>
        <v>1.1349457890625136</v>
      </c>
      <c r="AK324" s="5">
        <f>IF(ISERROR(P324/P317),1,P324/P317)</f>
        <v>1.2830430414451544</v>
      </c>
      <c r="AL324" s="5">
        <f>IF(ISERROR(Q324/Q317),1,Q324/Q317)</f>
        <v>1.2135914965454038</v>
      </c>
      <c r="AM324" s="5"/>
      <c r="AN324" s="5"/>
      <c r="AO324" s="5"/>
      <c r="AP324" s="5"/>
    </row>
    <row r="325" spans="1:42" x14ac:dyDescent="0.25">
      <c r="A325" s="3"/>
      <c r="B325" s="20">
        <f>SUM(W311:W324)/14*B318</f>
        <v>117123.18400605547</v>
      </c>
      <c r="C325" s="20">
        <f>SUM(X311:X324)/14*C318</f>
        <v>6405.5854293664079</v>
      </c>
      <c r="D325" s="20">
        <f>SUM(Y311:Y324)/14*D318</f>
        <v>8617.3308047792925</v>
      </c>
      <c r="E325" s="20">
        <f>SUM(Z311:Z324)/14*E318</f>
        <v>14586.096733761813</v>
      </c>
      <c r="F325" s="20">
        <f>SUM(AA311:AA324)/14*F318</f>
        <v>2019.9740967515472</v>
      </c>
      <c r="G325" s="20">
        <f>SUM(AB311:AB324)/14*G318</f>
        <v>45450.804294083522</v>
      </c>
      <c r="H325" s="20">
        <f>SUM(AC311:AC324)/14*H318</f>
        <v>15059.11072302611</v>
      </c>
      <c r="I325" s="20">
        <f>SUM(AD311:AD324)/14*I318</f>
        <v>594.99537974863233</v>
      </c>
      <c r="J325" s="20">
        <f>SUM(AE311:AE324)/14*J318</f>
        <v>15039.619007288453</v>
      </c>
      <c r="K325" s="20">
        <f>SUM(AF311:AF324)/14*K318</f>
        <v>17380.666189957574</v>
      </c>
      <c r="L325" s="20">
        <f>SUM(AG311:AG324)/14*L318</f>
        <v>1255.5063562638006</v>
      </c>
      <c r="M325" s="20">
        <f>SUM(AH311:AH324)/14*M318</f>
        <v>4821.9242626592868</v>
      </c>
      <c r="N325" s="20">
        <f>SUM(AI311:AI324)/14*N318</f>
        <v>124.44464229922833</v>
      </c>
      <c r="O325" s="5">
        <f>SUM(AJ311:AJ324)/14*O318</f>
        <v>22897.55909454195</v>
      </c>
      <c r="P325" s="5">
        <f>SUM(AK311:AK324)/14*P318</f>
        <v>37778.326348935167</v>
      </c>
      <c r="Q325" s="5">
        <f>SUM(AL311:AL324)/14*Q318</f>
        <v>21113.652768377768</v>
      </c>
      <c r="R325" s="52">
        <f t="shared" si="11"/>
        <v>330268.78013789607</v>
      </c>
      <c r="S325" s="15">
        <f>SUM(R$2:R325)</f>
        <v>10527795.574383128</v>
      </c>
      <c r="W325" s="5">
        <f>IF(ISERROR(B325/B318),1,B325/B318)</f>
        <v>1.3486076970101137</v>
      </c>
      <c r="X325" s="5">
        <f>IF(ISERROR(C325/C318),1,C325/C318)</f>
        <v>1.0963863752258476</v>
      </c>
      <c r="Y325" s="5">
        <f>IF(ISERROR(D325/D318),1,D325/D318)</f>
        <v>1.0432148043535436</v>
      </c>
      <c r="Z325" s="5">
        <f>IF(ISERROR(E325/E318),1,E325/E318)</f>
        <v>1.0669734385188065</v>
      </c>
      <c r="AA325" s="5">
        <f>IF(ISERROR(F325/F318),1,F325/F318)</f>
        <v>1.2113336180401693</v>
      </c>
      <c r="AB325" s="5">
        <f>IF(ISERROR(G325/G318),1,G325/G318)</f>
        <v>1.1916291901270373</v>
      </c>
      <c r="AC325" s="5">
        <f>IF(ISERROR(H325/H318),1,H325/H318)</f>
        <v>1.2490399235174401</v>
      </c>
      <c r="AD325" s="5">
        <f>IF(ISERROR(I325/I318),1,I325/I318)</f>
        <v>1.0473830849710237</v>
      </c>
      <c r="AE325" s="5">
        <f>IF(ISERROR(J325/J318),1,J325/J318)</f>
        <v>1.1598903597542469</v>
      </c>
      <c r="AF325" s="5">
        <f>IF(ISERROR(K325/K318),1,K325/K318)</f>
        <v>1.0691868565596121</v>
      </c>
      <c r="AG325" s="5">
        <f>IF(ISERROR(L325/L318),1,L325/L318)</f>
        <v>0.99619347744614695</v>
      </c>
      <c r="AH325" s="5">
        <f>IF(ISERROR(M325/M318),1,M325/M318)</f>
        <v>1.1664457816301632</v>
      </c>
      <c r="AI325" s="5">
        <f>IF(ISERROR(N325/N318),1,N325/N318)</f>
        <v>0.96129280294769714</v>
      </c>
      <c r="AJ325" s="5">
        <f>IF(ISERROR(O325/O318),1,O325/O318)</f>
        <v>1.1349458151894722</v>
      </c>
      <c r="AK325" s="5">
        <f>IF(ISERROR(P325/P318),1,P325/P318)</f>
        <v>1.2830430348348056</v>
      </c>
      <c r="AL325" s="5">
        <f>IF(ISERROR(Q325/Q318),1,Q325/Q318)</f>
        <v>1.2135915146786034</v>
      </c>
      <c r="AM325" s="5"/>
      <c r="AN325" s="5"/>
      <c r="AO325" s="5"/>
      <c r="AP325" s="5"/>
    </row>
    <row r="326" spans="1:42" x14ac:dyDescent="0.25">
      <c r="A326" s="3"/>
      <c r="B326" s="20">
        <f>SUM(W312:W325)/14*B319</f>
        <v>116734.27569020163</v>
      </c>
      <c r="C326" s="20">
        <f>SUM(X312:X325)/14*C319</f>
        <v>5413.2585930491105</v>
      </c>
      <c r="D326" s="20">
        <f>SUM(Y312:Y325)/14*D319</f>
        <v>6887.5505973223871</v>
      </c>
      <c r="E326" s="20">
        <f>SUM(Z312:Z325)/14*E319</f>
        <v>10697.324502611449</v>
      </c>
      <c r="F326" s="20">
        <f>SUM(AA312:AA325)/14*F319</f>
        <v>1570.2153783976844</v>
      </c>
      <c r="G326" s="20">
        <f>SUM(AB312:AB325)/14*G319</f>
        <v>27498.471860386373</v>
      </c>
      <c r="H326" s="20">
        <f>SUM(AC312:AC325)/14*H319</f>
        <v>14744.161244247764</v>
      </c>
      <c r="I326" s="20">
        <f>SUM(AD312:AD325)/14*I319</f>
        <v>444.44538647516629</v>
      </c>
      <c r="J326" s="20">
        <f>SUM(AE312:AE325)/14*J319</f>
        <v>10032.620540824866</v>
      </c>
      <c r="K326" s="20">
        <f>SUM(AF312:AF325)/14*K319</f>
        <v>12286.612729930795</v>
      </c>
      <c r="L326" s="20">
        <f>SUM(AG312:AG325)/14*L319</f>
        <v>618.06927809143519</v>
      </c>
      <c r="M326" s="20">
        <f>SUM(AH312:AH325)/14*M319</f>
        <v>4583.946763289362</v>
      </c>
      <c r="N326" s="20">
        <f>SUM(AI312:AI325)/14*N319</f>
        <v>177.30825327395539</v>
      </c>
      <c r="O326" s="5">
        <f>SUM(AJ312:AJ325)/14*O319</f>
        <v>17408.73478319119</v>
      </c>
      <c r="P326" s="5">
        <f>SUM(AK312:AK325)/14*P319</f>
        <v>27899.369588592592</v>
      </c>
      <c r="Q326" s="5">
        <f>SUM(AL312:AL325)/14*Q319</f>
        <v>16431.841238785644</v>
      </c>
      <c r="R326" s="52">
        <f t="shared" si="11"/>
        <v>273428.20642867137</v>
      </c>
      <c r="S326" s="15">
        <f>SUM(R$2:R326)</f>
        <v>10801223.7808118</v>
      </c>
      <c r="W326" s="5">
        <f>IF(ISERROR(B326/B319),1,B326/B319)</f>
        <v>1.3486076750692055</v>
      </c>
      <c r="X326" s="5">
        <f>IF(ISERROR(C326/C319),1,C326/C319)</f>
        <v>1.0963863951409485</v>
      </c>
      <c r="Y326" s="5">
        <f>IF(ISERROR(D326/D319),1,D326/D319)</f>
        <v>1.0432148204774372</v>
      </c>
      <c r="Z326" s="5">
        <f>IF(ISERROR(E326/E319),1,E326/E319)</f>
        <v>1.066973461120504</v>
      </c>
      <c r="AA326" s="5">
        <f>IF(ISERROR(F326/F319),1,F326/F319)</f>
        <v>1.2113336407139503</v>
      </c>
      <c r="AB326" s="5">
        <f>IF(ISERROR(G326/G319),1,G326/G319)</f>
        <v>1.1916291771020691</v>
      </c>
      <c r="AC326" s="5">
        <f>IF(ISERROR(H326/H319),1,H326/H319)</f>
        <v>1.2490399134107035</v>
      </c>
      <c r="AD326" s="5">
        <f>IF(ISERROR(I326/I319),1,I326/I319)</f>
        <v>1.047383100555066</v>
      </c>
      <c r="AE326" s="5">
        <f>IF(ISERROR(J326/J319),1,J326/J319)</f>
        <v>1.1598903919210481</v>
      </c>
      <c r="AF326" s="5">
        <f>IF(ISERROR(K326/K319),1,K326/K319)</f>
        <v>1.0691868791358983</v>
      </c>
      <c r="AG326" s="5">
        <f>IF(ISERROR(L326/L319),1,L326/L319)</f>
        <v>0.99619349506137955</v>
      </c>
      <c r="AH326" s="5">
        <f>IF(ISERROR(M326/M319),1,M326/M319)</f>
        <v>1.1664457852945602</v>
      </c>
      <c r="AI326" s="5">
        <f>IF(ISERROR(N326/N319),1,N326/N319)</f>
        <v>0.96129284227102474</v>
      </c>
      <c r="AJ326" s="5">
        <f>IF(ISERROR(O326/O319),1,O326/O319)</f>
        <v>1.1349458198086468</v>
      </c>
      <c r="AK326" s="5">
        <f>IF(ISERROR(P326/P319),1,P326/P319)</f>
        <v>1.2830430428593449</v>
      </c>
      <c r="AL326" s="5">
        <f>IF(ISERROR(Q326/Q319),1,Q326/Q319)</f>
        <v>1.2135915256047705</v>
      </c>
      <c r="AM326" s="5"/>
      <c r="AN326" s="5"/>
      <c r="AO326" s="5"/>
      <c r="AP326" s="5"/>
    </row>
    <row r="327" spans="1:42" x14ac:dyDescent="0.25">
      <c r="A327" s="3"/>
      <c r="B327" s="20">
        <f>SUM(W313:W326)/14*B320</f>
        <v>62432.28420441143</v>
      </c>
      <c r="C327" s="20">
        <f>SUM(X313:X326)/14*C320</f>
        <v>2120.3120610911396</v>
      </c>
      <c r="D327" s="20">
        <f>SUM(Y313:Y326)/14*D320</f>
        <v>4604.7275822094871</v>
      </c>
      <c r="E327" s="20">
        <f>SUM(Z313:Z326)/14*E320</f>
        <v>6950.7958085622895</v>
      </c>
      <c r="F327" s="20">
        <f>SUM(AA313:AA326)/14*F320</f>
        <v>2799.5311085281214</v>
      </c>
      <c r="G327" s="20">
        <f>SUM(AB313:AB326)/14*G320</f>
        <v>16996.304615585581</v>
      </c>
      <c r="H327" s="20">
        <f>SUM(AC313:AC326)/14*H320</f>
        <v>8675.3270934550619</v>
      </c>
      <c r="I327" s="20">
        <f>SUM(AD313:AD326)/14*I320</f>
        <v>287.73569139847086</v>
      </c>
      <c r="J327" s="20">
        <f>SUM(AE313:AE326)/14*J320</f>
        <v>11415.208570730867</v>
      </c>
      <c r="K327" s="20">
        <f>SUM(AF313:AF326)/14*K320</f>
        <v>9272.4157226088992</v>
      </c>
      <c r="L327" s="20">
        <f>SUM(AG313:AG326)/14*L320</f>
        <v>953.21910646461788</v>
      </c>
      <c r="M327" s="20">
        <f>SUM(AH313:AH326)/14*M320</f>
        <v>1611.005194850783</v>
      </c>
      <c r="N327" s="20">
        <f>SUM(AI313:AI326)/14*N320</f>
        <v>112.65495680148607</v>
      </c>
      <c r="O327" s="5">
        <f>SUM(AJ313:AJ326)/14*O320</f>
        <v>15639.91517478845</v>
      </c>
      <c r="P327" s="5">
        <f>SUM(AK313:AK326)/14*P320</f>
        <v>18974.979640151258</v>
      </c>
      <c r="Q327" s="5">
        <f>SUM(AL313:AL326)/14*Q320</f>
        <v>10715.768362805151</v>
      </c>
      <c r="R327" s="52">
        <f t="shared" si="11"/>
        <v>173562.18489444314</v>
      </c>
      <c r="S327" s="15">
        <f>SUM(R$2:R327)</f>
        <v>10974785.965706242</v>
      </c>
      <c r="W327" s="5">
        <f>IF(ISERROR(B327/B320),1,B327/B320)</f>
        <v>1.3486076551705815</v>
      </c>
      <c r="X327" s="5">
        <f>IF(ISERROR(C327/C320),1,C327/C320)</f>
        <v>1.0963864113788258</v>
      </c>
      <c r="Y327" s="5">
        <f>IF(ISERROR(D327/D320),1,D327/D320)</f>
        <v>1.0432148279898963</v>
      </c>
      <c r="Z327" s="5">
        <f>IF(ISERROR(E327/E320),1,E327/E320)</f>
        <v>1.066973480858876</v>
      </c>
      <c r="AA327" s="5">
        <f>IF(ISERROR(F327/F320),1,F327/F320)</f>
        <v>1.2113336932647534</v>
      </c>
      <c r="AB327" s="5">
        <f>IF(ISERROR(G327/G320),1,G327/G320)</f>
        <v>1.1916291526510641</v>
      </c>
      <c r="AC327" s="5">
        <f>IF(ISERROR(H327/H320),1,H327/H320)</f>
        <v>1.249039908338641</v>
      </c>
      <c r="AD327" s="5">
        <f>IF(ISERROR(I327/I320),1,I327/I320)</f>
        <v>1.0473830988743751</v>
      </c>
      <c r="AE327" s="5">
        <f>IF(ISERROR(J327/J320),1,J327/J320)</f>
        <v>1.1598904276838735</v>
      </c>
      <c r="AF327" s="5">
        <f>IF(ISERROR(K327/K320),1,K327/K320)</f>
        <v>1.0691868938558577</v>
      </c>
      <c r="AG327" s="5">
        <f>IF(ISERROR(L327/L320),1,L327/L320)</f>
        <v>0.99619350576753896</v>
      </c>
      <c r="AH327" s="5">
        <f>IF(ISERROR(M327/M320),1,M327/M320)</f>
        <v>1.1664457852407779</v>
      </c>
      <c r="AI327" s="5">
        <f>IF(ISERROR(N327/N320),1,N327/N320)</f>
        <v>0.96129287894595361</v>
      </c>
      <c r="AJ327" s="5">
        <f>IF(ISERROR(O327/O320),1,O327/O320)</f>
        <v>1.1349458075076877</v>
      </c>
      <c r="AK327" s="5">
        <f>IF(ISERROR(P327/P320),1,P327/P320)</f>
        <v>1.2830430597450171</v>
      </c>
      <c r="AL327" s="5">
        <f>IF(ISERROR(Q327/Q320),1,Q327/Q320)</f>
        <v>1.213591527507387</v>
      </c>
      <c r="AM327" s="5"/>
      <c r="AN327" s="5"/>
      <c r="AO327" s="5"/>
      <c r="AP327" s="5"/>
    </row>
    <row r="328" spans="1:42" x14ac:dyDescent="0.25">
      <c r="A328" s="3"/>
      <c r="B328" s="20">
        <f>SUM(W314:W327)/14*B321</f>
        <v>71702.833684165089</v>
      </c>
      <c r="C328" s="20">
        <f>SUM(X314:X327)/14*C321</f>
        <v>3870.0122520050263</v>
      </c>
      <c r="D328" s="20">
        <f>SUM(Y314:Y327)/14*D321</f>
        <v>4317.2368245287735</v>
      </c>
      <c r="E328" s="20">
        <f>SUM(Z314:Z327)/14*E321</f>
        <v>8072.6100571365332</v>
      </c>
      <c r="F328" s="20">
        <f>SUM(AA314:AA327)/14*F321</f>
        <v>779.52391330728005</v>
      </c>
      <c r="G328" s="20">
        <f>SUM(AB314:AB327)/14*G321</f>
        <v>9044.3152533829343</v>
      </c>
      <c r="H328" s="20">
        <f>SUM(AC314:AC327)/14*H321</f>
        <v>8539.9065240341752</v>
      </c>
      <c r="I328" s="20">
        <f>SUM(AD314:AD327)/14*I321</f>
        <v>219.01132911917259</v>
      </c>
      <c r="J328" s="20">
        <f>SUM(AE314:AE327)/14*J321</f>
        <v>11712.237066429225</v>
      </c>
      <c r="K328" s="20">
        <f>SUM(AF314:AF327)/14*K321</f>
        <v>12856.435732602429</v>
      </c>
      <c r="L328" s="20">
        <f>SUM(AG314:AG327)/14*L321</f>
        <v>1015.9000909081889</v>
      </c>
      <c r="M328" s="20">
        <f>SUM(AH314:AH327)/14*M321</f>
        <v>2204.6940534729488</v>
      </c>
      <c r="N328" s="20">
        <f>SUM(AI314:AI327)/14*N321</f>
        <v>79.143559446883344</v>
      </c>
      <c r="O328" s="5">
        <f>SUM(AJ314:AJ327)/14*O321</f>
        <v>15322.065410889882</v>
      </c>
      <c r="P328" s="5">
        <f>SUM(AK314:AK327)/14*P321</f>
        <v>24437.17339214763</v>
      </c>
      <c r="Q328" s="5">
        <f>SUM(AL314:AL327)/14*Q321</f>
        <v>16484.241523241551</v>
      </c>
      <c r="R328" s="52">
        <f t="shared" si="11"/>
        <v>190657.34066681773</v>
      </c>
      <c r="S328" s="15">
        <f>SUM(R$2:R328)</f>
        <v>11165443.30637306</v>
      </c>
      <c r="W328" s="5">
        <f>IF(ISERROR(B328/B321),1,B328/B321)</f>
        <v>1.3486076414748942</v>
      </c>
      <c r="X328" s="5">
        <f>IF(ISERROR(C328/C321),1,C328/C321)</f>
        <v>1.0963864203454274</v>
      </c>
      <c r="Y328" s="5">
        <f>IF(ISERROR(D328/D321),1,D328/D321)</f>
        <v>1.0432148270999875</v>
      </c>
      <c r="Z328" s="5">
        <f>IF(ISERROR(E328/E321),1,E328/E321)</f>
        <v>1.0669734934270596</v>
      </c>
      <c r="AA328" s="5">
        <f>IF(ISERROR(F328/F321),1,F328/F321)</f>
        <v>1.2113337543755951</v>
      </c>
      <c r="AB328" s="5">
        <f>IF(ISERROR(G328/G321),1,G328/G321)</f>
        <v>1.1916291268897203</v>
      </c>
      <c r="AC328" s="5">
        <f>IF(ISERROR(H328/H321),1,H328/H321)</f>
        <v>1.2490399077954677</v>
      </c>
      <c r="AD328" s="5">
        <f>IF(ISERROR(I328/I321),1,I328/I321)</f>
        <v>1.0473830842099068</v>
      </c>
      <c r="AE328" s="5">
        <f>IF(ISERROR(J328/J321),1,J328/J321)</f>
        <v>1.1598904567088726</v>
      </c>
      <c r="AF328" s="5">
        <f>IF(ISERROR(K328/K321),1,K328/K321)</f>
        <v>1.0691868985830024</v>
      </c>
      <c r="AG328" s="5">
        <f>IF(ISERROR(L328/L321),1,L328/L321)</f>
        <v>0.99619350843003451</v>
      </c>
      <c r="AH328" s="5">
        <f>IF(ISERROR(M328/M321),1,M328/M321)</f>
        <v>1.1664457814159495</v>
      </c>
      <c r="AI328" s="5">
        <f>IF(ISERROR(N328/N321),1,N328/N321)</f>
        <v>0.96129290395209233</v>
      </c>
      <c r="AJ328" s="5">
        <f>IF(ISERROR(O328/O321),1,O328/O321)</f>
        <v>1.1349457856158671</v>
      </c>
      <c r="AK328" s="5">
        <f>IF(ISERROR(P328/P321),1,P328/P321)</f>
        <v>1.2830430787796325</v>
      </c>
      <c r="AL328" s="5">
        <f>IF(ISERROR(Q328/Q321),1,Q328/Q321)</f>
        <v>1.213591521583028</v>
      </c>
      <c r="AM328" s="5"/>
      <c r="AN328" s="5"/>
      <c r="AO328" s="5"/>
      <c r="AP328" s="5"/>
    </row>
    <row r="329" spans="1:42" x14ac:dyDescent="0.25">
      <c r="A329" s="3"/>
      <c r="B329" s="20">
        <f>SUM(W315:W328)/14*B322</f>
        <v>67522.524815496712</v>
      </c>
      <c r="C329" s="20">
        <f>SUM(X315:X328)/14*C322</f>
        <v>5980.2772022448789</v>
      </c>
      <c r="D329" s="20">
        <f>SUM(Y315:Y328)/14*D322</f>
        <v>5655.9159714626858</v>
      </c>
      <c r="E329" s="20">
        <f>SUM(Z315:Z328)/14*E322</f>
        <v>9931.1295543615797</v>
      </c>
      <c r="F329" s="20">
        <f>SUM(AA315:AA328)/14*F322</f>
        <v>2043.2547677633756</v>
      </c>
      <c r="G329" s="20">
        <f>SUM(AB315:AB328)/14*G322</f>
        <v>33816.149877967604</v>
      </c>
      <c r="H329" s="20">
        <f>SUM(AC315:AC328)/14*H322</f>
        <v>16690.12253351188</v>
      </c>
      <c r="I329" s="20">
        <f>SUM(AD315:AD328)/14*I322</f>
        <v>610.70731672678767</v>
      </c>
      <c r="J329" s="20">
        <f>SUM(AE315:AE328)/14*J322</f>
        <v>6554.8612801057989</v>
      </c>
      <c r="K329" s="20">
        <f>SUM(AF315:AF328)/14*K322</f>
        <v>14264.068026003388</v>
      </c>
      <c r="L329" s="20">
        <f>SUM(AG315:AG328)/14*L322</f>
        <v>790.71941298334514</v>
      </c>
      <c r="M329" s="20">
        <f>SUM(AH315:AH328)/14*M322</f>
        <v>8378.4156175096632</v>
      </c>
      <c r="N329" s="20">
        <f>SUM(AI315:AI328)/14*N322</f>
        <v>133.56638842391635</v>
      </c>
      <c r="O329" s="5">
        <f>SUM(AJ315:AJ328)/14*O322</f>
        <v>18793.939122968684</v>
      </c>
      <c r="P329" s="5">
        <f>SUM(AK315:AK328)/14*P322</f>
        <v>30959.548937087795</v>
      </c>
      <c r="Q329" s="5">
        <f>SUM(AL315:AL328)/14*Q322</f>
        <v>24182.864858640929</v>
      </c>
      <c r="R329" s="52">
        <f t="shared" si="11"/>
        <v>246308.06568325902</v>
      </c>
      <c r="S329" s="15">
        <f>SUM(R$2:R329)</f>
        <v>11411751.372056318</v>
      </c>
      <c r="W329" s="5">
        <f>IF(ISERROR(B329/B322),1,B329/B322)</f>
        <v>1.3486076355091516</v>
      </c>
      <c r="X329" s="5">
        <f>IF(ISERROR(C329/C322),1,C329/C322)</f>
        <v>1.0963864218544306</v>
      </c>
      <c r="Y329" s="5">
        <f>IF(ISERROR(D329/D322),1,D329/D322)</f>
        <v>1.0432148203843929</v>
      </c>
      <c r="Z329" s="5">
        <f>IF(ISERROR(E329/E322),1,E329/E322)</f>
        <v>1.0669734979116752</v>
      </c>
      <c r="AA329" s="5">
        <f>IF(ISERROR(F329/F322),1,F329/F322)</f>
        <v>1.2113338078637883</v>
      </c>
      <c r="AB329" s="5">
        <f>IF(ISERROR(G329/G322),1,G329/G322)</f>
        <v>1.1916291063408313</v>
      </c>
      <c r="AC329" s="5">
        <f>IF(ISERROR(H329/H322),1,H329/H322)</f>
        <v>1.2490399106375918</v>
      </c>
      <c r="AD329" s="5">
        <f>IF(ISERROR(I329/I322),1,I329/I322)</f>
        <v>1.0473830639950705</v>
      </c>
      <c r="AE329" s="5">
        <f>IF(ISERROR(J329/J322),1,J329/J322)</f>
        <v>1.1598904740895255</v>
      </c>
      <c r="AF329" s="5">
        <f>IF(ISERROR(K329/K322),1,K329/K322)</f>
        <v>1.0691868948936567</v>
      </c>
      <c r="AG329" s="5">
        <f>IF(ISERROR(L329/L322),1,L329/L322)</f>
        <v>0.99619350470585899</v>
      </c>
      <c r="AH329" s="5">
        <f>IF(ISERROR(M329/M322),1,M329/M322)</f>
        <v>1.166445775662847</v>
      </c>
      <c r="AI329" s="5">
        <f>IF(ISERROR(N329/N322),1,N329/N322)</f>
        <v>0.96129291416559937</v>
      </c>
      <c r="AJ329" s="5">
        <f>IF(ISERROR(O329/O322),1,O329/O322)</f>
        <v>1.1349457617537115</v>
      </c>
      <c r="AK329" s="5">
        <f>IF(ISERROR(P329/P322),1,P329/P322)</f>
        <v>1.2830430947460187</v>
      </c>
      <c r="AL329" s="5">
        <f>IF(ISERROR(Q329/Q322),1,Q329/Q322)</f>
        <v>1.213591511488787</v>
      </c>
      <c r="AM329" s="5"/>
      <c r="AN329" s="5"/>
      <c r="AO329" s="5"/>
      <c r="AP329" s="5"/>
    </row>
    <row r="330" spans="1:42" x14ac:dyDescent="0.25">
      <c r="A330" s="3"/>
      <c r="B330" s="20">
        <f>SUM(W316:W329)/14*B323</f>
        <v>141402.08132630505</v>
      </c>
      <c r="C330" s="20">
        <f>SUM(X316:X329)/14*C323</f>
        <v>6342.8493360743432</v>
      </c>
      <c r="D330" s="20">
        <f>SUM(Y316:Y329)/14*D323</f>
        <v>8242.4450471047967</v>
      </c>
      <c r="E330" s="20">
        <f>SUM(Z316:Z329)/14*E323</f>
        <v>14095.008160367601</v>
      </c>
      <c r="F330" s="20">
        <f>SUM(AA316:AA329)/14*F323</f>
        <v>4249.0801736877593</v>
      </c>
      <c r="G330" s="20">
        <f>SUM(AB316:AB329)/14*G323</f>
        <v>16284.029139008186</v>
      </c>
      <c r="H330" s="20">
        <f>SUM(AC316:AC329)/14*H323</f>
        <v>15593.668863033812</v>
      </c>
      <c r="I330" s="20">
        <f>SUM(AD316:AD329)/14*I323</f>
        <v>624.38995756713564</v>
      </c>
      <c r="J330" s="20">
        <f>SUM(AE316:AE329)/14*J323</f>
        <v>21158.011620646452</v>
      </c>
      <c r="K330" s="20">
        <f>SUM(AF316:AF329)/14*K323</f>
        <v>18291.397224231445</v>
      </c>
      <c r="L330" s="20">
        <f>SUM(AG316:AG329)/14*L323</f>
        <v>1204.0914923263174</v>
      </c>
      <c r="M330" s="20">
        <f>SUM(AH316:AH329)/14*M323</f>
        <v>7034.193065818994</v>
      </c>
      <c r="N330" s="20">
        <f>SUM(AI316:AI329)/14*N323</f>
        <v>202.94689123091436</v>
      </c>
      <c r="O330" s="5">
        <f>SUM(AJ316:AJ329)/14*O323</f>
        <v>26176.340803076077</v>
      </c>
      <c r="P330" s="5">
        <f>SUM(AK316:AK329)/14*P323</f>
        <v>40851.429675278931</v>
      </c>
      <c r="Q330" s="5">
        <f>SUM(AL316:AL329)/14*Q323</f>
        <v>24264.864952679291</v>
      </c>
      <c r="R330" s="52">
        <f t="shared" si="11"/>
        <v>346016.82772843714</v>
      </c>
      <c r="S330" s="15">
        <f>SUM(R$2:R330)</f>
        <v>11757768.199784756</v>
      </c>
      <c r="W330" s="5">
        <f>IF(ISERROR(B330/B323),1,B330/B323)</f>
        <v>1.3486076366641597</v>
      </c>
      <c r="X330" s="5">
        <f>IF(ISERROR(C330/C323),1,C330/C323)</f>
        <v>1.0963864177104312</v>
      </c>
      <c r="Y330" s="5">
        <f>IF(ISERROR(D330/D323),1,D330/D323)</f>
        <v>1.0432148111318458</v>
      </c>
      <c r="Z330" s="5">
        <f>IF(ISERROR(E330/E323),1,E330/E323)</f>
        <v>1.0669734955695198</v>
      </c>
      <c r="AA330" s="5">
        <f>IF(ISERROR(F330/F323),1,F330/F323)</f>
        <v>1.2113338437389722</v>
      </c>
      <c r="AB330" s="5">
        <f>IF(ISERROR(G330/G323),1,G330/G323)</f>
        <v>1.1916290941979741</v>
      </c>
      <c r="AC330" s="5">
        <f>IF(ISERROR(H330/H323),1,H330/H323)</f>
        <v>1.2490399154253125</v>
      </c>
      <c r="AD330" s="5">
        <f>IF(ISERROR(I330/I323),1,I330/I323)</f>
        <v>1.0473830450299155</v>
      </c>
      <c r="AE330" s="5">
        <f>IF(ISERROR(J330/J323),1,J330/J323)</f>
        <v>1.1598904790881883</v>
      </c>
      <c r="AF330" s="5">
        <f>IF(ISERROR(K330/K323),1,K330/K323)</f>
        <v>1.0691868860929366</v>
      </c>
      <c r="AG330" s="5">
        <f>IF(ISERROR(L330/L323),1,L330/L323)</f>
        <v>0.99619349737417984</v>
      </c>
      <c r="AH330" s="5">
        <f>IF(ISERROR(M330/M323),1,M330/M323)</f>
        <v>1.1664457701255706</v>
      </c>
      <c r="AI330" s="5">
        <f>IF(ISERROR(N330/N323),1,N330/N323)</f>
        <v>0.96129291140619177</v>
      </c>
      <c r="AJ330" s="5">
        <f>IF(ISERROR(O330/O323),1,O330/O323)</f>
        <v>1.1349457420819247</v>
      </c>
      <c r="AK330" s="5">
        <f>IF(ISERROR(P330/P323),1,P330/P323)</f>
        <v>1.2830431046860475</v>
      </c>
      <c r="AL330" s="5">
        <f>IF(ISERROR(Q330/Q323),1,Q330/Q323)</f>
        <v>1.213591501048273</v>
      </c>
      <c r="AM330" s="5"/>
      <c r="AN330" s="5"/>
      <c r="AO330" s="5"/>
      <c r="AP330" s="5"/>
    </row>
    <row r="331" spans="1:42" x14ac:dyDescent="0.25">
      <c r="A331" s="3"/>
      <c r="B331" s="20">
        <f>SUM(W317:W330)/14*B324</f>
        <v>144904.80969305502</v>
      </c>
      <c r="C331" s="20">
        <f>SUM(X317:X330)/14*C324</f>
        <v>3743.7363870833833</v>
      </c>
      <c r="D331" s="20">
        <f>SUM(Y317:Y330)/14*D324</f>
        <v>6572.4998332250971</v>
      </c>
      <c r="E331" s="20">
        <f>SUM(Z317:Z330)/14*E324</f>
        <v>10519.412436980987</v>
      </c>
      <c r="F331" s="20">
        <f>SUM(AA317:AA330)/14*F324</f>
        <v>1331.8946611048382</v>
      </c>
      <c r="G331" s="20">
        <f>SUM(AB317:AB330)/14*G324</f>
        <v>41788.666322958074</v>
      </c>
      <c r="H331" s="20">
        <f>SUM(AC317:AC330)/14*H324</f>
        <v>16021.340220616104</v>
      </c>
      <c r="I331" s="20">
        <f>SUM(AD317:AD330)/14*I324</f>
        <v>294.9933094616066</v>
      </c>
      <c r="J331" s="20">
        <f>SUM(AE317:AE330)/14*J324</f>
        <v>10286.469474268062</v>
      </c>
      <c r="K331" s="20">
        <f>SUM(AF317:AF330)/14*K324</f>
        <v>11249.550813686203</v>
      </c>
      <c r="L331" s="20">
        <f>SUM(AG317:AG330)/14*L324</f>
        <v>739.10207065018881</v>
      </c>
      <c r="M331" s="20">
        <f>SUM(AH317:AH330)/14*M324</f>
        <v>2921.7173755814506</v>
      </c>
      <c r="N331" s="20">
        <f>SUM(AI317:AI330)/14*N324</f>
        <v>138.45194349448073</v>
      </c>
      <c r="O331" s="5">
        <f>SUM(AJ317:AJ330)/14*O324</f>
        <v>25671.198314981193</v>
      </c>
      <c r="P331" s="5">
        <f>SUM(AK317:AK330)/14*P324</f>
        <v>35256.035086170872</v>
      </c>
      <c r="Q331" s="5">
        <f>SUM(AL317:AL330)/14*Q324</f>
        <v>18820.567856127942</v>
      </c>
      <c r="R331" s="52">
        <f t="shared" si="11"/>
        <v>330260.4457994455</v>
      </c>
      <c r="S331" s="15">
        <f>SUM(R$2:R331)</f>
        <v>12088028.645584201</v>
      </c>
      <c r="W331" s="5">
        <f>IF(ISERROR(B331/B324),1,B331/B324)</f>
        <v>1.3486076428747731</v>
      </c>
      <c r="X331" s="5">
        <f>IF(ISERROR(C331/C324),1,C331/C324)</f>
        <v>1.0963864104738463</v>
      </c>
      <c r="Y331" s="5">
        <f>IF(ISERROR(D331/D324),1,D331/D324)</f>
        <v>1.0432148022519301</v>
      </c>
      <c r="Z331" s="5">
        <f>IF(ISERROR(E331/E324),1,E331/E324)</f>
        <v>1.0669734887900815</v>
      </c>
      <c r="AA331" s="5">
        <f>IF(ISERROR(F331/F324),1,F331/F324)</f>
        <v>1.211333858280587</v>
      </c>
      <c r="AB331" s="5">
        <f>IF(ISERROR(G331/G324),1,G331/G324)</f>
        <v>1.1916290909476017</v>
      </c>
      <c r="AC331" s="5">
        <f>IF(ISERROR(H331/H324),1,H331/H324)</f>
        <v>1.249039920677977</v>
      </c>
      <c r="AD331" s="5">
        <f>IF(ISERROR(I331/I324),1,I331/I324)</f>
        <v>1.0473830316960864</v>
      </c>
      <c r="AE331" s="5">
        <f>IF(ISERROR(J331/J324),1,J331/J324)</f>
        <v>1.1598904738324651</v>
      </c>
      <c r="AF331" s="5">
        <f>IF(ISERROR(K331/K324),1,K331/K324)</f>
        <v>1.0691868757462883</v>
      </c>
      <c r="AG331" s="5">
        <f>IF(ISERROR(L331/L324),1,L331/L324)</f>
        <v>0.99619348922153239</v>
      </c>
      <c r="AH331" s="5">
        <f>IF(ISERROR(M331/M324),1,M331/M324)</f>
        <v>1.1664457663567913</v>
      </c>
      <c r="AI331" s="5">
        <f>IF(ISERROR(N331/N324),1,N331/N324)</f>
        <v>0.96129289995703626</v>
      </c>
      <c r="AJ331" s="5">
        <f>IF(ISERROR(O331/O324),1,O331/O324)</f>
        <v>1.1349457302955257</v>
      </c>
      <c r="AK331" s="5">
        <f>IF(ISERROR(P331/P324),1,P331/P324)</f>
        <v>1.2830431077789726</v>
      </c>
      <c r="AL331" s="5">
        <f>IF(ISERROR(Q331/Q324),1,Q331/Q324)</f>
        <v>1.2135914930442522</v>
      </c>
      <c r="AM331" s="5"/>
      <c r="AN331" s="5"/>
      <c r="AO331" s="5"/>
      <c r="AP331" s="5"/>
    </row>
    <row r="332" spans="1:42" x14ac:dyDescent="0.25">
      <c r="A332" s="3"/>
      <c r="B332" s="20">
        <f>SUM(W318:W331)/14*B325</f>
        <v>157953.22211079724</v>
      </c>
      <c r="C332" s="20">
        <f>SUM(X318:X331)/14*C325</f>
        <v>7022.9967654972597</v>
      </c>
      <c r="D332" s="20">
        <f>SUM(Y318:Y331)/14*D325</f>
        <v>8989.7269951204617</v>
      </c>
      <c r="E332" s="20">
        <f>SUM(Z318:Z331)/14*E325</f>
        <v>15562.978395512722</v>
      </c>
      <c r="F332" s="20">
        <f>SUM(AA318:AA331)/14*F325</f>
        <v>2446.8630060738328</v>
      </c>
      <c r="G332" s="20">
        <f>SUM(AB318:AB331)/14*G325</f>
        <v>54160.500791200786</v>
      </c>
      <c r="H332" s="20">
        <f>SUM(AC318:AC331)/14*H325</f>
        <v>18809.430530186612</v>
      </c>
      <c r="I332" s="20">
        <f>SUM(AD318:AD331)/14*I325</f>
        <v>623.18806109611342</v>
      </c>
      <c r="J332" s="20">
        <f>SUM(AE318:AE331)/14*J325</f>
        <v>17444.310639795713</v>
      </c>
      <c r="K332" s="20">
        <f>SUM(AF318:AF331)/14*K325</f>
        <v>18583.180025525489</v>
      </c>
      <c r="L332" s="20">
        <f>SUM(AG318:AG331)/14*L325</f>
        <v>1250.7272491928943</v>
      </c>
      <c r="M332" s="20">
        <f>SUM(AH318:AH331)/14*M325</f>
        <v>5624.5131352893741</v>
      </c>
      <c r="N332" s="20">
        <f>SUM(AI318:AI331)/14*N325</f>
        <v>119.62774918794376</v>
      </c>
      <c r="O332" s="5">
        <f>SUM(AJ318:AJ331)/14*O325</f>
        <v>25987.486860188448</v>
      </c>
      <c r="P332" s="5">
        <f>SUM(AK318:AK331)/14*P325</f>
        <v>48471.221140231995</v>
      </c>
      <c r="Q332" s="5">
        <f>SUM(AL318:AL331)/14*Q325</f>
        <v>25623.349298006342</v>
      </c>
      <c r="R332" s="52">
        <f t="shared" si="11"/>
        <v>408673.32275290322</v>
      </c>
      <c r="S332" s="15">
        <f>SUM(R$2:R332)</f>
        <v>12496701.968337104</v>
      </c>
      <c r="W332" s="5">
        <f>IF(ISERROR(B332/B325),1,B332/B325)</f>
        <v>1.3486076514333045</v>
      </c>
      <c r="X332" s="5">
        <f>IF(ISERROR(C332/C325),1,C332/C325)</f>
        <v>1.096386402607376</v>
      </c>
      <c r="Y332" s="5">
        <f>IF(ISERROR(D332/D325),1,D332/D325)</f>
        <v>1.0432147957154707</v>
      </c>
      <c r="Z332" s="5">
        <f>IF(ISERROR(E332/E325),1,E332/E325)</f>
        <v>1.0669734802656123</v>
      </c>
      <c r="AA332" s="5">
        <f>IF(ISERROR(F332/F325),1,F332/F325)</f>
        <v>1.2113338532453428</v>
      </c>
      <c r="AB332" s="5">
        <f>IF(ISERROR(G332/G325),1,G332/G325)</f>
        <v>1.1916290950708441</v>
      </c>
      <c r="AC332" s="5">
        <f>IF(ISERROR(H332/H325),1,H332/H325)</f>
        <v>1.2490399251415345</v>
      </c>
      <c r="AD332" s="5">
        <f>IF(ISERROR(I332/I325),1,I332/I325)</f>
        <v>1.0473830256621348</v>
      </c>
      <c r="AE332" s="5">
        <f>IF(ISERROR(J332/J325),1,J332/J325)</f>
        <v>1.159890462074997</v>
      </c>
      <c r="AF332" s="5">
        <f>IF(ISERROR(K332/K325),1,K332/K325)</f>
        <v>1.0691868667417777</v>
      </c>
      <c r="AG332" s="5">
        <f>IF(ISERROR(L332/L325),1,L332/L325)</f>
        <v>0.99619348237700023</v>
      </c>
      <c r="AH332" s="5">
        <f>IF(ISERROR(M332/M325),1,M332/M325)</f>
        <v>1.1664457649916427</v>
      </c>
      <c r="AI332" s="5">
        <f>IF(ISERROR(N332/N325),1,N332/N325)</f>
        <v>0.96129288475350905</v>
      </c>
      <c r="AJ332" s="5">
        <f>IF(ISERROR(O332/O325),1,O332/O325)</f>
        <v>1.1349457273104293</v>
      </c>
      <c r="AK332" s="5">
        <f>IF(ISERROR(P332/P325),1,P332/P325)</f>
        <v>1.2830431049944653</v>
      </c>
      <c r="AL332" s="5">
        <f>IF(ISERROR(Q332/Q325),1,Q332/Q325)</f>
        <v>1.2135914888390518</v>
      </c>
      <c r="AM332" s="5"/>
      <c r="AN332" s="5"/>
      <c r="AO332" s="5"/>
      <c r="AP332" s="5"/>
    </row>
    <row r="333" spans="1:42" x14ac:dyDescent="0.25">
      <c r="A333" s="3"/>
      <c r="B333" s="20">
        <f>SUM(W319:W332)/14*B326</f>
        <v>157428.73835245057</v>
      </c>
      <c r="C333" s="20">
        <f>SUM(X319:X332)/14*C326</f>
        <v>5935.0230797337799</v>
      </c>
      <c r="D333" s="28">
        <f>SUM(Y319:Y332)/14*D326</f>
        <v>7185.1946666126651</v>
      </c>
      <c r="E333" s="20">
        <f>SUM(Z319:Z332)/14*E326</f>
        <v>11413.761469577594</v>
      </c>
      <c r="F333" s="20">
        <f>SUM(AA319:AA332)/14*F326</f>
        <v>1902.0550150043657</v>
      </c>
      <c r="G333" s="20">
        <f>SUM(AB319:AB332)/14*G326</f>
        <v>32767.979380282566</v>
      </c>
      <c r="H333" s="20">
        <f>SUM(AC319:AC332)/14*H326</f>
        <v>18416.046098479797</v>
      </c>
      <c r="I333" s="20">
        <f>SUM(AD319:AD332)/14*I326</f>
        <v>465.50455393974465</v>
      </c>
      <c r="J333" s="20">
        <f>SUM(AE319:AE332)/14*J326</f>
        <v>11636.740734431547</v>
      </c>
      <c r="K333" s="20">
        <f>SUM(AF319:AF332)/14*K326</f>
        <v>13136.684894999307</v>
      </c>
      <c r="L333" s="20">
        <f>SUM(AG319:AG332)/14*L326</f>
        <v>615.71658381663394</v>
      </c>
      <c r="M333" s="20">
        <f>SUM(AH319:AH332)/14*M326</f>
        <v>5346.9252924533776</v>
      </c>
      <c r="N333" s="20">
        <f>SUM(AI319:AI332)/14*N326</f>
        <v>170.44515969599038</v>
      </c>
      <c r="O333" s="5">
        <f>SUM(AJ319:AJ332)/14*O326</f>
        <v>19757.96923627943</v>
      </c>
      <c r="P333" s="5">
        <f>SUM(AK319:AK332)/14*P326</f>
        <v>35796.093601871005</v>
      </c>
      <c r="Q333" s="5">
        <f>SUM(AL319:AL332)/14*Q326</f>
        <v>19941.542666445213</v>
      </c>
      <c r="R333" s="52">
        <f t="shared" si="11"/>
        <v>341916.42078607349</v>
      </c>
      <c r="S333" s="15">
        <f>SUM(R$2:R333)</f>
        <v>12838618.389123177</v>
      </c>
      <c r="W333" s="5">
        <f>IF(ISERROR(B333/B326),1,B333/B326)</f>
        <v>1.3486076597609347</v>
      </c>
      <c r="X333" s="5">
        <f>IF(ISERROR(C333/C326),1,C333/C326)</f>
        <v>1.096386396052581</v>
      </c>
      <c r="Y333" s="5">
        <f>IF(ISERROR(D333/D326),1,D333/D326)</f>
        <v>1.0432147924119775</v>
      </c>
      <c r="Z333" s="5">
        <f>IF(ISERROR(E333/E326),1,E333/E326)</f>
        <v>1.0669734723660338</v>
      </c>
      <c r="AA333" s="5">
        <f>IF(ISERROR(F333/F326),1,F333/F326)</f>
        <v>1.2113338343083258</v>
      </c>
      <c r="AB333" s="5">
        <f>IF(ISERROR(G333/G326),1,G333/G326)</f>
        <v>1.1916291038516695</v>
      </c>
      <c r="AC333" s="5">
        <f>IF(ISERROR(H333/H326),1,H333/H326)</f>
        <v>1.2490399279690847</v>
      </c>
      <c r="AD333" s="5">
        <f>IF(ISERROR(I333/I326),1,I333/I326)</f>
        <v>1.0473830263637016</v>
      </c>
      <c r="AE333" s="5">
        <f>IF(ISERROR(J333/J326),1,J333/J326)</f>
        <v>1.1598904480717849</v>
      </c>
      <c r="AF333" s="5">
        <f>IF(ISERROR(K333/K326),1,K333/K326)</f>
        <v>1.0691868608341251</v>
      </c>
      <c r="AG333" s="5">
        <f>IF(ISERROR(L333/L326),1,L333/L326)</f>
        <v>0.99619347804817893</v>
      </c>
      <c r="AH333" s="5">
        <f>IF(ISERROR(M333/M326),1,M333/M326)</f>
        <v>1.1664457657480549</v>
      </c>
      <c r="AI333" s="5">
        <f>IF(ISERROR(N333/N326),1,N333/N326)</f>
        <v>0.96129287017812437</v>
      </c>
      <c r="AJ333" s="5">
        <f>IF(ISERROR(O333/O326),1,O333/O326)</f>
        <v>1.1349457316884692</v>
      </c>
      <c r="AK333" s="5">
        <f>IF(ISERROR(P333/P326),1,P333/P326)</f>
        <v>1.2830430984543537</v>
      </c>
      <c r="AL333" s="5">
        <f>IF(ISERROR(Q333/Q326),1,Q333/Q326)</f>
        <v>1.2135914884191605</v>
      </c>
      <c r="AM333" s="5"/>
      <c r="AN333" s="5"/>
      <c r="AO333" s="5"/>
      <c r="AP333" s="5"/>
    </row>
    <row r="334" spans="1:42" x14ac:dyDescent="0.25">
      <c r="A334" s="3"/>
      <c r="B334" s="20">
        <f>SUM(W320:W333)/14*B327</f>
        <v>84196.657081329991</v>
      </c>
      <c r="C334" s="20">
        <f>SUM(X320:X333)/14*C327</f>
        <v>2324.6812906150917</v>
      </c>
      <c r="D334" s="28">
        <f>SUM(Y320:Y333)/14*D327</f>
        <v>4803.7199282259016</v>
      </c>
      <c r="E334" s="20">
        <f>SUM(Z320:Z333)/14*E327</f>
        <v>7416.314700321328</v>
      </c>
      <c r="F334" s="20">
        <f>SUM(AA320:AA333)/14*F327</f>
        <v>3391.1666812548619</v>
      </c>
      <c r="G334" s="20">
        <f>SUM(AB320:AB333)/14*G327</f>
        <v>20253.291413255738</v>
      </c>
      <c r="H334" s="20">
        <f>SUM(AC320:AC333)/14*H327</f>
        <v>10835.829935311238</v>
      </c>
      <c r="I334" s="20">
        <f>SUM(AD320:AD333)/14*I327</f>
        <v>301.36948082364842</v>
      </c>
      <c r="J334" s="20">
        <f>SUM(AE320:AE333)/14*J327</f>
        <v>13240.39124161029</v>
      </c>
      <c r="K334" s="20">
        <f>SUM(AF320:AF333)/14*K327</f>
        <v>9913.9450378733072</v>
      </c>
      <c r="L334" s="20">
        <f>SUM(AG320:AG333)/14*L327</f>
        <v>949.59065558954592</v>
      </c>
      <c r="M334" s="20">
        <f>SUM(AH320:AH333)/14*M327</f>
        <v>1879.1501913880088</v>
      </c>
      <c r="N334" s="20">
        <f>SUM(AI320:AI333)/14*N327</f>
        <v>108.29440554940822</v>
      </c>
      <c r="O334" s="5">
        <f>SUM(AJ320:AJ333)/14*O327</f>
        <v>17750.455110265786</v>
      </c>
      <c r="P334" s="5">
        <f>SUM(AK320:AK333)/14*P327</f>
        <v>24345.716522677038</v>
      </c>
      <c r="Q334" s="5">
        <f>SUM(AL320:AL333)/14*Q327</f>
        <v>13004.56530274889</v>
      </c>
      <c r="R334" s="52">
        <f t="shared" si="11"/>
        <v>214715.13897884008</v>
      </c>
      <c r="S334" s="15">
        <f>SUM(R$2:R334)</f>
        <v>13053333.528102018</v>
      </c>
      <c r="W334" s="5">
        <f>IF(ISERROR(B334/B327),1,B334/B327)</f>
        <v>1.3486076659578747</v>
      </c>
      <c r="X334" s="5">
        <f>IF(ISERROR(C334/C327),1,C334/C327)</f>
        <v>1.0963863920194752</v>
      </c>
      <c r="Y334" s="5">
        <f>IF(ISERROR(D334/D327),1,D334/D327)</f>
        <v>1.0432147922898258</v>
      </c>
      <c r="Z334" s="5">
        <f>IF(ISERROR(E334/E327),1,E334/E327)</f>
        <v>1.0669734667195363</v>
      </c>
      <c r="AA334" s="5">
        <f>IF(ISERROR(F334/F327),1,F334/F327)</f>
        <v>1.2113338090526875</v>
      </c>
      <c r="AB334" s="5">
        <f>IF(ISERROR(G334/G327),1,G334/G327)</f>
        <v>1.1916291141712949</v>
      </c>
      <c r="AC334" s="5">
        <f>IF(ISERROR(H334/H327),1,H334/H327)</f>
        <v>1.2490399288213729</v>
      </c>
      <c r="AD334" s="5">
        <f>IF(ISERROR(I334/I327),1,I334/I327)</f>
        <v>1.0473830318335335</v>
      </c>
      <c r="AE334" s="5">
        <f>IF(ISERROR(J334/J327),1,J334/J327)</f>
        <v>1.1598904356035402</v>
      </c>
      <c r="AF334" s="5">
        <f>IF(ISERROR(K334/K327),1,K334/K327)</f>
        <v>1.0691868585766888</v>
      </c>
      <c r="AG334" s="5">
        <f>IF(ISERROR(L334/L327),1,L334/L327)</f>
        <v>0.99619347655700119</v>
      </c>
      <c r="AH334" s="5">
        <f>IF(ISERROR(M334/M327),1,M334/M327)</f>
        <v>1.166445767769273</v>
      </c>
      <c r="AI334" s="5">
        <f>IF(ISERROR(N334/N327),1,N334/N327)</f>
        <v>0.96129285940110254</v>
      </c>
      <c r="AJ334" s="5">
        <f>IF(ISERROR(O334/O327),1,O334/O327)</f>
        <v>1.1349457405548802</v>
      </c>
      <c r="AK334" s="5">
        <f>IF(ISERROR(P334/P327),1,P334/P327)</f>
        <v>1.28304309065825</v>
      </c>
      <c r="AL334" s="5">
        <f>IF(ISERROR(Q334/Q327),1,Q334/Q327)</f>
        <v>1.213591490824703</v>
      </c>
      <c r="AM334" s="5"/>
      <c r="AN334" s="5"/>
      <c r="AO334" s="5"/>
      <c r="AP334" s="5"/>
    </row>
    <row r="335" spans="1:42" x14ac:dyDescent="0.25">
      <c r="A335" s="3"/>
      <c r="B335" s="20">
        <f>SUM(W321:W334)/14*B328</f>
        <v>96698.991398372294</v>
      </c>
      <c r="C335" s="20">
        <f>SUM(X321:X334)/14*C328</f>
        <v>4243.0287656023929</v>
      </c>
      <c r="D335" s="20">
        <f>SUM(Y321:Y334)/14*D328</f>
        <v>4503.8053272234592</v>
      </c>
      <c r="E335" s="20">
        <f>SUM(Z321:Z334)/14*E328</f>
        <v>8613.2607170790943</v>
      </c>
      <c r="F335" s="20">
        <f>SUM(AA321:AA334)/14*F328</f>
        <v>944.26365239279562</v>
      </c>
      <c r="G335" s="20">
        <f>SUM(AB321:AB334)/14*G328</f>
        <v>10777.469455735292</v>
      </c>
      <c r="H335" s="20">
        <f>SUM(AC321:AC334)/14*H328</f>
        <v>10666.684228799617</v>
      </c>
      <c r="I335" s="20">
        <f>SUM(AD321:AD334)/14*I328</f>
        <v>229.38875159247485</v>
      </c>
      <c r="J335" s="20">
        <f>SUM(AE321:AE334)/14*J328</f>
        <v>13584.911655174277</v>
      </c>
      <c r="K335" s="20">
        <f>SUM(AF321:AF334)/14*K328</f>
        <v>13745.932145947954</v>
      </c>
      <c r="L335" s="20">
        <f>SUM(AG321:AG334)/14*L328</f>
        <v>1012.0330443907721</v>
      </c>
      <c r="M335" s="20">
        <f>SUM(AH321:AH334)/14*M328</f>
        <v>2571.6560530534557</v>
      </c>
      <c r="N335" s="20">
        <f>SUM(AI321:AI334)/14*N328</f>
        <v>76.080138139756286</v>
      </c>
      <c r="O335" s="5">
        <f>SUM(AJ321:AJ334)/14*O328</f>
        <v>17389.713029243227</v>
      </c>
      <c r="P335" s="5">
        <f>SUM(AK321:AK334)/14*P328</f>
        <v>31353.946308292285</v>
      </c>
      <c r="Q335" s="5">
        <f>SUM(AL321:AL334)/14*Q328</f>
        <v>20005.135308973106</v>
      </c>
      <c r="R335" s="52">
        <f t="shared" si="11"/>
        <v>236416.29998001221</v>
      </c>
      <c r="S335" s="15">
        <f>SUM(R$2:R335)</f>
        <v>13289749.828082031</v>
      </c>
      <c r="W335" s="5">
        <f>IF(ISERROR(B335/B328),1,B335/B328)</f>
        <v>1.3486076690401063</v>
      </c>
      <c r="X335" s="5">
        <f>IF(ISERROR(C335/C328),1,C335/C328)</f>
        <v>1.0963863908710132</v>
      </c>
      <c r="Y335" s="5">
        <f>IF(ISERROR(D335/D328),1,D335/D328)</f>
        <v>1.0432147946192527</v>
      </c>
      <c r="Z335" s="5">
        <f>IF(ISERROR(E335/E328),1,E335/E328)</f>
        <v>1.066973464110855</v>
      </c>
      <c r="AA335" s="5">
        <f>IF(ISERROR(F335/F328),1,F335/F328)</f>
        <v>1.2113337849849604</v>
      </c>
      <c r="AB335" s="5">
        <f>IF(ISERROR(G335/G328),1,G335/G328)</f>
        <v>1.19162912324447</v>
      </c>
      <c r="AC335" s="5">
        <f>IF(ISERROR(H335/H328),1,H335/H328)</f>
        <v>1.2490399278704014</v>
      </c>
      <c r="AD335" s="5">
        <f>IF(ISERROR(I335/I328),1,I335/I328)</f>
        <v>1.0473830395671244</v>
      </c>
      <c r="AE335" s="5">
        <f>IF(ISERROR(J335/J328),1,J335/J328)</f>
        <v>1.1598904272619872</v>
      </c>
      <c r="AF335" s="5">
        <f>IF(ISERROR(K335/K328),1,K335/K328)</f>
        <v>1.069186859550028</v>
      </c>
      <c r="AG335" s="5">
        <f>IF(ISERROR(L335/L328),1,L335/L328)</f>
        <v>0.996193477535808</v>
      </c>
      <c r="AH335" s="5">
        <f>IF(ISERROR(M335/M328),1,M335/M328)</f>
        <v>1.1664457701069448</v>
      </c>
      <c r="AI335" s="5">
        <f>IF(ISERROR(N335/N328),1,N335/N328)</f>
        <v>0.96129285404224141</v>
      </c>
      <c r="AJ335" s="5">
        <f>IF(ISERROR(O335/O328),1,O335/O328)</f>
        <v>1.1349457506481992</v>
      </c>
      <c r="AK335" s="5">
        <f>IF(ISERROR(P335/P328),1,P335/P328)</f>
        <v>1.2830430837949209</v>
      </c>
      <c r="AL335" s="5">
        <f>IF(ISERROR(Q335/Q328),1,Q335/Q328)</f>
        <v>1.2135914946870534</v>
      </c>
      <c r="AM335" s="5"/>
      <c r="AN335" s="5"/>
      <c r="AO335" s="5"/>
      <c r="AP335" s="5"/>
    </row>
    <row r="336" spans="1:42" x14ac:dyDescent="0.25">
      <c r="A336" s="3"/>
      <c r="B336" s="20">
        <f>SUM(W322:W335)/14*B329</f>
        <v>91061.394794552616</v>
      </c>
      <c r="C336" s="20">
        <f>SUM(X322:X335)/14*C329</f>
        <v>6556.694546146884</v>
      </c>
      <c r="D336" s="20">
        <f>SUM(Y322:Y335)/14*D329</f>
        <v>5900.3352392978677</v>
      </c>
      <c r="E336" s="20">
        <f>SUM(Z322:Z335)/14*E329</f>
        <v>10596.251706866347</v>
      </c>
      <c r="F336" s="20">
        <f>SUM(AA322:AA335)/14*F329</f>
        <v>2475.0634964635328</v>
      </c>
      <c r="G336" s="20">
        <f>SUM(AB322:AB335)/14*G329</f>
        <v>40296.309232112864</v>
      </c>
      <c r="H336" s="20">
        <f>SUM(AC322:AC335)/14*H329</f>
        <v>20846.629409794332</v>
      </c>
      <c r="I336" s="20">
        <f>SUM(AD322:AD335)/14*I329</f>
        <v>639.64449034960785</v>
      </c>
      <c r="J336" s="20">
        <f>SUM(AE322:AE335)/14*J329</f>
        <v>7602.9208301826611</v>
      </c>
      <c r="K336" s="20">
        <f>SUM(AF322:AF335)/14*K329</f>
        <v>15250.954142761242</v>
      </c>
      <c r="L336" s="20">
        <f>SUM(AG322:AG335)/14*L329</f>
        <v>787.7095238828922</v>
      </c>
      <c r="M336" s="20">
        <f>SUM(AH322:AH335)/14*M329</f>
        <v>9772.9674737972909</v>
      </c>
      <c r="N336" s="20">
        <f>SUM(AI322:AI335)/14*N329</f>
        <v>128.39641474425702</v>
      </c>
      <c r="O336" s="5">
        <f>SUM(AJ322:AJ335)/14*O329</f>
        <v>21330.101506500432</v>
      </c>
      <c r="P336" s="5">
        <f>SUM(AK322:AK335)/14*P329</f>
        <v>39722.435001558682</v>
      </c>
      <c r="Q336" s="5">
        <f>SUM(AL322:AL335)/14*Q329</f>
        <v>29348.119206978485</v>
      </c>
      <c r="R336" s="52">
        <f t="shared" si="11"/>
        <v>302315.92701599002</v>
      </c>
      <c r="S336" s="15">
        <f>SUM(R$2:R336)</f>
        <v>13592065.755098021</v>
      </c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3"/>
      <c r="B337" s="20">
        <f>SUM(W323:W336)/14*B330</f>
        <v>177074.79298635619</v>
      </c>
      <c r="C337" s="20">
        <f>SUM(X323:X336)/14*C330</f>
        <v>6457.484168191696</v>
      </c>
      <c r="D337" s="20">
        <f>SUM(Y323:Y336)/14*D330</f>
        <v>7984.452061027574</v>
      </c>
      <c r="E337" s="20">
        <f>SUM(Z323:Z336)/14*E330</f>
        <v>13964.785462225665</v>
      </c>
      <c r="F337" s="20">
        <f>SUM(AA323:AA336)/14*F330</f>
        <v>4779.4075294853383</v>
      </c>
      <c r="G337" s="20">
        <f>SUM(AB323:AB336)/14*G330</f>
        <v>18018.486106745891</v>
      </c>
      <c r="H337" s="20">
        <f>SUM(AC323:AC336)/14*H330</f>
        <v>18085.892459963252</v>
      </c>
      <c r="I337" s="20">
        <f>SUM(AD323:AD336)/14*I330</f>
        <v>607.26292744515547</v>
      </c>
      <c r="J337" s="20">
        <f>SUM(AE323:AE336)/14*J330</f>
        <v>22788.048316227265</v>
      </c>
      <c r="K337" s="20">
        <f>SUM(AF323:AF336)/14*K330</f>
        <v>18159.998717305691</v>
      </c>
      <c r="L337" s="20">
        <f>SUM(AG323:AG336)/14*L330</f>
        <v>1113.8289486901401</v>
      </c>
      <c r="M337" s="20">
        <f>SUM(AH323:AH336)/14*M330</f>
        <v>7618.9330019924537</v>
      </c>
      <c r="N337" s="20">
        <f>SUM(AI323:AI336)/14*N330</f>
        <v>181.15629744193609</v>
      </c>
      <c r="O337" s="5">
        <f>SUM(AJ323:AJ336)/14*O330</f>
        <v>27586.675197752509</v>
      </c>
      <c r="P337" s="5">
        <f>SUM(AK323:AK336)/14*P330</f>
        <v>48670.276618941178</v>
      </c>
      <c r="Q337" s="5">
        <f>SUM(AL323:AL336)/14*Q330</f>
        <v>27344.231486898476</v>
      </c>
      <c r="R337" s="52">
        <f t="shared" si="11"/>
        <v>400435.71228669042</v>
      </c>
      <c r="S337" s="15">
        <f>SUM(R$2:R337)</f>
        <v>13992501.467384711</v>
      </c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3"/>
      <c r="B338" s="20">
        <f>SUM(W324:W337)/14*B331</f>
        <v>167502.6313813343</v>
      </c>
      <c r="C338" s="20">
        <f>SUM(X324:X337)/14*C331</f>
        <v>3518.2128490476434</v>
      </c>
      <c r="D338" s="20">
        <f>SUM(Y324:Y337)/14*D331</f>
        <v>5877.0249753873295</v>
      </c>
      <c r="E338" s="20">
        <f>SUM(Z324:Z337)/14*E331</f>
        <v>9620.5148637627371</v>
      </c>
      <c r="F338" s="20">
        <f>SUM(AA324:AA337)/14*F331</f>
        <v>1382.8876888886662</v>
      </c>
      <c r="G338" s="20">
        <f>SUM(AB324:AB337)/14*G331</f>
        <v>42682.793216282284</v>
      </c>
      <c r="H338" s="20">
        <f>SUM(AC324:AC337)/14*H331</f>
        <v>17152.537300689331</v>
      </c>
      <c r="I338" s="20">
        <f>SUM(AD324:AD337)/14*I331</f>
        <v>264.8322808256026</v>
      </c>
      <c r="J338" s="20">
        <f>SUM(AE324:AE337)/14*J331</f>
        <v>10226.723587694418</v>
      </c>
      <c r="K338" s="20">
        <f>SUM(AF324:AF337)/14*K331</f>
        <v>10309.604609342945</v>
      </c>
      <c r="L338" s="20">
        <f>SUM(AG324:AG337)/14*L331</f>
        <v>631.10457373383883</v>
      </c>
      <c r="M338" s="20">
        <f>SUM(AH324:AH337)/14*M331</f>
        <v>2921.164187922715</v>
      </c>
      <c r="N338" s="20">
        <f>SUM(AI324:AI337)/14*N331</f>
        <v>114.07959909330008</v>
      </c>
      <c r="O338" s="5">
        <f>SUM(AJ324:AJ337)/14*O331</f>
        <v>24973.215305223719</v>
      </c>
      <c r="P338" s="5">
        <f>SUM(AK324:AK337)/14*P331</f>
        <v>38772.867252812117</v>
      </c>
      <c r="Q338" s="5">
        <f>SUM(AL324:AL337)/14*Q331</f>
        <v>19577.555366131586</v>
      </c>
      <c r="R338" s="52">
        <f t="shared" si="11"/>
        <v>355527.74903817248</v>
      </c>
      <c r="S338" s="15">
        <f>SUM(R$2:R338)</f>
        <v>14348029.216422884</v>
      </c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3"/>
      <c r="B339" s="20">
        <f>SUM(W325:W338)/14*B332</f>
        <v>167370.44093708706</v>
      </c>
      <c r="C339" s="20">
        <f>SUM(X325:X338)/14*C332</f>
        <v>6049.9356990587848</v>
      </c>
      <c r="D339" s="20">
        <f>SUM(Y325:Y338)/14*D332</f>
        <v>7368.598538541406</v>
      </c>
      <c r="E339" s="20">
        <f>SUM(Z325:Z338)/14*E332</f>
        <v>13047.009769160166</v>
      </c>
      <c r="F339" s="20">
        <f>SUM(AA325:AA338)/14*F332</f>
        <v>2328.8318397301705</v>
      </c>
      <c r="G339" s="20">
        <f>SUM(AB325:AB338)/14*G332</f>
        <v>50709.395129944744</v>
      </c>
      <c r="H339" s="20">
        <f>SUM(AC325:AC338)/14*H332</f>
        <v>18459.358961132439</v>
      </c>
      <c r="I339" s="20">
        <f>SUM(AD325:AD338)/14*I332</f>
        <v>512.84877037660931</v>
      </c>
      <c r="J339" s="20">
        <f>SUM(AE325:AE338)/14*J332</f>
        <v>15897.741465013187</v>
      </c>
      <c r="K339" s="20">
        <f>SUM(AF325:AF338)/14*K332</f>
        <v>15611.272433792861</v>
      </c>
      <c r="L339" s="20">
        <f>SUM(AG325:AG338)/14*L332</f>
        <v>978.97355576320865</v>
      </c>
      <c r="M339" s="20">
        <f>SUM(AH325:AH338)/14*M332</f>
        <v>5154.8275252893145</v>
      </c>
      <c r="N339" s="20">
        <f>SUM(AI325:AI338)/14*N332</f>
        <v>90.355023718343503</v>
      </c>
      <c r="O339" s="5">
        <f>SUM(AJ325:AJ338)/14*O332</f>
        <v>23174.162117032953</v>
      </c>
      <c r="P339" s="5">
        <f>SUM(AK325:AK338)/14*P332</f>
        <v>48864.093894881989</v>
      </c>
      <c r="Q339" s="5">
        <f>SUM(AL325:AL338)/14*Q332</f>
        <v>24432.790677472549</v>
      </c>
      <c r="R339" s="52">
        <f t="shared" si="11"/>
        <v>400050.63633799576</v>
      </c>
      <c r="S339" s="15">
        <f>SUM(R$2:R339)</f>
        <v>14748079.852760879</v>
      </c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3"/>
      <c r="B340" s="20">
        <f>SUM(W326:W339)/14*B333</f>
        <v>151649.71527912104</v>
      </c>
      <c r="C340" s="20">
        <f>SUM(X326:X339)/14*C333</f>
        <v>4647.9133021421621</v>
      </c>
      <c r="D340" s="20">
        <f>SUM(Y326:Y339)/14*D333</f>
        <v>5354.0724840816674</v>
      </c>
      <c r="E340" s="20">
        <f>SUM(Z326:Z339)/14*E333</f>
        <v>8698.7005688471472</v>
      </c>
      <c r="F340" s="20">
        <f>SUM(AA326:AA339)/14*F333</f>
        <v>1645.7310759122163</v>
      </c>
      <c r="G340" s="20">
        <f>SUM(AB326:AB339)/14*G333</f>
        <v>27890.91313014823</v>
      </c>
      <c r="H340" s="20">
        <f>SUM(AC326:AC339)/14*H333</f>
        <v>16430.269085672338</v>
      </c>
      <c r="I340" s="20">
        <f>SUM(AD326:AD339)/14*I333</f>
        <v>348.25827265628703</v>
      </c>
      <c r="J340" s="20">
        <f>SUM(AE326:AE339)/14*J333</f>
        <v>9640.96029961163</v>
      </c>
      <c r="K340" s="20">
        <f>SUM(AF326:AF339)/14*K333</f>
        <v>10032.550787346809</v>
      </c>
      <c r="L340" s="20">
        <f>SUM(AG326:AG339)/14*L333</f>
        <v>438.12346672255654</v>
      </c>
      <c r="M340" s="20">
        <f>SUM(AH326:AH339)/14*M333</f>
        <v>4454.9274338423838</v>
      </c>
      <c r="N340" s="20">
        <f>SUM(AI326:AI339)/14*N333</f>
        <v>117.03408483664747</v>
      </c>
      <c r="O340" s="5">
        <f>SUM(AJ326:AJ339)/14*O333</f>
        <v>16017.302432516179</v>
      </c>
      <c r="P340" s="5">
        <f>SUM(AK326:AK339)/14*P333</f>
        <v>32805.66458924731</v>
      </c>
      <c r="Q340" s="5">
        <f>SUM(AL326:AL339)/14*Q333</f>
        <v>17286.347687661815</v>
      </c>
      <c r="R340" s="52">
        <f t="shared" si="11"/>
        <v>307458.48398036644</v>
      </c>
      <c r="S340" s="15">
        <f>SUM(R$2:R340)</f>
        <v>15055538.336741246</v>
      </c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3"/>
      <c r="B341" s="20">
        <f>SUM(W327:W340)/14*B334</f>
        <v>72995.307375909368</v>
      </c>
      <c r="C341" s="20">
        <f>SUM(X327:X340)/14*C334</f>
        <v>1638.4814792476427</v>
      </c>
      <c r="D341" s="20">
        <f>SUM(Y327:Y340)/14*D334</f>
        <v>3221.5575588966753</v>
      </c>
      <c r="E341" s="20">
        <f>SUM(Z327:Z340)/14*E334</f>
        <v>5086.9357206901495</v>
      </c>
      <c r="F341" s="20">
        <f>SUM(AA327:AA340)/14*F334</f>
        <v>2640.7509667561494</v>
      </c>
      <c r="G341" s="20">
        <f>SUM(AB327:AB340)/14*G334</f>
        <v>15514.978924560366</v>
      </c>
      <c r="H341" s="20">
        <f>SUM(AC327:AC340)/14*H334</f>
        <v>8700.6755228904403</v>
      </c>
      <c r="I341" s="20">
        <f>SUM(AD327:AD340)/14*I334</f>
        <v>202.91739808454776</v>
      </c>
      <c r="J341" s="20">
        <f>SUM(AE327:AE340)/14*J334</f>
        <v>9872.616475309851</v>
      </c>
      <c r="K341" s="20">
        <f>SUM(AF327:AF340)/14*K334</f>
        <v>6814.1956730516404</v>
      </c>
      <c r="L341" s="20">
        <f>SUM(AG327:AG340)/14*L334</f>
        <v>608.12744806288674</v>
      </c>
      <c r="M341" s="20">
        <f>SUM(AH327:AH340)/14*M334</f>
        <v>1409.0957971559899</v>
      </c>
      <c r="N341" s="20">
        <f>SUM(AI327:AI340)/14*N334</f>
        <v>66.923126795545016</v>
      </c>
      <c r="O341" s="5">
        <f>SUM(AJ327:AJ340)/14*O334</f>
        <v>12950.873769930447</v>
      </c>
      <c r="P341" s="5">
        <f>SUM(AK327:AK340)/14*P334</f>
        <v>20080.673609406818</v>
      </c>
      <c r="Q341" s="5">
        <f>SUM(AL327:AL340)/14*Q334</f>
        <v>10145.719245737178</v>
      </c>
      <c r="R341" s="52">
        <f t="shared" si="11"/>
        <v>171949.8300924857</v>
      </c>
      <c r="S341" s="15">
        <f>SUM(R$2:R341)</f>
        <v>15227488.166833732</v>
      </c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3"/>
      <c r="B342" s="20">
        <f>SUM(W328:W341)/14*B335</f>
        <v>74519.428331399264</v>
      </c>
      <c r="C342" s="20">
        <f>SUM(X328:X341)/14*C335</f>
        <v>2658.2851776915668</v>
      </c>
      <c r="D342" s="20">
        <f>SUM(Y328:Y341)/14*D335</f>
        <v>2684.8207965096103</v>
      </c>
      <c r="E342" s="20">
        <f>SUM(Z328:Z341)/14*E335</f>
        <v>5251.4975897590512</v>
      </c>
      <c r="F342" s="20">
        <f>SUM(AA328:AA341)/14*F335</f>
        <v>653.61056883998947</v>
      </c>
      <c r="G342" s="20">
        <f>SUM(AB328:AB341)/14*G335</f>
        <v>7338.7121723003957</v>
      </c>
      <c r="H342" s="20">
        <f>SUM(AC328:AC341)/14*H335</f>
        <v>7613.2082409086488</v>
      </c>
      <c r="I342" s="20">
        <f>SUM(AD328:AD341)/14*I335</f>
        <v>137.29022217019536</v>
      </c>
      <c r="J342" s="20">
        <f>SUM(AE328:AE341)/14*J335</f>
        <v>9004.0053652952301</v>
      </c>
      <c r="K342" s="20">
        <f>SUM(AF328:AF341)/14*K335</f>
        <v>8398.2687067646712</v>
      </c>
      <c r="L342" s="20">
        <f>SUM(AG328:AG341)/14*L335</f>
        <v>576.10327414829601</v>
      </c>
      <c r="M342" s="20">
        <f>SUM(AH328:AH341)/14*M335</f>
        <v>1714.1127575308199</v>
      </c>
      <c r="N342" s="20">
        <f>SUM(AI328:AI341)/14*N335</f>
        <v>41.791597516214132</v>
      </c>
      <c r="O342" s="5">
        <f>SUM(AJ328:AJ341)/14*O335</f>
        <v>11277.931903392548</v>
      </c>
      <c r="P342" s="5">
        <f>SUM(AK328:AK341)/14*P335</f>
        <v>22987.693901206538</v>
      </c>
      <c r="Q342" s="5">
        <f>SUM(AL328:AL341)/14*Q335</f>
        <v>13873.178366942255</v>
      </c>
      <c r="R342" s="52">
        <f t="shared" si="11"/>
        <v>168729.93897237527</v>
      </c>
      <c r="S342" s="15">
        <f>SUM(R$2:R342)</f>
        <v>15396218.105806107</v>
      </c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3"/>
      <c r="B343" s="20">
        <f>SUM(W329:W342)/14*B336</f>
        <v>61403.046892913197</v>
      </c>
      <c r="C343" s="20">
        <f>SUM(X329:X342)/14*C336</f>
        <v>3594.3353794691247</v>
      </c>
      <c r="D343" s="20">
        <f>SUM(Y329:Y342)/14*D336</f>
        <v>3077.6585270093001</v>
      </c>
      <c r="E343" s="20">
        <f>SUM(Z329:Z342)/14*E336</f>
        <v>5652.9597836549656</v>
      </c>
      <c r="F343" s="20">
        <f>SUM(AA329:AA342)/14*F336</f>
        <v>1499.0640690570826</v>
      </c>
      <c r="G343" s="20">
        <f>SUM(AB329:AB342)/14*G336</f>
        <v>24009.127431880184</v>
      </c>
      <c r="H343" s="20">
        <f>SUM(AC329:AC342)/14*H336</f>
        <v>13019.136189773259</v>
      </c>
      <c r="I343" s="20">
        <f>SUM(AD329:AD342)/14*I336</f>
        <v>334.97639468653136</v>
      </c>
      <c r="J343" s="20">
        <f>SUM(AE329:AE342)/14*J336</f>
        <v>4409.2776586829705</v>
      </c>
      <c r="K343" s="20">
        <f>SUM(AF329:AF342)/14*K336</f>
        <v>8153.0599757528753</v>
      </c>
      <c r="L343" s="20">
        <f>SUM(AG329:AG342)/14*L336</f>
        <v>392.35554849105671</v>
      </c>
      <c r="M343" s="20">
        <f>SUM(AH329:AH342)/14*M336</f>
        <v>5699.8182786298439</v>
      </c>
      <c r="N343" s="20">
        <f>SUM(AI329:AI342)/14*N336</f>
        <v>61.71327996652829</v>
      </c>
      <c r="O343" s="5">
        <f>SUM(AJ329:AJ342)/14*O336</f>
        <v>12104.253925887006</v>
      </c>
      <c r="P343" s="5">
        <f>SUM(AK329:AK342)/14*P336</f>
        <v>25482.798029735121</v>
      </c>
      <c r="Q343" s="5">
        <f>SUM(AL329:AL342)/14*Q336</f>
        <v>17808.313938942887</v>
      </c>
      <c r="R343" s="52">
        <f t="shared" si="11"/>
        <v>186701.89530453194</v>
      </c>
      <c r="S343" s="15">
        <f>SUM(R$2:R343)</f>
        <v>15582920.001110639</v>
      </c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3"/>
      <c r="B344" s="20">
        <f>SUM(W330:W343)/14*B337</f>
        <v>102344.75194412404</v>
      </c>
      <c r="C344" s="20">
        <f>SUM(X330:X343)/14*C337</f>
        <v>3034.241927441853</v>
      </c>
      <c r="D344" s="20">
        <f>SUM(Y330:Y343)/14*D337</f>
        <v>3569.7850905192331</v>
      </c>
      <c r="E344" s="20">
        <f>SUM(Z330:Z343)/14*E337</f>
        <v>6385.7381630312702</v>
      </c>
      <c r="F344" s="20">
        <f>SUM(AA330:AA343)/14*F337</f>
        <v>2481.1962988708374</v>
      </c>
      <c r="G344" s="20">
        <f>SUM(AB330:AB343)/14*G337</f>
        <v>9202.0081916836552</v>
      </c>
      <c r="H344" s="20">
        <f>SUM(AC330:AC343)/14*H337</f>
        <v>9681.4293211752865</v>
      </c>
      <c r="I344" s="20">
        <f>SUM(AD330:AD343)/14*I337</f>
        <v>272.5872372830662</v>
      </c>
      <c r="J344" s="20">
        <f>SUM(AE330:AE343)/14*J337</f>
        <v>11327.845591981792</v>
      </c>
      <c r="K344" s="20">
        <f>SUM(AF330:AF343)/14*K337</f>
        <v>8321.3280643086018</v>
      </c>
      <c r="L344" s="20">
        <f>SUM(AG330:AG343)/14*L337</f>
        <v>475.53820304566312</v>
      </c>
      <c r="M344" s="20">
        <f>SUM(AH330:AH343)/14*M337</f>
        <v>3808.7452084992688</v>
      </c>
      <c r="N344" s="20">
        <f>SUM(AI330:AI343)/14*N337</f>
        <v>74.633253810081897</v>
      </c>
      <c r="O344" s="5">
        <f>SUM(AJ330:AJ343)/14*O337</f>
        <v>13418.305464152969</v>
      </c>
      <c r="P344" s="5">
        <f>SUM(AK330:AK343)/14*P337</f>
        <v>26762.598219807325</v>
      </c>
      <c r="Q344" s="5">
        <f>SUM(AL330:AL343)/14*Q337</f>
        <v>14222.025732830865</v>
      </c>
      <c r="R344" s="52">
        <f t="shared" si="11"/>
        <v>215382.75791256578</v>
      </c>
      <c r="S344" s="15">
        <f>SUM(R$2:R344)</f>
        <v>15798302.759023204</v>
      </c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3"/>
      <c r="B345" s="20">
        <f>SUM(W331:W344)/14*B338</f>
        <v>80676.904065986542</v>
      </c>
      <c r="C345" s="20">
        <f>SUM(X331:X344)/14*C338</f>
        <v>1377.6145408532291</v>
      </c>
      <c r="D345" s="20">
        <f>SUM(Y331:Y344)/14*D338</f>
        <v>2189.6426455708702</v>
      </c>
      <c r="E345" s="20">
        <f>SUM(Z331:Z344)/14*E338</f>
        <v>3666.0122036395983</v>
      </c>
      <c r="F345" s="20">
        <f>SUM(AA331:AA344)/14*F338</f>
        <v>598.26379922862589</v>
      </c>
      <c r="G345" s="20">
        <f>SUM(AB331:AB344)/14*G338</f>
        <v>18165.020963832882</v>
      </c>
      <c r="H345" s="20">
        <f>SUM(AC331:AC344)/14*H338</f>
        <v>7651.5014008618418</v>
      </c>
      <c r="I345" s="20">
        <f>SUM(AD331:AD344)/14*I338</f>
        <v>99.064584644376978</v>
      </c>
      <c r="J345" s="20">
        <f>SUM(AE331:AE344)/14*J338</f>
        <v>4236.3853634653469</v>
      </c>
      <c r="K345" s="20">
        <f>SUM(AF331:AF344)/14*K338</f>
        <v>3936.7477944038797</v>
      </c>
      <c r="L345" s="20">
        <f>SUM(AG331:AG344)/14*L338</f>
        <v>224.5365221513697</v>
      </c>
      <c r="M345" s="20">
        <f>SUM(AH331:AH344)/14*M338</f>
        <v>1216.921286320892</v>
      </c>
      <c r="N345" s="20">
        <f>SUM(AI331:AI344)/14*N338</f>
        <v>39.165680585396281</v>
      </c>
      <c r="O345" s="5">
        <f>SUM(AJ331:AJ344)/14*O338</f>
        <v>10122.58722405659</v>
      </c>
      <c r="P345" s="5">
        <f>SUM(AK331:AK344)/14*P338</f>
        <v>17766.878458892326</v>
      </c>
      <c r="Q345" s="5">
        <f>SUM(AL331:AL344)/14*Q338</f>
        <v>8485.412360752418</v>
      </c>
      <c r="R345" s="52">
        <f t="shared" si="11"/>
        <v>160452.65889524619</v>
      </c>
      <c r="S345" s="15">
        <f>SUM(R$2:R345)</f>
        <v>15958755.417918451</v>
      </c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3"/>
      <c r="B346" s="20">
        <f>SUM(W332:W345)/14*B339</f>
        <v>64490.588275551956</v>
      </c>
      <c r="C346" s="20">
        <f>SUM(X332:X345)/14*C339</f>
        <v>1895.1620552622544</v>
      </c>
      <c r="D346" s="20">
        <f>SUM(Y332:Y345)/14*D339</f>
        <v>2196.2945727652323</v>
      </c>
      <c r="E346" s="20">
        <f>SUM(Z332:Z345)/14*E339</f>
        <v>3977.3752279477235</v>
      </c>
      <c r="F346" s="20">
        <f>SUM(AA332:AA345)/14*F339</f>
        <v>805.99793413841496</v>
      </c>
      <c r="G346" s="20">
        <f>SUM(AB332:AB345)/14*G339</f>
        <v>17264.797525975278</v>
      </c>
      <c r="H346" s="20">
        <f>SUM(AC332:AC345)/14*H339</f>
        <v>6587.5646793135465</v>
      </c>
      <c r="I346" s="20">
        <f>SUM(AD332:AD345)/14*I339</f>
        <v>153.47117128232736</v>
      </c>
      <c r="J346" s="20">
        <f>SUM(AE332:AE345)/14*J339</f>
        <v>5268.4681127362774</v>
      </c>
      <c r="K346" s="20">
        <f>SUM(AF332:AF345)/14*K339</f>
        <v>4768.962107527952</v>
      </c>
      <c r="L346" s="20">
        <f>SUM(AG332:AG345)/14*L339</f>
        <v>278.64202057201106</v>
      </c>
      <c r="M346" s="20">
        <f>SUM(AH332:AH345)/14*M339</f>
        <v>1717.9504992235832</v>
      </c>
      <c r="N346" s="20">
        <f>SUM(AI332:AI345)/14*N339</f>
        <v>24.816468516151343</v>
      </c>
      <c r="O346" s="5">
        <f>SUM(AJ332:AJ345)/14*O339</f>
        <v>7514.6904331516262</v>
      </c>
      <c r="P346" s="5">
        <f>SUM(AK332:AK345)/14*P339</f>
        <v>17912.782354180184</v>
      </c>
      <c r="Q346" s="5">
        <f>SUM(AL332:AL345)/14*Q339</f>
        <v>8471.8362457290095</v>
      </c>
      <c r="R346" s="52">
        <f t="shared" si="11"/>
        <v>143329.39968387352</v>
      </c>
      <c r="S346" s="15">
        <f>SUM(R$2:R346)</f>
        <v>16102084.817602325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3"/>
      <c r="B347" s="20">
        <f t="shared" ref="B322:B353" si="12">SUM(T333:T346)/14*B340</f>
        <v>0</v>
      </c>
      <c r="C347" s="20">
        <f t="shared" ref="C323:C354" si="13">SUM(U333:U346)/14*C340</f>
        <v>0</v>
      </c>
      <c r="D347" s="20">
        <f t="shared" ref="D323:D354" si="14">SUM(V333:V346)/14*D340</f>
        <v>0</v>
      </c>
      <c r="E347" s="20">
        <f t="shared" ref="E323:E354" si="15">SUM(W333:W346)/14*E340</f>
        <v>2513.8144847117319</v>
      </c>
      <c r="F347" s="20">
        <f t="shared" ref="F323:F354" si="16">SUM(X333:X346)/14*F340</f>
        <v>386.64796245775142</v>
      </c>
      <c r="G347" s="20">
        <f t="shared" ref="G323:G354" si="17">SUM(Y333:Y346)/14*G340</f>
        <v>6234.9028222785901</v>
      </c>
      <c r="H347" s="20">
        <f t="shared" ref="H323:H354" si="18">SUM(Z333:Z346)/14*H340</f>
        <v>3756.5702533097187</v>
      </c>
      <c r="I347" s="20">
        <f t="shared" ref="I323:I354" si="19">SUM(AA333:AA346)/14*I340</f>
        <v>90.39793287616061</v>
      </c>
      <c r="J347" s="20">
        <f t="shared" ref="J323:J354" si="20">SUM(AB333:AB346)/14*J340</f>
        <v>2461.8104951959649</v>
      </c>
      <c r="K347" s="20">
        <f t="shared" ref="K323:K354" si="21">SUM(AC333:AC346)/14*K340</f>
        <v>2685.2263961344365</v>
      </c>
      <c r="L347" s="20">
        <f t="shared" ref="L323:L354" si="22">SUM(AD333:AD346)/14*L340</f>
        <v>98.332089690833897</v>
      </c>
      <c r="M347" s="20">
        <f t="shared" ref="M323:M354" si="23">SUM(AE333:AE346)/14*M340</f>
        <v>1107.2630845606373</v>
      </c>
      <c r="N347" s="20">
        <f t="shared" ref="N323:N354" si="24">SUM(AF333:AF346)/14*N340</f>
        <v>26.813851208342086</v>
      </c>
      <c r="O347" s="5">
        <f t="shared" ref="O323:O354" si="25">SUM(AG333:AG346)/14*O340</f>
        <v>3419.2140446787216</v>
      </c>
      <c r="P347" s="5">
        <f t="shared" ref="P323:P354" si="26">SUM(AH333:AH346)/14*P340</f>
        <v>8199.8632762384987</v>
      </c>
      <c r="Q347" s="5">
        <f t="shared" ref="Q323:Q354" si="27">SUM(AI333:AI346)/14*Q340</f>
        <v>3560.8377061058859</v>
      </c>
      <c r="R347" s="52">
        <f t="shared" si="11"/>
        <v>34541.694399447275</v>
      </c>
      <c r="S347" s="15">
        <f>SUM(R$2:R347)</f>
        <v>16136626.512001773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3"/>
      <c r="B348" s="20">
        <f t="shared" si="12"/>
        <v>0</v>
      </c>
      <c r="C348" s="20">
        <f t="shared" si="13"/>
        <v>0</v>
      </c>
      <c r="D348" s="20">
        <f t="shared" si="14"/>
        <v>0</v>
      </c>
      <c r="E348" s="20">
        <f t="shared" si="15"/>
        <v>980.04007385674845</v>
      </c>
      <c r="F348" s="20">
        <f t="shared" si="16"/>
        <v>413.6119175924735</v>
      </c>
      <c r="G348" s="20">
        <f t="shared" si="17"/>
        <v>2312.2079334623963</v>
      </c>
      <c r="H348" s="20">
        <f t="shared" si="18"/>
        <v>1326.1985591587977</v>
      </c>
      <c r="I348" s="20">
        <f t="shared" si="19"/>
        <v>35.114386043276504</v>
      </c>
      <c r="J348" s="20">
        <f t="shared" si="20"/>
        <v>1680.6424671163427</v>
      </c>
      <c r="K348" s="20">
        <f t="shared" si="21"/>
        <v>1215.8860678861822</v>
      </c>
      <c r="L348" s="20">
        <f t="shared" si="22"/>
        <v>90.991767520685769</v>
      </c>
      <c r="M348" s="20">
        <f t="shared" si="23"/>
        <v>233.48524744190786</v>
      </c>
      <c r="N348" s="20">
        <f t="shared" si="24"/>
        <v>10.221903962461093</v>
      </c>
      <c r="O348" s="5">
        <f t="shared" si="25"/>
        <v>1843.0822816651557</v>
      </c>
      <c r="P348" s="5">
        <f t="shared" si="26"/>
        <v>3346.1452527313895</v>
      </c>
      <c r="Q348" s="5">
        <f t="shared" si="27"/>
        <v>1393.2867767472485</v>
      </c>
      <c r="R348" s="52">
        <f t="shared" si="11"/>
        <v>14880.914635185069</v>
      </c>
      <c r="S348" s="15">
        <f>SUM(R$2:R348)</f>
        <v>16151507.426636958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3"/>
      <c r="B349" s="20">
        <f t="shared" si="12"/>
        <v>0</v>
      </c>
      <c r="C349" s="20">
        <f t="shared" si="13"/>
        <v>0</v>
      </c>
      <c r="D349" s="20">
        <f t="shared" si="14"/>
        <v>0</v>
      </c>
      <c r="E349" s="20">
        <f t="shared" si="15"/>
        <v>505.8721373924779</v>
      </c>
      <c r="F349" s="20">
        <f t="shared" si="16"/>
        <v>51.186409471830423</v>
      </c>
      <c r="G349" s="20">
        <f t="shared" si="17"/>
        <v>546.8466508282977</v>
      </c>
      <c r="H349" s="20">
        <f t="shared" si="18"/>
        <v>580.22079784282926</v>
      </c>
      <c r="I349" s="20">
        <f t="shared" si="19"/>
        <v>11.878877461632062</v>
      </c>
      <c r="J349" s="20">
        <f t="shared" si="20"/>
        <v>766.38821565251851</v>
      </c>
      <c r="K349" s="20">
        <f t="shared" si="21"/>
        <v>749.26949569525675</v>
      </c>
      <c r="L349" s="20">
        <f t="shared" si="22"/>
        <v>43.100057027286759</v>
      </c>
      <c r="M349" s="20">
        <f t="shared" si="23"/>
        <v>142.01306990768899</v>
      </c>
      <c r="N349" s="20">
        <f t="shared" si="24"/>
        <v>3.1916447788528384</v>
      </c>
      <c r="O349" s="5">
        <f t="shared" si="25"/>
        <v>802.50015730376117</v>
      </c>
      <c r="P349" s="5">
        <f t="shared" si="26"/>
        <v>1915.2784511125415</v>
      </c>
      <c r="Q349" s="5">
        <f t="shared" si="27"/>
        <v>952.58480192821446</v>
      </c>
      <c r="R349" s="52">
        <f t="shared" si="11"/>
        <v>7070.330766403189</v>
      </c>
      <c r="S349" s="15">
        <f>SUM(R$2:R349)</f>
        <v>16158577.757403363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3"/>
      <c r="B350" s="20">
        <f t="shared" si="12"/>
        <v>0</v>
      </c>
      <c r="C350" s="20">
        <f t="shared" si="13"/>
        <v>0</v>
      </c>
      <c r="D350" s="20">
        <f t="shared" si="14"/>
        <v>0</v>
      </c>
      <c r="E350" s="20">
        <f t="shared" si="15"/>
        <v>0</v>
      </c>
      <c r="F350" s="20">
        <f t="shared" si="16"/>
        <v>0</v>
      </c>
      <c r="G350" s="20">
        <f t="shared" si="17"/>
        <v>0</v>
      </c>
      <c r="H350" s="20">
        <f t="shared" si="18"/>
        <v>0</v>
      </c>
      <c r="I350" s="20">
        <f t="shared" si="19"/>
        <v>0</v>
      </c>
      <c r="J350" s="20">
        <f t="shared" si="20"/>
        <v>0</v>
      </c>
      <c r="K350" s="20">
        <f t="shared" si="21"/>
        <v>0</v>
      </c>
      <c r="L350" s="20">
        <f t="shared" si="22"/>
        <v>0</v>
      </c>
      <c r="M350" s="20">
        <f t="shared" si="23"/>
        <v>0</v>
      </c>
      <c r="N350" s="20">
        <f t="shared" si="24"/>
        <v>0</v>
      </c>
      <c r="O350" s="5">
        <f t="shared" si="25"/>
        <v>0</v>
      </c>
      <c r="P350" s="5">
        <f t="shared" si="26"/>
        <v>0</v>
      </c>
      <c r="Q350" s="5">
        <f t="shared" si="27"/>
        <v>0</v>
      </c>
      <c r="R350" s="52">
        <f t="shared" si="11"/>
        <v>0</v>
      </c>
      <c r="S350" s="15">
        <f>SUM(R$2:R350)</f>
        <v>16158577.757403363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3"/>
      <c r="B351" s="20">
        <f t="shared" si="12"/>
        <v>0</v>
      </c>
      <c r="C351" s="20">
        <f t="shared" si="13"/>
        <v>0</v>
      </c>
      <c r="D351" s="20">
        <f t="shared" si="14"/>
        <v>0</v>
      </c>
      <c r="E351" s="20">
        <f t="shared" si="15"/>
        <v>0</v>
      </c>
      <c r="F351" s="20">
        <f t="shared" si="16"/>
        <v>0</v>
      </c>
      <c r="G351" s="20">
        <f t="shared" si="17"/>
        <v>0</v>
      </c>
      <c r="H351" s="20">
        <f t="shared" si="18"/>
        <v>0</v>
      </c>
      <c r="I351" s="20">
        <f t="shared" si="19"/>
        <v>0</v>
      </c>
      <c r="J351" s="20">
        <f t="shared" si="20"/>
        <v>0</v>
      </c>
      <c r="K351" s="20">
        <f t="shared" si="21"/>
        <v>0</v>
      </c>
      <c r="L351" s="20">
        <f t="shared" si="22"/>
        <v>0</v>
      </c>
      <c r="M351" s="20">
        <f t="shared" si="23"/>
        <v>0</v>
      </c>
      <c r="N351" s="20">
        <f t="shared" si="24"/>
        <v>0</v>
      </c>
      <c r="O351" s="5">
        <f t="shared" si="25"/>
        <v>0</v>
      </c>
      <c r="P351" s="5">
        <f t="shared" si="26"/>
        <v>0</v>
      </c>
      <c r="Q351" s="5">
        <f t="shared" si="27"/>
        <v>0</v>
      </c>
      <c r="R351" s="52">
        <f t="shared" si="11"/>
        <v>0</v>
      </c>
      <c r="S351" s="15">
        <f>SUM(R$2:R351)</f>
        <v>16158577.757403363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3"/>
      <c r="B352" s="20">
        <f t="shared" si="12"/>
        <v>0</v>
      </c>
      <c r="C352" s="20">
        <f t="shared" si="13"/>
        <v>0</v>
      </c>
      <c r="D352" s="20">
        <f t="shared" si="14"/>
        <v>0</v>
      </c>
      <c r="E352" s="20">
        <f t="shared" si="15"/>
        <v>0</v>
      </c>
      <c r="F352" s="20">
        <f t="shared" si="16"/>
        <v>0</v>
      </c>
      <c r="G352" s="20">
        <f t="shared" si="17"/>
        <v>0</v>
      </c>
      <c r="H352" s="20">
        <f t="shared" si="18"/>
        <v>0</v>
      </c>
      <c r="I352" s="20">
        <f t="shared" si="19"/>
        <v>0</v>
      </c>
      <c r="J352" s="20">
        <f t="shared" si="20"/>
        <v>0</v>
      </c>
      <c r="K352" s="20">
        <f t="shared" si="21"/>
        <v>0</v>
      </c>
      <c r="L352" s="20">
        <f t="shared" si="22"/>
        <v>0</v>
      </c>
      <c r="M352" s="20">
        <f t="shared" si="23"/>
        <v>0</v>
      </c>
      <c r="N352" s="20">
        <f t="shared" si="24"/>
        <v>0</v>
      </c>
      <c r="O352" s="5">
        <f t="shared" si="25"/>
        <v>0</v>
      </c>
      <c r="P352" s="5">
        <f t="shared" si="26"/>
        <v>0</v>
      </c>
      <c r="Q352" s="5">
        <f t="shared" si="27"/>
        <v>0</v>
      </c>
      <c r="R352" s="52">
        <f t="shared" si="11"/>
        <v>0</v>
      </c>
      <c r="S352" s="15">
        <f>SUM(R$2:R352)</f>
        <v>16158577.757403363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3"/>
      <c r="B353" s="20">
        <f t="shared" si="12"/>
        <v>0</v>
      </c>
      <c r="C353" s="20">
        <f t="shared" si="13"/>
        <v>0</v>
      </c>
      <c r="D353" s="20">
        <f t="shared" si="14"/>
        <v>0</v>
      </c>
      <c r="E353" s="20">
        <f t="shared" si="15"/>
        <v>0</v>
      </c>
      <c r="F353" s="20">
        <f t="shared" si="16"/>
        <v>0</v>
      </c>
      <c r="G353" s="20">
        <f t="shared" si="17"/>
        <v>0</v>
      </c>
      <c r="H353" s="20">
        <f t="shared" si="18"/>
        <v>0</v>
      </c>
      <c r="I353" s="20">
        <f t="shared" si="19"/>
        <v>0</v>
      </c>
      <c r="J353" s="20">
        <f t="shared" si="20"/>
        <v>0</v>
      </c>
      <c r="K353" s="20">
        <f t="shared" si="21"/>
        <v>0</v>
      </c>
      <c r="L353" s="20">
        <f t="shared" si="22"/>
        <v>0</v>
      </c>
      <c r="M353" s="20">
        <f t="shared" si="23"/>
        <v>0</v>
      </c>
      <c r="N353" s="20">
        <f t="shared" si="24"/>
        <v>0</v>
      </c>
      <c r="O353" s="5">
        <f t="shared" si="25"/>
        <v>0</v>
      </c>
      <c r="P353" s="5">
        <f t="shared" si="26"/>
        <v>0</v>
      </c>
      <c r="Q353" s="5">
        <f t="shared" si="27"/>
        <v>0</v>
      </c>
      <c r="R353" s="52">
        <f t="shared" si="11"/>
        <v>0</v>
      </c>
      <c r="S353" s="15">
        <f>SUM(R$2:R353)</f>
        <v>16158577.757403363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3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3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3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3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3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3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3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29"/>
      <c r="B361" s="28"/>
      <c r="C361" s="28"/>
      <c r="D361" s="28"/>
      <c r="E361" s="20"/>
      <c r="F361" s="28"/>
      <c r="G361" s="28"/>
      <c r="H361" s="28"/>
      <c r="I361" s="28"/>
      <c r="J361" s="28"/>
      <c r="K361" s="28"/>
      <c r="L361" s="28"/>
      <c r="M361" s="28"/>
      <c r="N361" s="28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29"/>
      <c r="B362" s="28"/>
      <c r="C362" s="28"/>
      <c r="D362" s="28"/>
      <c r="E362" s="20"/>
      <c r="F362" s="28"/>
      <c r="G362" s="28"/>
      <c r="H362" s="28"/>
      <c r="I362" s="28"/>
      <c r="J362" s="28"/>
      <c r="K362" s="28"/>
      <c r="L362" s="28"/>
      <c r="M362" s="28"/>
      <c r="N362" s="28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29"/>
      <c r="B363" s="28"/>
      <c r="C363" s="28"/>
      <c r="D363" s="28"/>
      <c r="E363" s="20"/>
      <c r="F363" s="28"/>
      <c r="G363" s="28"/>
      <c r="H363" s="28"/>
      <c r="I363" s="28"/>
      <c r="J363" s="28"/>
      <c r="K363" s="28"/>
      <c r="L363" s="28"/>
      <c r="M363" s="28"/>
      <c r="N363" s="28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A364" s="3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A365" s="3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A366" s="3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A367" s="3"/>
      <c r="B367" s="30"/>
      <c r="C367" s="30"/>
      <c r="D367" s="30"/>
      <c r="E367" s="20"/>
      <c r="F367" s="30"/>
      <c r="G367" s="30"/>
      <c r="H367" s="30"/>
      <c r="I367" s="30"/>
      <c r="J367" s="30"/>
      <c r="K367" s="30"/>
      <c r="L367" s="30"/>
      <c r="M367" s="30"/>
      <c r="N367" s="30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5.75" customHeight="1" thickBot="1" x14ac:dyDescent="0.3">
      <c r="A368" s="31"/>
      <c r="B368" s="38"/>
      <c r="C368" s="38"/>
      <c r="D368" s="38"/>
      <c r="E368" s="32"/>
      <c r="F368" s="38"/>
      <c r="G368" s="38"/>
      <c r="H368" s="38"/>
      <c r="I368" s="38"/>
      <c r="J368" s="38"/>
      <c r="K368" s="38"/>
      <c r="L368" s="38"/>
      <c r="M368" s="38"/>
      <c r="N368" s="38"/>
      <c r="O368" s="33"/>
      <c r="P368" s="33"/>
      <c r="Q368" s="5"/>
      <c r="R368" s="5"/>
      <c r="S368" s="5"/>
      <c r="T368" s="5"/>
      <c r="U368" s="5"/>
      <c r="V368" s="5"/>
      <c r="W368" s="5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5"/>
      <c r="AP368" s="5"/>
    </row>
    <row r="369" spans="1:42" x14ac:dyDescent="0.25">
      <c r="A369" s="3"/>
      <c r="B369" s="30"/>
      <c r="C369" s="30"/>
      <c r="D369" s="30"/>
      <c r="E369" s="20"/>
      <c r="F369" s="30"/>
      <c r="G369" s="30"/>
      <c r="H369" s="30"/>
      <c r="I369" s="30"/>
      <c r="J369" s="30"/>
      <c r="K369" s="30"/>
      <c r="L369" s="30"/>
      <c r="M369" s="30"/>
      <c r="N369" s="30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x14ac:dyDescent="0.25">
      <c r="A370" s="3"/>
      <c r="B370" s="30"/>
      <c r="C370" s="30"/>
      <c r="D370" s="30"/>
      <c r="E370" s="20"/>
      <c r="F370" s="30"/>
      <c r="G370" s="30"/>
      <c r="H370" s="30"/>
      <c r="I370" s="30"/>
      <c r="J370" s="30"/>
      <c r="K370" s="30"/>
      <c r="L370" s="30"/>
      <c r="M370" s="30"/>
      <c r="N370" s="30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x14ac:dyDescent="0.25">
      <c r="A371" s="3"/>
      <c r="B371" s="24"/>
      <c r="C371" s="24"/>
      <c r="D371" s="24"/>
      <c r="E371" s="20"/>
      <c r="F371" s="24"/>
      <c r="G371" s="24"/>
      <c r="H371" s="24"/>
      <c r="I371" s="24"/>
      <c r="J371" s="24"/>
      <c r="K371" s="24"/>
      <c r="L371" s="24"/>
      <c r="M371" s="30"/>
      <c r="N371" s="30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x14ac:dyDescent="0.25">
      <c r="A372" s="3"/>
      <c r="B372" s="24"/>
      <c r="C372" s="24"/>
      <c r="D372" s="24"/>
      <c r="E372" s="20"/>
      <c r="F372" s="24"/>
      <c r="G372" s="24"/>
      <c r="H372" s="24"/>
      <c r="I372" s="24"/>
      <c r="J372" s="24"/>
      <c r="K372" s="24"/>
      <c r="L372" s="24"/>
      <c r="M372" s="30"/>
      <c r="N372" s="30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x14ac:dyDescent="0.25">
      <c r="A373" s="3"/>
      <c r="B373" s="24"/>
      <c r="C373" s="24"/>
      <c r="D373" s="30"/>
      <c r="E373" s="20"/>
      <c r="F373" s="30"/>
      <c r="G373" s="30"/>
      <c r="H373" s="30"/>
      <c r="I373" s="30"/>
      <c r="J373" s="24"/>
      <c r="K373" s="24"/>
      <c r="L373" s="24"/>
      <c r="M373" s="30"/>
      <c r="N373" s="30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x14ac:dyDescent="0.25">
      <c r="A374" s="3"/>
      <c r="B374" s="24"/>
      <c r="C374" s="24"/>
      <c r="D374" s="30"/>
      <c r="E374" s="20"/>
      <c r="F374" s="30"/>
      <c r="G374" s="30"/>
      <c r="H374" s="30"/>
      <c r="I374" s="30"/>
      <c r="J374" s="24"/>
      <c r="K374" s="24"/>
      <c r="L374" s="24"/>
      <c r="M374" s="30"/>
      <c r="N374" s="30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x14ac:dyDescent="0.25">
      <c r="A375" s="3"/>
      <c r="B375" s="24"/>
      <c r="C375" s="24"/>
      <c r="D375" s="30"/>
      <c r="E375" s="20"/>
      <c r="F375" s="30"/>
      <c r="G375" s="30"/>
      <c r="H375" s="30"/>
      <c r="I375" s="30"/>
      <c r="J375" s="24"/>
      <c r="K375" s="24"/>
      <c r="L375" s="24"/>
      <c r="M375" s="30"/>
      <c r="N375" s="30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x14ac:dyDescent="0.25">
      <c r="A376" s="3"/>
      <c r="B376" s="24"/>
      <c r="C376" s="24"/>
      <c r="D376" s="30"/>
      <c r="E376" s="20"/>
      <c r="F376" s="30"/>
      <c r="G376" s="30"/>
      <c r="H376" s="30"/>
      <c r="I376" s="30"/>
      <c r="J376" s="24"/>
      <c r="K376" s="24"/>
      <c r="L376" s="24"/>
      <c r="M376" s="30"/>
      <c r="N376" s="30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x14ac:dyDescent="0.25">
      <c r="A377" s="3"/>
      <c r="B377" s="24"/>
      <c r="C377" s="24"/>
      <c r="D377" s="30"/>
      <c r="E377" s="20"/>
      <c r="F377" s="30"/>
      <c r="G377" s="30"/>
      <c r="H377" s="30"/>
      <c r="I377" s="30"/>
      <c r="J377" s="24"/>
      <c r="K377" s="24"/>
      <c r="L377" s="24"/>
      <c r="M377" s="30"/>
      <c r="N377" s="30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x14ac:dyDescent="0.25">
      <c r="A378" s="3"/>
      <c r="B378" s="24"/>
      <c r="C378" s="24"/>
      <c r="D378" s="30"/>
      <c r="E378" s="20"/>
      <c r="F378" s="30"/>
      <c r="G378" s="30"/>
      <c r="H378" s="30"/>
      <c r="I378" s="30"/>
      <c r="J378" s="24"/>
      <c r="K378" s="24"/>
      <c r="L378" s="24"/>
      <c r="M378" s="30"/>
      <c r="N378" s="30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x14ac:dyDescent="0.25">
      <c r="A379" s="3"/>
      <c r="B379" s="24"/>
      <c r="C379" s="24"/>
      <c r="D379" s="30"/>
      <c r="E379" s="20"/>
      <c r="F379" s="30"/>
      <c r="G379" s="30"/>
      <c r="H379" s="30"/>
      <c r="I379" s="30"/>
      <c r="J379" s="24"/>
      <c r="K379" s="24"/>
      <c r="L379" s="24"/>
      <c r="M379" s="30"/>
      <c r="N379" s="30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x14ac:dyDescent="0.25">
      <c r="A380" s="3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x14ac:dyDescent="0.25">
      <c r="A381" s="3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x14ac:dyDescent="0.25">
      <c r="A382" s="3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x14ac:dyDescent="0.25">
      <c r="A383" s="3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x14ac:dyDescent="0.25">
      <c r="A384" s="3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x14ac:dyDescent="0.25">
      <c r="A385" s="3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x14ac:dyDescent="0.25">
      <c r="A386" s="3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x14ac:dyDescent="0.25">
      <c r="A387" s="3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x14ac:dyDescent="0.25">
      <c r="A388" s="3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x14ac:dyDescent="0.25">
      <c r="A389" s="3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x14ac:dyDescent="0.25">
      <c r="A390" s="3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x14ac:dyDescent="0.25">
      <c r="A391" s="3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x14ac:dyDescent="0.25">
      <c r="A392" s="3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x14ac:dyDescent="0.25">
      <c r="A393" s="3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x14ac:dyDescent="0.25">
      <c r="A394" s="3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x14ac:dyDescent="0.25">
      <c r="A395" s="3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x14ac:dyDescent="0.25">
      <c r="A396" s="3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x14ac:dyDescent="0.25">
      <c r="A397" s="3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x14ac:dyDescent="0.25">
      <c r="A398" s="3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x14ac:dyDescent="0.25">
      <c r="A399" s="3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x14ac:dyDescent="0.25">
      <c r="A400" s="3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x14ac:dyDescent="0.25">
      <c r="A401" s="3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x14ac:dyDescent="0.25">
      <c r="A402" s="3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x14ac:dyDescent="0.25">
      <c r="A403" s="3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x14ac:dyDescent="0.25">
      <c r="A404" s="3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x14ac:dyDescent="0.25">
      <c r="A405" s="3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x14ac:dyDescent="0.25">
      <c r="A406" s="3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x14ac:dyDescent="0.25">
      <c r="A407" s="3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x14ac:dyDescent="0.25">
      <c r="A408" s="3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x14ac:dyDescent="0.25">
      <c r="A409" s="3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x14ac:dyDescent="0.25">
      <c r="A410" s="3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x14ac:dyDescent="0.25">
      <c r="A411" s="3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x14ac:dyDescent="0.25">
      <c r="A412" s="3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x14ac:dyDescent="0.25">
      <c r="A413" s="3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x14ac:dyDescent="0.25">
      <c r="A414" s="3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x14ac:dyDescent="0.25">
      <c r="A415" s="3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x14ac:dyDescent="0.25">
      <c r="A416" s="3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x14ac:dyDescent="0.25">
      <c r="A417" s="3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x14ac:dyDescent="0.25">
      <c r="A418" s="3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x14ac:dyDescent="0.25">
      <c r="A419" s="3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x14ac:dyDescent="0.25">
      <c r="A420" s="3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x14ac:dyDescent="0.25">
      <c r="A421" s="3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x14ac:dyDescent="0.25">
      <c r="A422" s="3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x14ac:dyDescent="0.25">
      <c r="A423" s="3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x14ac:dyDescent="0.25">
      <c r="A424" s="3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x14ac:dyDescent="0.25">
      <c r="A425" s="3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x14ac:dyDescent="0.25">
      <c r="A426" s="3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x14ac:dyDescent="0.25">
      <c r="A427" s="3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x14ac:dyDescent="0.25">
      <c r="A428" s="3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x14ac:dyDescent="0.25">
      <c r="A429" s="3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x14ac:dyDescent="0.25">
      <c r="A430" s="3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x14ac:dyDescent="0.25">
      <c r="A431" s="3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x14ac:dyDescent="0.25">
      <c r="A432" s="3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x14ac:dyDescent="0.25">
      <c r="A433" s="3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x14ac:dyDescent="0.25">
      <c r="A434" s="3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x14ac:dyDescent="0.25">
      <c r="A435" s="3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x14ac:dyDescent="0.25">
      <c r="A436" s="3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x14ac:dyDescent="0.25">
      <c r="A437" s="3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x14ac:dyDescent="0.25">
      <c r="A438" s="3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x14ac:dyDescent="0.25">
      <c r="A439" s="3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x14ac:dyDescent="0.25">
      <c r="A440" s="3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x14ac:dyDescent="0.25">
      <c r="A441" s="3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x14ac:dyDescent="0.25">
      <c r="A442" s="3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x14ac:dyDescent="0.25">
      <c r="A443" s="3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x14ac:dyDescent="0.25">
      <c r="A444" s="3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x14ac:dyDescent="0.25">
      <c r="A445" s="3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x14ac:dyDescent="0.25">
      <c r="A446" s="3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x14ac:dyDescent="0.25">
      <c r="A447" s="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x14ac:dyDescent="0.25">
      <c r="A448" s="3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x14ac:dyDescent="0.25">
      <c r="A449" s="3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x14ac:dyDescent="0.25">
      <c r="A450" s="3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x14ac:dyDescent="0.25">
      <c r="A451" s="3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x14ac:dyDescent="0.25">
      <c r="A452" s="3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x14ac:dyDescent="0.25">
      <c r="A453" s="3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x14ac:dyDescent="0.25">
      <c r="A454" s="3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x14ac:dyDescent="0.25">
      <c r="A455" s="3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x14ac:dyDescent="0.25">
      <c r="A456" s="3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x14ac:dyDescent="0.25">
      <c r="A457" s="3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x14ac:dyDescent="0.25">
      <c r="A458" s="3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x14ac:dyDescent="0.25">
      <c r="A459" s="3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x14ac:dyDescent="0.25">
      <c r="A460" s="3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x14ac:dyDescent="0.25">
      <c r="A461" s="3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x14ac:dyDescent="0.25">
      <c r="A462" s="3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x14ac:dyDescent="0.25">
      <c r="A463" s="3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x14ac:dyDescent="0.25">
      <c r="A464" s="3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x14ac:dyDescent="0.25">
      <c r="A465" s="3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x14ac:dyDescent="0.25">
      <c r="A466" s="3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x14ac:dyDescent="0.25">
      <c r="A467" s="3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x14ac:dyDescent="0.25">
      <c r="A468" s="3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x14ac:dyDescent="0.25">
      <c r="A469" s="3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x14ac:dyDescent="0.25">
      <c r="A470" s="3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x14ac:dyDescent="0.25">
      <c r="A471" s="3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x14ac:dyDescent="0.25">
      <c r="A472" s="3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x14ac:dyDescent="0.25">
      <c r="A473" s="3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x14ac:dyDescent="0.25">
      <c r="A474" s="3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x14ac:dyDescent="0.25">
      <c r="A475" s="3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x14ac:dyDescent="0.25">
      <c r="A476" s="3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x14ac:dyDescent="0.25">
      <c r="A477" s="3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x14ac:dyDescent="0.25">
      <c r="A478" s="3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x14ac:dyDescent="0.25">
      <c r="A479" s="3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x14ac:dyDescent="0.25">
      <c r="A480" s="3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x14ac:dyDescent="0.25">
      <c r="A481" s="3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x14ac:dyDescent="0.25">
      <c r="A482" s="3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x14ac:dyDescent="0.25">
      <c r="A483" s="3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x14ac:dyDescent="0.25">
      <c r="A484" s="3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x14ac:dyDescent="0.25">
      <c r="A485" s="3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x14ac:dyDescent="0.25">
      <c r="A486" s="3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x14ac:dyDescent="0.25">
      <c r="A487" s="3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x14ac:dyDescent="0.25">
      <c r="A488" s="3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x14ac:dyDescent="0.25">
      <c r="A489" s="3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x14ac:dyDescent="0.25">
      <c r="A490" s="3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x14ac:dyDescent="0.25">
      <c r="A491" s="3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x14ac:dyDescent="0.25">
      <c r="A492" s="3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x14ac:dyDescent="0.25">
      <c r="A493" s="3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x14ac:dyDescent="0.25">
      <c r="A494" s="3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x14ac:dyDescent="0.25">
      <c r="A495" s="3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x14ac:dyDescent="0.25">
      <c r="A496" s="3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x14ac:dyDescent="0.25">
      <c r="A497" s="3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x14ac:dyDescent="0.25">
      <c r="A498" s="3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x14ac:dyDescent="0.25">
      <c r="A499" s="3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x14ac:dyDescent="0.25">
      <c r="A500" s="3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x14ac:dyDescent="0.25">
      <c r="A501" s="3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x14ac:dyDescent="0.25">
      <c r="A502" s="3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x14ac:dyDescent="0.25">
      <c r="A503" s="3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x14ac:dyDescent="0.25">
      <c r="A504" s="3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x14ac:dyDescent="0.25">
      <c r="A505" s="3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x14ac:dyDescent="0.25">
      <c r="A506" s="3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x14ac:dyDescent="0.25">
      <c r="A507" s="3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x14ac:dyDescent="0.25">
      <c r="A508" s="3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x14ac:dyDescent="0.25">
      <c r="A509" s="3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x14ac:dyDescent="0.25">
      <c r="A510" s="3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x14ac:dyDescent="0.25">
      <c r="A511" s="3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x14ac:dyDescent="0.25">
      <c r="A512" s="3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x14ac:dyDescent="0.25">
      <c r="A513" s="3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x14ac:dyDescent="0.25">
      <c r="A514" s="3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x14ac:dyDescent="0.25">
      <c r="A515" s="3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x14ac:dyDescent="0.25">
      <c r="A516" s="3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42" x14ac:dyDescent="0.25">
      <c r="A517" s="3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42" x14ac:dyDescent="0.25">
      <c r="A518" s="3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42" x14ac:dyDescent="0.25">
      <c r="A519" s="3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42" x14ac:dyDescent="0.25">
      <c r="A520" s="3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42" x14ac:dyDescent="0.25">
      <c r="A521" s="3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42" x14ac:dyDescent="0.25">
      <c r="A522" s="3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42" x14ac:dyDescent="0.25">
      <c r="A523" s="3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42" x14ac:dyDescent="0.25">
      <c r="A524" s="3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42" x14ac:dyDescent="0.25">
      <c r="A525" s="3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42" x14ac:dyDescent="0.25">
      <c r="A526" s="3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42" x14ac:dyDescent="0.25">
      <c r="A527" s="3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42" x14ac:dyDescent="0.25">
      <c r="A528" s="3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3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3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3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3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3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3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3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3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3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3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3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3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3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3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3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3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3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3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3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3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3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3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3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3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3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3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3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3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3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3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3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3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3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3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3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3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3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3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3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3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3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3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3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3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3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3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3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3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3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3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3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3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3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3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3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3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3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3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3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3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3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3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3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3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3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3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3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3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3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3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3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3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3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3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3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3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3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3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3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3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3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O371:P390 J373:L379 A365:D372 F371:L372 A373:C379 B387:B390 A380:B386 A302:P364 F365:P370 AM302:AN322 AB346:AN367 AE323:AN345">
    <cfRule type="expression" dxfId="82" priority="22">
      <formula>$A302=TODAY()</formula>
    </cfRule>
  </conditionalFormatting>
  <conditionalFormatting sqref="AB368:AN384">
    <cfRule type="expression" dxfId="81" priority="20">
      <formula>$A368=TODAY()</formula>
    </cfRule>
  </conditionalFormatting>
  <conditionalFormatting sqref="M371:N379">
    <cfRule type="expression" dxfId="80" priority="19">
      <formula>$A371=TODAY()</formula>
    </cfRule>
  </conditionalFormatting>
  <conditionalFormatting sqref="F373:I379">
    <cfRule type="expression" dxfId="79" priority="16">
      <formula>$A373=TODAY()</formula>
    </cfRule>
  </conditionalFormatting>
  <conditionalFormatting sqref="D373:D379">
    <cfRule type="expression" dxfId="78" priority="15">
      <formula>$A373=TODAY()</formula>
    </cfRule>
  </conditionalFormatting>
  <conditionalFormatting sqref="E365:E379">
    <cfRule type="expression" dxfId="77" priority="14">
      <formula>$A365=TODAY()</formula>
    </cfRule>
  </conditionalFormatting>
  <conditionalFormatting sqref="A387:A510">
    <cfRule type="expression" dxfId="76" priority="11">
      <formula>$A387=TODAY()</formula>
    </cfRule>
  </conditionalFormatting>
  <conditionalFormatting sqref="C380:N510">
    <cfRule type="expression" dxfId="75" priority="10">
      <formula>$A380=TODAY()</formula>
    </cfRule>
  </conditionalFormatting>
  <conditionalFormatting sqref="AB385:AN510">
    <cfRule type="expression" dxfId="74" priority="9">
      <formula>$A385=TODAY()</formula>
    </cfRule>
  </conditionalFormatting>
  <conditionalFormatting sqref="B3:Q350">
    <cfRule type="expression" dxfId="73" priority="8">
      <formula>B3=MAX(B$3:B$227)</formula>
    </cfRule>
  </conditionalFormatting>
  <conditionalFormatting sqref="A379:C386 O379:P390 B387:C390 X5:AF5 W2:AF4 W6:AF15 A354:AC378 W323:AF345 W16:X322 A2:Q353 T346:AC353">
    <cfRule type="expression" dxfId="72" priority="7">
      <formula>$A2=TODAY()</formula>
    </cfRule>
  </conditionalFormatting>
  <conditionalFormatting sqref="W5">
    <cfRule type="expression" dxfId="71" priority="6">
      <formula>$A5=TODAY()</formula>
    </cfRule>
  </conditionalFormatting>
  <conditionalFormatting sqref="Y16:AL322">
    <cfRule type="expression" dxfId="70" priority="5">
      <formula>$A16=TODAY()</formula>
    </cfRule>
  </conditionalFormatting>
  <conditionalFormatting sqref="R2:S2 S3">
    <cfRule type="expression" dxfId="69" priority="4">
      <formula>$A2=TODAY()</formula>
    </cfRule>
  </conditionalFormatting>
  <conditionalFormatting sqref="R3">
    <cfRule type="expression" dxfId="68" priority="3">
      <formula>$A3=TODAY()</formula>
    </cfRule>
  </conditionalFormatting>
  <conditionalFormatting sqref="S4:S353">
    <cfRule type="expression" dxfId="1" priority="2">
      <formula>$A4=TODAY()</formula>
    </cfRule>
  </conditionalFormatting>
  <conditionalFormatting sqref="R4:R353">
    <cfRule type="expression" dxfId="0" priority="1">
      <formula>$A4=TODAY()</formula>
    </cfRule>
  </conditionalFormatting>
  <pageMargins left="0.75" right="0.75" top="1" bottom="1" header="0.5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0"/>
  <sheetViews>
    <sheetView tabSelected="1" workbookViewId="0">
      <pane ySplit="1" topLeftCell="A206" activePane="bottomLeft" state="frozen"/>
      <selection pane="bottomLeft" activeCell="S239" sqref="S239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R1" s="53" t="s">
        <v>27</v>
      </c>
      <c r="S1" s="1" t="s">
        <v>28</v>
      </c>
      <c r="W1" s="35" t="s">
        <v>19</v>
      </c>
      <c r="X1" s="35" t="s">
        <v>12</v>
      </c>
      <c r="Y1" s="35" t="s">
        <v>20</v>
      </c>
      <c r="Z1" s="35" t="s">
        <v>11</v>
      </c>
      <c r="AA1" s="36" t="s">
        <v>21</v>
      </c>
      <c r="AB1" s="35" t="s">
        <v>14</v>
      </c>
      <c r="AC1" s="35" t="s">
        <v>13</v>
      </c>
      <c r="AD1" s="36" t="s">
        <v>22</v>
      </c>
      <c r="AE1" s="36" t="s">
        <v>15</v>
      </c>
      <c r="AF1" s="36" t="s">
        <v>23</v>
      </c>
      <c r="AG1" s="36" t="s">
        <v>16</v>
      </c>
      <c r="AH1" s="36" t="s">
        <v>24</v>
      </c>
      <c r="AI1" s="36" t="s">
        <v>17</v>
      </c>
      <c r="AJ1" s="36" t="s">
        <v>18</v>
      </c>
      <c r="AK1" s="36" t="s">
        <v>25</v>
      </c>
      <c r="AL1" s="36" t="s">
        <v>26</v>
      </c>
    </row>
    <row r="2" spans="1:38" x14ac:dyDescent="0.25">
      <c r="A2" s="3">
        <v>42503</v>
      </c>
      <c r="B2" s="15">
        <v>162</v>
      </c>
      <c r="C2" s="15">
        <v>177</v>
      </c>
      <c r="D2" s="15">
        <v>1629</v>
      </c>
      <c r="E2" s="14">
        <v>2250</v>
      </c>
      <c r="F2" s="15">
        <v>37</v>
      </c>
      <c r="G2" s="15">
        <v>423</v>
      </c>
      <c r="H2" s="19">
        <v>228</v>
      </c>
      <c r="I2" s="15">
        <v>20</v>
      </c>
      <c r="J2" s="15">
        <v>537</v>
      </c>
      <c r="K2" s="15">
        <v>1483</v>
      </c>
      <c r="L2" s="15">
        <v>212</v>
      </c>
      <c r="M2" s="5">
        <v>125</v>
      </c>
      <c r="N2" s="5">
        <v>149</v>
      </c>
      <c r="O2" s="5">
        <v>195</v>
      </c>
      <c r="P2" s="5">
        <v>52</v>
      </c>
      <c r="Q2" s="5">
        <v>133</v>
      </c>
      <c r="R2" s="52">
        <f>SUM(B2:Q2)</f>
        <v>7812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0">A2+1</f>
        <v>42504</v>
      </c>
      <c r="B3" s="15">
        <v>2</v>
      </c>
      <c r="C3" s="15">
        <v>4</v>
      </c>
      <c r="D3" s="15">
        <v>16</v>
      </c>
      <c r="E3" s="15">
        <v>27</v>
      </c>
      <c r="F3" s="15">
        <v>0</v>
      </c>
      <c r="G3" s="15">
        <v>6</v>
      </c>
      <c r="H3" s="19">
        <v>0</v>
      </c>
      <c r="I3" s="15">
        <v>0</v>
      </c>
      <c r="J3" s="15">
        <v>5</v>
      </c>
      <c r="K3" s="15">
        <v>10</v>
      </c>
      <c r="L3" s="15">
        <v>4</v>
      </c>
      <c r="M3" s="5">
        <v>1</v>
      </c>
      <c r="N3" s="5">
        <v>5</v>
      </c>
      <c r="O3" s="5">
        <v>1</v>
      </c>
      <c r="P3" s="5">
        <v>2</v>
      </c>
      <c r="Q3" s="5">
        <v>2</v>
      </c>
      <c r="R3" s="52">
        <f t="shared" ref="R3:R66" si="1">SUM(B3:Q3)</f>
        <v>85</v>
      </c>
      <c r="S3" s="15">
        <f>SUM(R$2:R3)</f>
        <v>7897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0"/>
        <v>42505</v>
      </c>
      <c r="B4" s="15">
        <v>2</v>
      </c>
      <c r="C4" s="15">
        <v>0</v>
      </c>
      <c r="D4" s="15">
        <v>4</v>
      </c>
      <c r="E4" s="15">
        <v>11</v>
      </c>
      <c r="F4" s="15">
        <v>0</v>
      </c>
      <c r="G4" s="15">
        <v>3</v>
      </c>
      <c r="H4" s="19">
        <v>3</v>
      </c>
      <c r="I4" s="15">
        <v>0</v>
      </c>
      <c r="J4" s="15">
        <v>5</v>
      </c>
      <c r="K4" s="15">
        <v>9</v>
      </c>
      <c r="L4" s="15">
        <v>0</v>
      </c>
      <c r="M4" s="5">
        <v>0</v>
      </c>
      <c r="N4" s="5">
        <v>1</v>
      </c>
      <c r="O4" s="5">
        <v>1</v>
      </c>
      <c r="P4" s="5">
        <v>0</v>
      </c>
      <c r="Q4" s="5">
        <v>2</v>
      </c>
      <c r="R4" s="52">
        <f t="shared" si="1"/>
        <v>41</v>
      </c>
      <c r="S4" s="15">
        <f>SUM(R$2:R4)</f>
        <v>7938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0"/>
        <v>42506</v>
      </c>
      <c r="B5" s="15">
        <v>0</v>
      </c>
      <c r="C5" s="15">
        <v>1</v>
      </c>
      <c r="D5" s="15">
        <v>4</v>
      </c>
      <c r="E5" s="15">
        <v>9</v>
      </c>
      <c r="F5" s="15">
        <v>0</v>
      </c>
      <c r="G5" s="15">
        <v>3</v>
      </c>
      <c r="H5" s="19">
        <v>1</v>
      </c>
      <c r="I5" s="15">
        <v>0</v>
      </c>
      <c r="J5" s="15">
        <v>1</v>
      </c>
      <c r="K5" s="15">
        <v>3</v>
      </c>
      <c r="L5" s="15">
        <v>1</v>
      </c>
      <c r="M5" s="5">
        <v>0</v>
      </c>
      <c r="N5" s="5">
        <v>0</v>
      </c>
      <c r="O5" s="5">
        <v>0</v>
      </c>
      <c r="P5" s="5">
        <v>0</v>
      </c>
      <c r="Q5" s="5">
        <v>1</v>
      </c>
      <c r="R5" s="52">
        <f t="shared" si="1"/>
        <v>24</v>
      </c>
      <c r="S5" s="15">
        <f>SUM(R$2:R5)</f>
        <v>7962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0"/>
        <v>42507</v>
      </c>
      <c r="B6" s="15">
        <v>0</v>
      </c>
      <c r="C6" s="15">
        <v>0</v>
      </c>
      <c r="D6" s="15">
        <v>11</v>
      </c>
      <c r="E6" s="15">
        <v>9</v>
      </c>
      <c r="F6" s="15">
        <v>1</v>
      </c>
      <c r="G6" s="15">
        <v>4</v>
      </c>
      <c r="H6" s="19">
        <v>0</v>
      </c>
      <c r="I6" s="15">
        <v>0</v>
      </c>
      <c r="J6" s="15">
        <v>2</v>
      </c>
      <c r="K6" s="15">
        <v>7</v>
      </c>
      <c r="L6" s="15">
        <v>2</v>
      </c>
      <c r="M6" s="5">
        <v>0</v>
      </c>
      <c r="N6" s="5">
        <v>4</v>
      </c>
      <c r="O6" s="5">
        <v>0</v>
      </c>
      <c r="P6" s="5">
        <v>0</v>
      </c>
      <c r="Q6" s="5">
        <v>1</v>
      </c>
      <c r="R6" s="52">
        <f t="shared" si="1"/>
        <v>41</v>
      </c>
      <c r="S6" s="15">
        <f>SUM(R$2:R6)</f>
        <v>8003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0"/>
        <v>42508</v>
      </c>
      <c r="B7" s="15">
        <v>0</v>
      </c>
      <c r="C7" s="15">
        <v>4</v>
      </c>
      <c r="D7" s="15">
        <v>9</v>
      </c>
      <c r="E7" s="15">
        <v>25</v>
      </c>
      <c r="F7" s="15">
        <v>0</v>
      </c>
      <c r="G7" s="15">
        <v>3</v>
      </c>
      <c r="H7" s="19">
        <v>2</v>
      </c>
      <c r="I7" s="15">
        <v>0</v>
      </c>
      <c r="J7" s="15">
        <v>7</v>
      </c>
      <c r="K7" s="15">
        <v>13</v>
      </c>
      <c r="L7" s="15">
        <v>3</v>
      </c>
      <c r="M7" s="5">
        <v>2</v>
      </c>
      <c r="N7" s="5">
        <v>1</v>
      </c>
      <c r="O7" s="5">
        <v>1</v>
      </c>
      <c r="P7" s="5">
        <v>0</v>
      </c>
      <c r="Q7" s="5">
        <v>8</v>
      </c>
      <c r="R7" s="52">
        <f t="shared" si="1"/>
        <v>78</v>
      </c>
      <c r="S7" s="15">
        <f>SUM(R$2:R7)</f>
        <v>8081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0"/>
        <v>42509</v>
      </c>
      <c r="B8" s="15">
        <v>0</v>
      </c>
      <c r="C8" s="15">
        <v>0</v>
      </c>
      <c r="D8" s="15">
        <v>6</v>
      </c>
      <c r="E8" s="15">
        <v>22</v>
      </c>
      <c r="F8" s="15">
        <v>0</v>
      </c>
      <c r="G8" s="15">
        <v>4</v>
      </c>
      <c r="H8" s="19">
        <v>2</v>
      </c>
      <c r="I8" s="15">
        <v>0</v>
      </c>
      <c r="J8" s="15">
        <v>8</v>
      </c>
      <c r="K8" s="15">
        <v>12</v>
      </c>
      <c r="L8" s="15">
        <v>0</v>
      </c>
      <c r="M8" s="5">
        <v>3</v>
      </c>
      <c r="N8" s="5">
        <v>2</v>
      </c>
      <c r="O8" s="5">
        <v>2</v>
      </c>
      <c r="P8" s="5">
        <v>0</v>
      </c>
      <c r="Q8" s="5">
        <v>2</v>
      </c>
      <c r="R8" s="52">
        <f t="shared" si="1"/>
        <v>63</v>
      </c>
      <c r="S8" s="15">
        <f>SUM(R$2:R8)</f>
        <v>8144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0"/>
        <v>42510</v>
      </c>
      <c r="B9" s="15">
        <v>1</v>
      </c>
      <c r="C9" s="15">
        <v>4</v>
      </c>
      <c r="D9" s="15">
        <v>5</v>
      </c>
      <c r="E9" s="15">
        <v>17</v>
      </c>
      <c r="F9" s="15">
        <v>1</v>
      </c>
      <c r="G9" s="15">
        <v>5</v>
      </c>
      <c r="H9" s="19">
        <v>3</v>
      </c>
      <c r="I9" s="15">
        <v>0</v>
      </c>
      <c r="J9" s="15">
        <v>5</v>
      </c>
      <c r="K9" s="15">
        <v>9</v>
      </c>
      <c r="L9" s="15">
        <v>2</v>
      </c>
      <c r="M9" s="5">
        <v>3</v>
      </c>
      <c r="N9" s="5">
        <v>0</v>
      </c>
      <c r="O9" s="5">
        <v>2</v>
      </c>
      <c r="P9" s="5">
        <v>0</v>
      </c>
      <c r="Q9" s="5">
        <v>2</v>
      </c>
      <c r="R9" s="52">
        <f t="shared" si="1"/>
        <v>59</v>
      </c>
      <c r="S9" s="15">
        <f>SUM(R$2:R9)</f>
        <v>8203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0"/>
        <v>42511</v>
      </c>
      <c r="B10" s="15">
        <v>1</v>
      </c>
      <c r="C10" s="15">
        <v>0</v>
      </c>
      <c r="D10" s="15">
        <v>8</v>
      </c>
      <c r="E10" s="15">
        <v>2</v>
      </c>
      <c r="F10" s="15">
        <v>1</v>
      </c>
      <c r="G10" s="15">
        <v>6</v>
      </c>
      <c r="H10" s="19">
        <v>1</v>
      </c>
      <c r="I10" s="15">
        <v>0</v>
      </c>
      <c r="J10" s="15">
        <v>2</v>
      </c>
      <c r="K10" s="15">
        <v>1</v>
      </c>
      <c r="L10" s="15">
        <v>2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2">
        <f t="shared" si="1"/>
        <v>25</v>
      </c>
      <c r="S10" s="15">
        <f>SUM(R$2:R10)</f>
        <v>8228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0"/>
        <v>42512</v>
      </c>
      <c r="B11" s="15">
        <v>0</v>
      </c>
      <c r="C11" s="15">
        <v>1</v>
      </c>
      <c r="D11" s="15">
        <v>4</v>
      </c>
      <c r="E11" s="15">
        <v>11</v>
      </c>
      <c r="F11" s="15">
        <v>1</v>
      </c>
      <c r="G11" s="15">
        <v>1</v>
      </c>
      <c r="H11" s="19">
        <v>0</v>
      </c>
      <c r="I11" s="15">
        <v>0</v>
      </c>
      <c r="J11" s="15">
        <v>2</v>
      </c>
      <c r="K11" s="15">
        <v>8</v>
      </c>
      <c r="L11" s="15">
        <v>1</v>
      </c>
      <c r="M11" s="5">
        <v>2</v>
      </c>
      <c r="N11" s="5">
        <v>0</v>
      </c>
      <c r="O11" s="5">
        <v>1</v>
      </c>
      <c r="P11" s="5">
        <v>0</v>
      </c>
      <c r="Q11" s="5">
        <v>1</v>
      </c>
      <c r="R11" s="52">
        <f t="shared" si="1"/>
        <v>33</v>
      </c>
      <c r="S11" s="15">
        <f>SUM(R$2:R11)</f>
        <v>8261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0"/>
        <v>42513</v>
      </c>
      <c r="B12" s="15">
        <v>0</v>
      </c>
      <c r="C12" s="15">
        <v>0</v>
      </c>
      <c r="D12" s="15">
        <v>1</v>
      </c>
      <c r="E12" s="15">
        <v>8</v>
      </c>
      <c r="F12" s="15">
        <v>0</v>
      </c>
      <c r="G12" s="15">
        <v>2</v>
      </c>
      <c r="H12" s="19">
        <v>1</v>
      </c>
      <c r="I12" s="15">
        <v>0</v>
      </c>
      <c r="J12" s="15">
        <v>0</v>
      </c>
      <c r="K12" s="15">
        <v>8</v>
      </c>
      <c r="L12" s="15">
        <v>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2">
        <f t="shared" si="1"/>
        <v>22</v>
      </c>
      <c r="S12" s="15">
        <f>SUM(R$2:R12)</f>
        <v>8283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0"/>
        <v>42514</v>
      </c>
      <c r="B13" s="15">
        <v>0</v>
      </c>
      <c r="C13" s="15">
        <v>0</v>
      </c>
      <c r="D13" s="15">
        <v>10</v>
      </c>
      <c r="E13" s="15">
        <v>11</v>
      </c>
      <c r="F13" s="15">
        <v>0</v>
      </c>
      <c r="G13" s="15">
        <v>0</v>
      </c>
      <c r="H13" s="19">
        <v>0</v>
      </c>
      <c r="I13" s="15">
        <v>0</v>
      </c>
      <c r="J13" s="15">
        <v>2</v>
      </c>
      <c r="K13" s="15">
        <v>2</v>
      </c>
      <c r="L13" s="1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2">
        <f t="shared" si="1"/>
        <v>26</v>
      </c>
      <c r="S13" s="15">
        <f>SUM(R$2:R13)</f>
        <v>8309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0"/>
        <v>42515</v>
      </c>
      <c r="B14" s="15">
        <v>2</v>
      </c>
      <c r="C14" s="15">
        <v>2</v>
      </c>
      <c r="D14" s="15">
        <v>19</v>
      </c>
      <c r="E14" s="15">
        <v>17</v>
      </c>
      <c r="F14" s="15">
        <v>1</v>
      </c>
      <c r="G14" s="15">
        <v>2</v>
      </c>
      <c r="H14" s="19">
        <v>0</v>
      </c>
      <c r="I14" s="15">
        <v>0</v>
      </c>
      <c r="J14" s="15">
        <v>4</v>
      </c>
      <c r="K14" s="15">
        <v>6</v>
      </c>
      <c r="L14" s="15">
        <v>0</v>
      </c>
      <c r="M14" s="5">
        <v>2</v>
      </c>
      <c r="N14" s="5">
        <v>2</v>
      </c>
      <c r="O14" s="5">
        <v>2</v>
      </c>
      <c r="P14" s="5">
        <v>1</v>
      </c>
      <c r="Q14" s="5">
        <v>3</v>
      </c>
      <c r="R14" s="52">
        <f t="shared" si="1"/>
        <v>63</v>
      </c>
      <c r="S14" s="15">
        <f>SUM(R$2:R14)</f>
        <v>8372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0"/>
        <v>42516</v>
      </c>
      <c r="B15" s="15">
        <v>-1</v>
      </c>
      <c r="C15" s="15">
        <v>0</v>
      </c>
      <c r="D15" s="15">
        <v>12</v>
      </c>
      <c r="E15" s="15">
        <v>23</v>
      </c>
      <c r="F15" s="15">
        <v>0</v>
      </c>
      <c r="G15" s="15">
        <v>4</v>
      </c>
      <c r="H15" s="19">
        <v>1</v>
      </c>
      <c r="I15" s="15">
        <v>0</v>
      </c>
      <c r="J15" s="15">
        <v>5</v>
      </c>
      <c r="K15" s="15">
        <v>6</v>
      </c>
      <c r="L15" s="15">
        <v>2</v>
      </c>
      <c r="M15" s="5">
        <v>1</v>
      </c>
      <c r="N15" s="5">
        <v>0</v>
      </c>
      <c r="O15" s="5">
        <v>1</v>
      </c>
      <c r="P15" s="5">
        <v>0</v>
      </c>
      <c r="Q15" s="5">
        <v>2</v>
      </c>
      <c r="R15" s="52">
        <f t="shared" si="1"/>
        <v>56</v>
      </c>
      <c r="S15" s="15">
        <f>SUM(R$2:R15)</f>
        <v>8428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0"/>
        <v>42517</v>
      </c>
      <c r="B16" s="15">
        <v>0</v>
      </c>
      <c r="C16" s="15">
        <v>3</v>
      </c>
      <c r="D16" s="15">
        <v>5</v>
      </c>
      <c r="E16" s="15">
        <v>12</v>
      </c>
      <c r="F16" s="15">
        <v>0</v>
      </c>
      <c r="G16" s="15">
        <v>5</v>
      </c>
      <c r="H16" s="19">
        <v>3</v>
      </c>
      <c r="I16" s="15">
        <v>0</v>
      </c>
      <c r="J16" s="15">
        <v>2</v>
      </c>
      <c r="K16" s="15">
        <v>5</v>
      </c>
      <c r="L16" s="15">
        <v>0</v>
      </c>
      <c r="M16" s="5">
        <v>3</v>
      </c>
      <c r="N16" s="5">
        <v>1</v>
      </c>
      <c r="O16" s="5">
        <v>2</v>
      </c>
      <c r="P16" s="5">
        <v>0</v>
      </c>
      <c r="Q16" s="5">
        <v>1</v>
      </c>
      <c r="R16" s="52">
        <f t="shared" si="1"/>
        <v>42</v>
      </c>
      <c r="S16" s="15">
        <f>SUM(R$2:R16)</f>
        <v>8470</v>
      </c>
      <c r="W16">
        <f>IF(ISERROR(B16/B9),1,B16/B9)</f>
        <v>0</v>
      </c>
      <c r="X16">
        <f>IF(ISERROR(C16/C9),1,C16/C9)</f>
        <v>0.75</v>
      </c>
      <c r="Y16">
        <f>IF(ISERROR(D16/D9),1,D16/D9)</f>
        <v>1</v>
      </c>
      <c r="Z16">
        <f>IF(ISERROR(E16/E9),1,E16/E9)</f>
        <v>0.70588235294117652</v>
      </c>
      <c r="AA16">
        <f>IF(ISERROR(F16/F9),1,F16/F9)</f>
        <v>0</v>
      </c>
      <c r="AB16">
        <f>IF(ISERROR(G16/G9),1,G16/G9)</f>
        <v>1</v>
      </c>
      <c r="AC16">
        <f>IF(ISERROR(H16/H9),1,H16/H9)</f>
        <v>1</v>
      </c>
      <c r="AD16">
        <f>IF(ISERROR(I16/I9),1,I16/I9)</f>
        <v>1</v>
      </c>
      <c r="AE16">
        <f>IF(ISERROR(J16/J9),1,J16/J9)</f>
        <v>0.4</v>
      </c>
      <c r="AF16">
        <f>IF(ISERROR(K16/K9),1,K16/K9)</f>
        <v>0.55555555555555558</v>
      </c>
      <c r="AG16">
        <f>IF(ISERROR(L16/L9),1,L16/L9)</f>
        <v>0</v>
      </c>
      <c r="AH16">
        <f>IF(ISERROR(M16/M9),1,M16/M9)</f>
        <v>1</v>
      </c>
      <c r="AI16">
        <f>IF(ISERROR(N16/N9),1,N16/N9)</f>
        <v>1</v>
      </c>
      <c r="AJ16">
        <f>IF(ISERROR(O16/O9),1,O16/O9)</f>
        <v>1</v>
      </c>
      <c r="AK16">
        <f>IF(ISERROR(P16/P9),1,P16/P9)</f>
        <v>1</v>
      </c>
      <c r="AL16">
        <f>IF(ISERROR(Q16/Q9),1,Q16/Q9)</f>
        <v>0.5</v>
      </c>
    </row>
    <row r="17" spans="1:38" x14ac:dyDescent="0.25">
      <c r="A17" s="3">
        <f t="shared" si="0"/>
        <v>42518</v>
      </c>
      <c r="B17" s="15">
        <v>0</v>
      </c>
      <c r="C17" s="15">
        <v>1</v>
      </c>
      <c r="D17" s="15">
        <v>6</v>
      </c>
      <c r="E17" s="15">
        <v>6</v>
      </c>
      <c r="F17" s="15">
        <v>0</v>
      </c>
      <c r="G17" s="15">
        <v>5</v>
      </c>
      <c r="H17" s="19">
        <v>0</v>
      </c>
      <c r="I17" s="15">
        <v>0</v>
      </c>
      <c r="J17" s="15">
        <v>9</v>
      </c>
      <c r="K17" s="15">
        <v>5</v>
      </c>
      <c r="L17" s="15">
        <v>0</v>
      </c>
      <c r="M17" s="5">
        <v>1</v>
      </c>
      <c r="N17" s="5">
        <v>0</v>
      </c>
      <c r="O17" s="5">
        <v>0</v>
      </c>
      <c r="P17" s="5">
        <v>0</v>
      </c>
      <c r="Q17" s="5">
        <v>1</v>
      </c>
      <c r="R17" s="52">
        <f t="shared" si="1"/>
        <v>34</v>
      </c>
      <c r="S17" s="15">
        <f>SUM(R$2:R17)</f>
        <v>8504</v>
      </c>
      <c r="W17">
        <f>IF(ISERROR(B17/B10),1,B17/B10)</f>
        <v>0</v>
      </c>
      <c r="X17">
        <f>IF(ISERROR(C17/C10),1,C17/C10)</f>
        <v>1</v>
      </c>
      <c r="Y17">
        <f>IF(ISERROR(D17/D10),1,D17/D10)</f>
        <v>0.75</v>
      </c>
      <c r="Z17">
        <f>IF(ISERROR(E17/E10),1,E17/E10)</f>
        <v>3</v>
      </c>
      <c r="AA17">
        <f>IF(ISERROR(F17/F10),1,F17/F10)</f>
        <v>0</v>
      </c>
      <c r="AB17">
        <f>IF(ISERROR(G17/G10),1,G17/G10)</f>
        <v>0.83333333333333337</v>
      </c>
      <c r="AC17">
        <f>IF(ISERROR(H17/H10),1,H17/H10)</f>
        <v>0</v>
      </c>
      <c r="AD17">
        <f>IF(ISERROR(I17/I10),1,I17/I10)</f>
        <v>1</v>
      </c>
      <c r="AE17">
        <f>IF(ISERROR(J17/J10),1,J17/J10)</f>
        <v>4.5</v>
      </c>
      <c r="AF17">
        <f>IF(ISERROR(K17/K10),1,K17/K10)</f>
        <v>5</v>
      </c>
      <c r="AG17">
        <f>IF(ISERROR(L17/L10),1,L17/L10)</f>
        <v>0</v>
      </c>
      <c r="AH17">
        <f>IF(ISERROR(M17/M10),1,M17/M10)</f>
        <v>1</v>
      </c>
      <c r="AI17">
        <f>IF(ISERROR(N17/N10),1,N17/N10)</f>
        <v>1</v>
      </c>
      <c r="AJ17">
        <f>IF(ISERROR(O17/O10),1,O17/O10)</f>
        <v>0</v>
      </c>
      <c r="AK17">
        <f>IF(ISERROR(P17/P10),1,P17/P10)</f>
        <v>1</v>
      </c>
      <c r="AL17">
        <f>IF(ISERROR(Q17/Q10),1,Q17/Q10)</f>
        <v>1</v>
      </c>
    </row>
    <row r="18" spans="1:38" x14ac:dyDescent="0.25">
      <c r="A18" s="3">
        <f t="shared" si="0"/>
        <v>42519</v>
      </c>
      <c r="B18" s="15">
        <v>1</v>
      </c>
      <c r="C18" s="15">
        <v>1</v>
      </c>
      <c r="D18" s="15">
        <v>2</v>
      </c>
      <c r="E18" s="15">
        <v>6</v>
      </c>
      <c r="F18" s="15">
        <v>0</v>
      </c>
      <c r="G18" s="15">
        <v>0</v>
      </c>
      <c r="H18" s="19">
        <v>1</v>
      </c>
      <c r="I18" s="15">
        <v>0</v>
      </c>
      <c r="J18" s="15">
        <v>0</v>
      </c>
      <c r="K18" s="15">
        <v>8</v>
      </c>
      <c r="L18" s="15">
        <v>0</v>
      </c>
      <c r="M18" s="5">
        <v>1</v>
      </c>
      <c r="N18" s="5">
        <v>0</v>
      </c>
      <c r="O18" s="5">
        <v>3</v>
      </c>
      <c r="P18" s="5">
        <v>0</v>
      </c>
      <c r="Q18" s="5">
        <v>3</v>
      </c>
      <c r="R18" s="52">
        <f t="shared" si="1"/>
        <v>26</v>
      </c>
      <c r="S18" s="15">
        <f>SUM(R$2:R18)</f>
        <v>8530</v>
      </c>
      <c r="W18">
        <f>IF(ISERROR(B18/B11),1,B18/B11)</f>
        <v>1</v>
      </c>
      <c r="X18">
        <f>IF(ISERROR(C18/C11),1,C18/C11)</f>
        <v>1</v>
      </c>
      <c r="Y18">
        <f>IF(ISERROR(D18/D11),1,D18/D11)</f>
        <v>0.5</v>
      </c>
      <c r="Z18">
        <f>IF(ISERROR(E18/E11),1,E18/E11)</f>
        <v>0.54545454545454541</v>
      </c>
      <c r="AA18">
        <f>IF(ISERROR(F18/F11),1,F18/F11)</f>
        <v>0</v>
      </c>
      <c r="AB18">
        <f>IF(ISERROR(G18/G11),1,G18/G11)</f>
        <v>0</v>
      </c>
      <c r="AC18">
        <f>IF(ISERROR(H18/H11),1,H18/H11)</f>
        <v>1</v>
      </c>
      <c r="AD18">
        <f>IF(ISERROR(I18/I11),1,I18/I11)</f>
        <v>1</v>
      </c>
      <c r="AE18">
        <f>IF(ISERROR(J18/J11),1,J18/J11)</f>
        <v>0</v>
      </c>
      <c r="AF18">
        <f>IF(ISERROR(K18/K11),1,K18/K11)</f>
        <v>1</v>
      </c>
      <c r="AG18">
        <f>IF(ISERROR(L18/L11),1,L18/L11)</f>
        <v>0</v>
      </c>
      <c r="AH18">
        <f>IF(ISERROR(M18/M11),1,M18/M11)</f>
        <v>0.5</v>
      </c>
      <c r="AI18">
        <f>IF(ISERROR(N18/N11),1,N18/N11)</f>
        <v>1</v>
      </c>
      <c r="AJ18">
        <f>IF(ISERROR(O18/O11),1,O18/O11)</f>
        <v>3</v>
      </c>
      <c r="AK18">
        <f>IF(ISERROR(P18/P11),1,P18/P11)</f>
        <v>1</v>
      </c>
      <c r="AL18">
        <f>IF(ISERROR(Q18/Q11),1,Q18/Q11)</f>
        <v>3</v>
      </c>
    </row>
    <row r="19" spans="1:38" x14ac:dyDescent="0.25">
      <c r="A19" s="3">
        <f t="shared" si="0"/>
        <v>42520</v>
      </c>
      <c r="B19" s="15">
        <v>0</v>
      </c>
      <c r="C19" s="15">
        <v>0</v>
      </c>
      <c r="D19" s="15">
        <v>1</v>
      </c>
      <c r="E19" s="15">
        <v>0</v>
      </c>
      <c r="F19" s="15">
        <v>0</v>
      </c>
      <c r="G19" s="15">
        <v>1</v>
      </c>
      <c r="H19" s="19">
        <v>6</v>
      </c>
      <c r="I19" s="15">
        <v>0</v>
      </c>
      <c r="J19" s="15">
        <v>0</v>
      </c>
      <c r="K19" s="15">
        <v>2</v>
      </c>
      <c r="L19" s="1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2">
        <f t="shared" si="1"/>
        <v>10</v>
      </c>
      <c r="S19" s="15">
        <f>SUM(R$2:R19)</f>
        <v>8540</v>
      </c>
      <c r="W19">
        <f>IF(ISERROR(B19/B12),1,B19/B12)</f>
        <v>1</v>
      </c>
      <c r="X19">
        <f>IF(ISERROR(C19/C12),1,C19/C12)</f>
        <v>1</v>
      </c>
      <c r="Y19">
        <f>IF(ISERROR(D19/D12),1,D19/D12)</f>
        <v>1</v>
      </c>
      <c r="Z19">
        <f>IF(ISERROR(E19/E12),1,E19/E12)</f>
        <v>0</v>
      </c>
      <c r="AA19">
        <f>IF(ISERROR(F19/F12),1,F19/F12)</f>
        <v>1</v>
      </c>
      <c r="AB19">
        <f>IF(ISERROR(G19/G12),1,G19/G12)</f>
        <v>0.5</v>
      </c>
      <c r="AC19">
        <f>IF(ISERROR(H19/H12),1,H19/H12)</f>
        <v>6</v>
      </c>
      <c r="AD19">
        <f>IF(ISERROR(I19/I12),1,I19/I12)</f>
        <v>1</v>
      </c>
      <c r="AE19">
        <f>IF(ISERROR(J19/J12),1,J19/J12)</f>
        <v>1</v>
      </c>
      <c r="AF19">
        <f>IF(ISERROR(K19/K12),1,K19/K12)</f>
        <v>0.25</v>
      </c>
      <c r="AG19">
        <f>IF(ISERROR(L19/L12),1,L19/L12)</f>
        <v>0</v>
      </c>
      <c r="AH19">
        <f>IF(ISERROR(M19/M12),1,M19/M12)</f>
        <v>0</v>
      </c>
      <c r="AI19">
        <f>IF(ISERROR(N19/N12),1,N19/N12)</f>
        <v>1</v>
      </c>
      <c r="AJ19">
        <f>IF(ISERROR(O19/O12),1,O19/O12)</f>
        <v>1</v>
      </c>
      <c r="AK19">
        <f>IF(ISERROR(P19/P12),1,P19/P12)</f>
        <v>1</v>
      </c>
      <c r="AL19">
        <f>IF(ISERROR(Q19/Q12),1,Q19/Q12)</f>
        <v>1</v>
      </c>
    </row>
    <row r="20" spans="1:38" x14ac:dyDescent="0.25">
      <c r="A20" s="3">
        <f t="shared" si="0"/>
        <v>42521</v>
      </c>
      <c r="B20" s="15">
        <v>0</v>
      </c>
      <c r="C20" s="15">
        <v>0</v>
      </c>
      <c r="D20" s="15">
        <v>6</v>
      </c>
      <c r="E20" s="15">
        <v>2</v>
      </c>
      <c r="F20" s="15">
        <v>0</v>
      </c>
      <c r="G20" s="15">
        <v>3</v>
      </c>
      <c r="H20" s="19">
        <v>1</v>
      </c>
      <c r="I20" s="15">
        <v>0</v>
      </c>
      <c r="J20" s="15">
        <v>1</v>
      </c>
      <c r="K20" s="15">
        <v>1</v>
      </c>
      <c r="L20" s="1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2">
        <f t="shared" si="1"/>
        <v>15</v>
      </c>
      <c r="S20" s="15">
        <f>SUM(R$2:R20)</f>
        <v>8555</v>
      </c>
      <c r="W20">
        <f>IF(ISERROR(B20/B13),1,B20/B13)</f>
        <v>1</v>
      </c>
      <c r="X20">
        <f>IF(ISERROR(C20/C13),1,C20/C13)</f>
        <v>1</v>
      </c>
      <c r="Y20">
        <f>IF(ISERROR(D20/D13),1,D20/D13)</f>
        <v>0.6</v>
      </c>
      <c r="Z20">
        <f>IF(ISERROR(E20/E13),1,E20/E13)</f>
        <v>0.18181818181818182</v>
      </c>
      <c r="AA20">
        <f>IF(ISERROR(F20/F13),1,F20/F13)</f>
        <v>1</v>
      </c>
      <c r="AB20">
        <f>IF(ISERROR(G20/G13),1,G20/G13)</f>
        <v>1</v>
      </c>
      <c r="AC20">
        <f>IF(ISERROR(H20/H13),1,H20/H13)</f>
        <v>1</v>
      </c>
      <c r="AD20">
        <f>IF(ISERROR(I20/I13),1,I20/I13)</f>
        <v>1</v>
      </c>
      <c r="AE20">
        <f>IF(ISERROR(J20/J13),1,J20/J13)</f>
        <v>0.5</v>
      </c>
      <c r="AF20">
        <f>IF(ISERROR(K20/K13),1,K20/K13)</f>
        <v>0.5</v>
      </c>
      <c r="AG20">
        <f>IF(ISERROR(L20/L13),1,L20/L13)</f>
        <v>1</v>
      </c>
      <c r="AH20">
        <f>IF(ISERROR(M20/M13),1,M20/M13)</f>
        <v>1</v>
      </c>
      <c r="AI20">
        <f>IF(ISERROR(N20/N13),1,N20/N13)</f>
        <v>1</v>
      </c>
      <c r="AJ20">
        <f>IF(ISERROR(O20/O13),1,O20/O13)</f>
        <v>1</v>
      </c>
      <c r="AK20">
        <f>IF(ISERROR(P20/P13),1,P20/P13)</f>
        <v>1</v>
      </c>
      <c r="AL20">
        <f>IF(ISERROR(Q20/Q13),1,Q20/Q13)</f>
        <v>1</v>
      </c>
    </row>
    <row r="21" spans="1:38" x14ac:dyDescent="0.25">
      <c r="A21" s="3">
        <f t="shared" si="0"/>
        <v>42522</v>
      </c>
      <c r="B21" s="15">
        <v>0</v>
      </c>
      <c r="C21" s="15">
        <v>0</v>
      </c>
      <c r="D21" s="15">
        <v>2</v>
      </c>
      <c r="E21" s="15">
        <v>4</v>
      </c>
      <c r="F21" s="15">
        <v>0</v>
      </c>
      <c r="G21" s="15">
        <v>0</v>
      </c>
      <c r="H21" s="19">
        <v>0</v>
      </c>
      <c r="I21" s="15">
        <v>0</v>
      </c>
      <c r="J21" s="15">
        <v>2</v>
      </c>
      <c r="K21" s="15">
        <v>1</v>
      </c>
      <c r="L21" s="15">
        <v>0</v>
      </c>
      <c r="M21" s="5">
        <v>0</v>
      </c>
      <c r="N21" s="5">
        <v>0</v>
      </c>
      <c r="O21" s="5">
        <v>-3</v>
      </c>
      <c r="P21" s="5">
        <v>0</v>
      </c>
      <c r="Q21" s="5">
        <v>1</v>
      </c>
      <c r="R21" s="52">
        <f t="shared" si="1"/>
        <v>7</v>
      </c>
      <c r="S21" s="15">
        <f>SUM(R$2:R21)</f>
        <v>8562</v>
      </c>
      <c r="W21">
        <f>IF(ISERROR(B21/B14),1,B21/B14)</f>
        <v>0</v>
      </c>
      <c r="X21">
        <f>IF(ISERROR(C21/C14),1,C21/C14)</f>
        <v>0</v>
      </c>
      <c r="Y21">
        <f>IF(ISERROR(D21/D14),1,D21/D14)</f>
        <v>0.10526315789473684</v>
      </c>
      <c r="Z21">
        <f>IF(ISERROR(E21/E14),1,E21/E14)</f>
        <v>0.23529411764705882</v>
      </c>
      <c r="AA21">
        <f>IF(ISERROR(F21/F14),1,F21/F14)</f>
        <v>0</v>
      </c>
      <c r="AB21">
        <f>IF(ISERROR(G21/G14),1,G21/G14)</f>
        <v>0</v>
      </c>
      <c r="AC21">
        <f>IF(ISERROR(H21/H14),1,H21/H14)</f>
        <v>1</v>
      </c>
      <c r="AD21">
        <f>IF(ISERROR(I21/I14),1,I21/I14)</f>
        <v>1</v>
      </c>
      <c r="AE21">
        <f>IF(ISERROR(J21/J14),1,J21/J14)</f>
        <v>0.5</v>
      </c>
      <c r="AF21">
        <f>IF(ISERROR(K21/K14),1,K21/K14)</f>
        <v>0.16666666666666666</v>
      </c>
      <c r="AG21">
        <f>IF(ISERROR(L21/L14),1,L21/L14)</f>
        <v>1</v>
      </c>
      <c r="AH21">
        <f>IF(ISERROR(M21/M14),1,M21/M14)</f>
        <v>0</v>
      </c>
      <c r="AI21">
        <f>IF(ISERROR(N21/N14),1,N21/N14)</f>
        <v>0</v>
      </c>
      <c r="AJ21">
        <f>IF(ISERROR(O21/O14),1,O21/O14)</f>
        <v>-1.5</v>
      </c>
      <c r="AK21">
        <f>IF(ISERROR(P21/P14),1,P21/P14)</f>
        <v>0</v>
      </c>
      <c r="AL21">
        <f>IF(ISERROR(Q21/Q14),1,Q21/Q14)</f>
        <v>0.33333333333333331</v>
      </c>
    </row>
    <row r="22" spans="1:38" x14ac:dyDescent="0.25">
      <c r="A22" s="3">
        <f t="shared" si="0"/>
        <v>42523</v>
      </c>
      <c r="B22" s="15">
        <v>-1</v>
      </c>
      <c r="C22" s="15">
        <v>2</v>
      </c>
      <c r="D22" s="15">
        <v>12</v>
      </c>
      <c r="E22" s="15">
        <v>7</v>
      </c>
      <c r="F22" s="15">
        <v>1</v>
      </c>
      <c r="G22" s="15">
        <v>0</v>
      </c>
      <c r="H22" s="19">
        <v>0</v>
      </c>
      <c r="I22" s="15">
        <v>0</v>
      </c>
      <c r="J22" s="15">
        <v>5</v>
      </c>
      <c r="K22" s="15">
        <v>8</v>
      </c>
      <c r="L22" s="15">
        <v>0</v>
      </c>
      <c r="M22" s="5">
        <v>1</v>
      </c>
      <c r="N22" s="5">
        <v>1</v>
      </c>
      <c r="O22" s="5">
        <v>1</v>
      </c>
      <c r="P22" s="5">
        <v>0</v>
      </c>
      <c r="Q22" s="5">
        <v>3</v>
      </c>
      <c r="R22" s="52">
        <f t="shared" si="1"/>
        <v>40</v>
      </c>
      <c r="S22" s="15">
        <f>SUM(R$2:R22)</f>
        <v>8602</v>
      </c>
      <c r="W22">
        <f>IF(ISERROR(B22/B15),1,B22/B15)</f>
        <v>1</v>
      </c>
      <c r="X22">
        <f>IF(ISERROR(C22/C15),1,C22/C15)</f>
        <v>1</v>
      </c>
      <c r="Y22">
        <f>IF(ISERROR(D22/D15),1,D22/D15)</f>
        <v>1</v>
      </c>
      <c r="Z22">
        <f>IF(ISERROR(E22/E15),1,E22/E15)</f>
        <v>0.30434782608695654</v>
      </c>
      <c r="AA22">
        <f>IF(ISERROR(F22/F15),1,F22/F15)</f>
        <v>1</v>
      </c>
      <c r="AB22">
        <f>IF(ISERROR(G22/G15),1,G22/G15)</f>
        <v>0</v>
      </c>
      <c r="AC22">
        <f>IF(ISERROR(H22/H15),1,H22/H15)</f>
        <v>0</v>
      </c>
      <c r="AD22">
        <f>IF(ISERROR(I22/I15),1,I22/I15)</f>
        <v>1</v>
      </c>
      <c r="AE22">
        <f>IF(ISERROR(J22/J15),1,J22/J15)</f>
        <v>1</v>
      </c>
      <c r="AF22">
        <f>IF(ISERROR(K22/K15),1,K22/K15)</f>
        <v>1.3333333333333333</v>
      </c>
      <c r="AG22">
        <f>IF(ISERROR(L22/L15),1,L22/L15)</f>
        <v>0</v>
      </c>
      <c r="AH22">
        <f>IF(ISERROR(M22/M15),1,M22/M15)</f>
        <v>1</v>
      </c>
      <c r="AI22">
        <f>IF(ISERROR(N22/N15),1,N22/N15)</f>
        <v>1</v>
      </c>
      <c r="AJ22">
        <f>IF(ISERROR(O22/O15),1,O22/O15)</f>
        <v>1</v>
      </c>
      <c r="AK22">
        <f>IF(ISERROR(P22/P15),1,P22/P15)</f>
        <v>1</v>
      </c>
      <c r="AL22">
        <f>IF(ISERROR(Q22/Q15),1,Q22/Q15)</f>
        <v>1.5</v>
      </c>
    </row>
    <row r="23" spans="1:38" x14ac:dyDescent="0.25">
      <c r="A23" s="3">
        <f t="shared" si="0"/>
        <v>42524</v>
      </c>
      <c r="B23" s="15">
        <v>1</v>
      </c>
      <c r="C23" s="15">
        <v>0</v>
      </c>
      <c r="D23" s="15">
        <v>6</v>
      </c>
      <c r="E23" s="15">
        <v>12</v>
      </c>
      <c r="F23" s="15">
        <v>1</v>
      </c>
      <c r="G23" s="15">
        <v>2</v>
      </c>
      <c r="H23" s="19">
        <v>0</v>
      </c>
      <c r="I23" s="15">
        <v>0</v>
      </c>
      <c r="J23" s="15">
        <v>3</v>
      </c>
      <c r="K23" s="15">
        <v>4</v>
      </c>
      <c r="L23" s="15">
        <v>0</v>
      </c>
      <c r="M23" s="5">
        <v>0</v>
      </c>
      <c r="N23" s="5">
        <v>2</v>
      </c>
      <c r="O23" s="5">
        <v>0</v>
      </c>
      <c r="P23" s="5">
        <v>0</v>
      </c>
      <c r="Q23" s="5">
        <v>2</v>
      </c>
      <c r="R23" s="52">
        <f t="shared" si="1"/>
        <v>33</v>
      </c>
      <c r="S23" s="15">
        <f>SUM(R$2:R23)</f>
        <v>8635</v>
      </c>
      <c r="W23">
        <f>IF(ISERROR(B23/B16),1,B23/B16)</f>
        <v>1</v>
      </c>
      <c r="X23">
        <f>IF(ISERROR(C23/C16),1,C23/C16)</f>
        <v>0</v>
      </c>
      <c r="Y23">
        <f>IF(ISERROR(D23/D16),1,D23/D16)</f>
        <v>1.2</v>
      </c>
      <c r="Z23">
        <f>IF(ISERROR(E23/E16),1,E23/E16)</f>
        <v>1</v>
      </c>
      <c r="AA23">
        <f>IF(ISERROR(F23/F16),1,F23/F16)</f>
        <v>1</v>
      </c>
      <c r="AB23">
        <f>IF(ISERROR(G23/G16),1,G23/G16)</f>
        <v>0.4</v>
      </c>
      <c r="AC23">
        <f>IF(ISERROR(H23/H16),1,H23/H16)</f>
        <v>0</v>
      </c>
      <c r="AD23">
        <f>IF(ISERROR(I23/I16),1,I23/I16)</f>
        <v>1</v>
      </c>
      <c r="AE23">
        <f>IF(ISERROR(J23/J16),1,J23/J16)</f>
        <v>1.5</v>
      </c>
      <c r="AF23">
        <f>IF(ISERROR(K23/K16),1,K23/K16)</f>
        <v>0.8</v>
      </c>
      <c r="AG23">
        <f>IF(ISERROR(L23/L16),1,L23/L16)</f>
        <v>1</v>
      </c>
      <c r="AH23">
        <f>IF(ISERROR(M23/M16),1,M23/M16)</f>
        <v>0</v>
      </c>
      <c r="AI23">
        <f>IF(ISERROR(N23/N16),1,N23/N16)</f>
        <v>2</v>
      </c>
      <c r="AJ23">
        <f>IF(ISERROR(O23/O16),1,O23/O16)</f>
        <v>0</v>
      </c>
      <c r="AK23">
        <f>IF(ISERROR(P23/P16),1,P23/P16)</f>
        <v>1</v>
      </c>
      <c r="AL23">
        <f>IF(ISERROR(Q23/Q16),1,Q23/Q16)</f>
        <v>2</v>
      </c>
    </row>
    <row r="24" spans="1:38" x14ac:dyDescent="0.25">
      <c r="A24" s="3">
        <f t="shared" si="0"/>
        <v>42525</v>
      </c>
      <c r="B24" s="15">
        <v>-1</v>
      </c>
      <c r="C24" s="15">
        <v>1</v>
      </c>
      <c r="D24" s="15">
        <v>12</v>
      </c>
      <c r="E24" s="15">
        <v>3</v>
      </c>
      <c r="F24" s="15">
        <v>0</v>
      </c>
      <c r="G24" s="15">
        <v>0</v>
      </c>
      <c r="H24" s="19">
        <v>0</v>
      </c>
      <c r="I24" s="15">
        <v>0</v>
      </c>
      <c r="J24" s="15">
        <v>1</v>
      </c>
      <c r="K24" s="15">
        <v>6</v>
      </c>
      <c r="L24" s="15">
        <v>0</v>
      </c>
      <c r="M24" s="5">
        <v>0</v>
      </c>
      <c r="N24" s="5">
        <v>0</v>
      </c>
      <c r="O24" s="5">
        <v>0</v>
      </c>
      <c r="P24" s="5">
        <v>0</v>
      </c>
      <c r="Q24" s="5">
        <v>1</v>
      </c>
      <c r="R24" s="52">
        <f t="shared" si="1"/>
        <v>23</v>
      </c>
      <c r="S24" s="15">
        <f>SUM(R$2:R24)</f>
        <v>8658</v>
      </c>
      <c r="W24">
        <f>IF(ISERROR(B24/B17),1,B24/B17)</f>
        <v>1</v>
      </c>
      <c r="X24">
        <f>IF(ISERROR(C24/C17),1,C24/C17)</f>
        <v>1</v>
      </c>
      <c r="Y24">
        <f>IF(ISERROR(D24/D17),1,D24/D17)</f>
        <v>2</v>
      </c>
      <c r="Z24">
        <f>IF(ISERROR(E24/E17),1,E24/E17)</f>
        <v>0.5</v>
      </c>
      <c r="AA24">
        <f>IF(ISERROR(F24/F17),1,F24/F17)</f>
        <v>1</v>
      </c>
      <c r="AB24">
        <f>IF(ISERROR(G24/G17),1,G24/G17)</f>
        <v>0</v>
      </c>
      <c r="AC24">
        <f>IF(ISERROR(H24/H17),1,H24/H17)</f>
        <v>1</v>
      </c>
      <c r="AD24">
        <f>IF(ISERROR(I24/I17),1,I24/I17)</f>
        <v>1</v>
      </c>
      <c r="AE24">
        <f>IF(ISERROR(J24/J17),1,J24/J17)</f>
        <v>0.1111111111111111</v>
      </c>
      <c r="AF24">
        <f>IF(ISERROR(K24/K17),1,K24/K17)</f>
        <v>1.2</v>
      </c>
      <c r="AG24">
        <f>IF(ISERROR(L24/L17),1,L24/L17)</f>
        <v>1</v>
      </c>
      <c r="AH24">
        <f>IF(ISERROR(M24/M17),1,M24/M17)</f>
        <v>0</v>
      </c>
      <c r="AI24">
        <f>IF(ISERROR(N24/N17),1,N24/N17)</f>
        <v>1</v>
      </c>
      <c r="AJ24">
        <f>IF(ISERROR(O24/O17),1,O24/O17)</f>
        <v>1</v>
      </c>
      <c r="AK24">
        <f>IF(ISERROR(P24/P17),1,P24/P17)</f>
        <v>1</v>
      </c>
      <c r="AL24">
        <f>IF(ISERROR(Q24/Q17),1,Q24/Q17)</f>
        <v>1</v>
      </c>
    </row>
    <row r="25" spans="1:38" x14ac:dyDescent="0.25">
      <c r="A25" s="3">
        <f t="shared" si="0"/>
        <v>42526</v>
      </c>
      <c r="B25" s="15">
        <v>1</v>
      </c>
      <c r="C25" s="15">
        <v>4</v>
      </c>
      <c r="D25" s="15">
        <v>1</v>
      </c>
      <c r="E25" s="15">
        <v>0</v>
      </c>
      <c r="F25" s="15">
        <v>0</v>
      </c>
      <c r="G25" s="15">
        <v>1</v>
      </c>
      <c r="H25" s="19">
        <v>1</v>
      </c>
      <c r="I25" s="15">
        <v>0</v>
      </c>
      <c r="J25" s="15">
        <v>0</v>
      </c>
      <c r="K25" s="15">
        <v>5</v>
      </c>
      <c r="L25" s="15">
        <v>0</v>
      </c>
      <c r="M25" s="5">
        <v>0</v>
      </c>
      <c r="N25" s="5">
        <v>0</v>
      </c>
      <c r="O25" s="5">
        <v>1</v>
      </c>
      <c r="P25" s="5">
        <v>0</v>
      </c>
      <c r="Q25" s="5">
        <v>1</v>
      </c>
      <c r="R25" s="52">
        <f t="shared" si="1"/>
        <v>15</v>
      </c>
      <c r="S25" s="15">
        <f>SUM(R$2:R25)</f>
        <v>8673</v>
      </c>
      <c r="W25">
        <f>IF(ISERROR(B25/B18),1,B25/B18)</f>
        <v>1</v>
      </c>
      <c r="X25">
        <f>IF(ISERROR(C25/C18),1,C25/C18)</f>
        <v>4</v>
      </c>
      <c r="Y25">
        <f>IF(ISERROR(D25/D18),1,D25/D18)</f>
        <v>0.5</v>
      </c>
      <c r="Z25">
        <f>IF(ISERROR(E25/E18),1,E25/E18)</f>
        <v>0</v>
      </c>
      <c r="AA25">
        <f>IF(ISERROR(F25/F18),1,F25/F18)</f>
        <v>1</v>
      </c>
      <c r="AB25">
        <f>IF(ISERROR(G25/G18),1,G25/G18)</f>
        <v>1</v>
      </c>
      <c r="AC25">
        <f>IF(ISERROR(H25/H18),1,H25/H18)</f>
        <v>1</v>
      </c>
      <c r="AD25">
        <f>IF(ISERROR(I25/I18),1,I25/I18)</f>
        <v>1</v>
      </c>
      <c r="AE25">
        <f>IF(ISERROR(J25/J18),1,J25/J18)</f>
        <v>1</v>
      </c>
      <c r="AF25">
        <f>IF(ISERROR(K25/K18),1,K25/K18)</f>
        <v>0.625</v>
      </c>
      <c r="AG25">
        <f>IF(ISERROR(L25/L18),1,L25/L18)</f>
        <v>1</v>
      </c>
      <c r="AH25">
        <f>IF(ISERROR(M25/M18),1,M25/M18)</f>
        <v>0</v>
      </c>
      <c r="AI25">
        <f>IF(ISERROR(N25/N18),1,N25/N18)</f>
        <v>1</v>
      </c>
      <c r="AJ25">
        <f>IF(ISERROR(O25/O18),1,O25/O18)</f>
        <v>0.33333333333333331</v>
      </c>
      <c r="AK25">
        <f>IF(ISERROR(P25/P18),1,P25/P18)</f>
        <v>1</v>
      </c>
      <c r="AL25">
        <f>IF(ISERROR(Q25/Q18),1,Q25/Q18)</f>
        <v>0.33333333333333331</v>
      </c>
    </row>
    <row r="26" spans="1:38" x14ac:dyDescent="0.25">
      <c r="A26" s="3">
        <f t="shared" si="0"/>
        <v>42527</v>
      </c>
      <c r="B26" s="15">
        <v>0</v>
      </c>
      <c r="C26" s="15">
        <v>0</v>
      </c>
      <c r="D26" s="15">
        <v>0</v>
      </c>
      <c r="E26" s="15">
        <v>7</v>
      </c>
      <c r="F26" s="15">
        <v>0</v>
      </c>
      <c r="G26" s="15">
        <v>1</v>
      </c>
      <c r="H26" s="19">
        <v>0</v>
      </c>
      <c r="I26" s="15">
        <v>0</v>
      </c>
      <c r="J26" s="15">
        <v>0</v>
      </c>
      <c r="K26" s="15">
        <v>1</v>
      </c>
      <c r="L26" s="15">
        <v>0</v>
      </c>
      <c r="M26" s="5">
        <v>1</v>
      </c>
      <c r="N26" s="5">
        <v>0</v>
      </c>
      <c r="O26" s="5">
        <v>1</v>
      </c>
      <c r="P26" s="5">
        <v>1</v>
      </c>
      <c r="Q26" s="5">
        <v>0</v>
      </c>
      <c r="R26" s="52">
        <f t="shared" si="1"/>
        <v>12</v>
      </c>
      <c r="S26" s="15">
        <f>SUM(R$2:R26)</f>
        <v>8685</v>
      </c>
      <c r="W26">
        <f>IF(ISERROR(B26/B19),1,B26/B19)</f>
        <v>1</v>
      </c>
      <c r="X26">
        <f>IF(ISERROR(C26/C19),1,C26/C19)</f>
        <v>1</v>
      </c>
      <c r="Y26">
        <f>IF(ISERROR(D26/D19),1,D26/D19)</f>
        <v>0</v>
      </c>
      <c r="Z26">
        <f>IF(ISERROR(E26/E19),1,E26/E19)</f>
        <v>1</v>
      </c>
      <c r="AA26">
        <f>IF(ISERROR(F26/F19),1,F26/F19)</f>
        <v>1</v>
      </c>
      <c r="AB26">
        <f>IF(ISERROR(G26/G19),1,G26/G19)</f>
        <v>1</v>
      </c>
      <c r="AC26">
        <f>IF(ISERROR(H26/H19),1,H26/H19)</f>
        <v>0</v>
      </c>
      <c r="AD26">
        <f>IF(ISERROR(I26/I19),1,I26/I19)</f>
        <v>1</v>
      </c>
      <c r="AE26">
        <f>IF(ISERROR(J26/J19),1,J26/J19)</f>
        <v>1</v>
      </c>
      <c r="AF26">
        <f>IF(ISERROR(K26/K19),1,K26/K19)</f>
        <v>0.5</v>
      </c>
      <c r="AG26">
        <f>IF(ISERROR(L26/L19),1,L26/L19)</f>
        <v>1</v>
      </c>
      <c r="AH26">
        <f>IF(ISERROR(M26/M19),1,M26/M19)</f>
        <v>1</v>
      </c>
      <c r="AI26">
        <f>IF(ISERROR(N26/N19),1,N26/N19)</f>
        <v>1</v>
      </c>
      <c r="AJ26">
        <f>IF(ISERROR(O26/O19),1,O26/O19)</f>
        <v>1</v>
      </c>
      <c r="AK26">
        <f>IF(ISERROR(P26/P19),1,P26/P19)</f>
        <v>1</v>
      </c>
      <c r="AL26">
        <f>IF(ISERROR(Q26/Q19),1,Q26/Q19)</f>
        <v>1</v>
      </c>
    </row>
    <row r="27" spans="1:38" x14ac:dyDescent="0.25">
      <c r="A27" s="3">
        <f t="shared" si="0"/>
        <v>42528</v>
      </c>
      <c r="B27" s="15">
        <v>0</v>
      </c>
      <c r="C27" s="15">
        <v>0</v>
      </c>
      <c r="D27" s="15">
        <v>4</v>
      </c>
      <c r="E27" s="15">
        <v>4</v>
      </c>
      <c r="F27" s="15">
        <v>0</v>
      </c>
      <c r="G27" s="15">
        <v>0</v>
      </c>
      <c r="H27" s="19">
        <v>0</v>
      </c>
      <c r="I27" s="15">
        <v>0</v>
      </c>
      <c r="J27" s="15">
        <v>1</v>
      </c>
      <c r="K27" s="15">
        <v>0</v>
      </c>
      <c r="L27" s="15">
        <v>0</v>
      </c>
      <c r="M27" s="5">
        <v>0</v>
      </c>
      <c r="N27" s="5">
        <v>1</v>
      </c>
      <c r="O27" s="5">
        <v>0</v>
      </c>
      <c r="P27" s="5">
        <v>0</v>
      </c>
      <c r="Q27" s="5">
        <v>0</v>
      </c>
      <c r="R27" s="52">
        <f t="shared" si="1"/>
        <v>10</v>
      </c>
      <c r="S27" s="15">
        <f>SUM(R$2:R27)</f>
        <v>8695</v>
      </c>
      <c r="W27">
        <f>IF(ISERROR(B27/B20),1,B27/B20)</f>
        <v>1</v>
      </c>
      <c r="X27">
        <f>IF(ISERROR(C27/C20),1,C27/C20)</f>
        <v>1</v>
      </c>
      <c r="Y27">
        <f>IF(ISERROR(D27/D20),1,D27/D20)</f>
        <v>0.66666666666666663</v>
      </c>
      <c r="Z27">
        <f>IF(ISERROR(E27/E20),1,E27/E20)</f>
        <v>2</v>
      </c>
      <c r="AA27">
        <f>IF(ISERROR(F27/F20),1,F27/F20)</f>
        <v>1</v>
      </c>
      <c r="AB27">
        <f>IF(ISERROR(G27/G20),1,G27/G20)</f>
        <v>0</v>
      </c>
      <c r="AC27">
        <f>IF(ISERROR(H27/H20),1,H27/H20)</f>
        <v>0</v>
      </c>
      <c r="AD27">
        <f>IF(ISERROR(I27/I20),1,I27/I20)</f>
        <v>1</v>
      </c>
      <c r="AE27">
        <f>IF(ISERROR(J27/J20),1,J27/J20)</f>
        <v>1</v>
      </c>
      <c r="AF27">
        <f>IF(ISERROR(K27/K20),1,K27/K20)</f>
        <v>0</v>
      </c>
      <c r="AG27">
        <f>IF(ISERROR(L27/L20),1,L27/L20)</f>
        <v>1</v>
      </c>
      <c r="AH27">
        <f>IF(ISERROR(M27/M20),1,M27/M20)</f>
        <v>1</v>
      </c>
      <c r="AI27">
        <f>IF(ISERROR(N27/N20),1,N27/N20)</f>
        <v>1</v>
      </c>
      <c r="AJ27">
        <f>IF(ISERROR(O27/O20),1,O27/O20)</f>
        <v>0</v>
      </c>
      <c r="AK27">
        <f>IF(ISERROR(P27/P20),1,P27/P20)</f>
        <v>1</v>
      </c>
      <c r="AL27">
        <f>IF(ISERROR(Q27/Q20),1,Q27/Q20)</f>
        <v>1</v>
      </c>
    </row>
    <row r="28" spans="1:38" x14ac:dyDescent="0.25">
      <c r="A28" s="3">
        <f t="shared" si="0"/>
        <v>42529</v>
      </c>
      <c r="B28" s="15">
        <v>0</v>
      </c>
      <c r="C28" s="15">
        <v>1</v>
      </c>
      <c r="D28" s="15">
        <v>6</v>
      </c>
      <c r="E28" s="15">
        <v>16</v>
      </c>
      <c r="F28" s="15">
        <v>0</v>
      </c>
      <c r="G28" s="15">
        <v>0</v>
      </c>
      <c r="H28" s="19">
        <v>0</v>
      </c>
      <c r="I28" s="15">
        <v>0</v>
      </c>
      <c r="J28" s="15">
        <v>1</v>
      </c>
      <c r="K28" s="15">
        <v>12</v>
      </c>
      <c r="L28" s="15">
        <v>1</v>
      </c>
      <c r="M28" s="5">
        <v>1</v>
      </c>
      <c r="N28" s="5">
        <v>0</v>
      </c>
      <c r="O28" s="5">
        <v>3</v>
      </c>
      <c r="P28" s="5">
        <v>0</v>
      </c>
      <c r="Q28" s="5">
        <v>0</v>
      </c>
      <c r="R28" s="52">
        <f t="shared" si="1"/>
        <v>41</v>
      </c>
      <c r="S28" s="15">
        <f>SUM(R$2:R28)</f>
        <v>8736</v>
      </c>
      <c r="W28">
        <f>IF(ISERROR(B28/B21),1,B28/B21)</f>
        <v>1</v>
      </c>
      <c r="X28">
        <f>IF(ISERROR(C28/C21),1,C28/C21)</f>
        <v>1</v>
      </c>
      <c r="Y28">
        <f>IF(ISERROR(D28/D21),1,D28/D21)</f>
        <v>3</v>
      </c>
      <c r="Z28">
        <f>IF(ISERROR(E28/E21),1,E28/E21)</f>
        <v>4</v>
      </c>
      <c r="AA28">
        <f>IF(ISERROR(F28/F21),1,F28/F21)</f>
        <v>1</v>
      </c>
      <c r="AB28">
        <f>IF(ISERROR(G28/G21),1,G28/G21)</f>
        <v>1</v>
      </c>
      <c r="AC28">
        <f>IF(ISERROR(H28/H21),1,H28/H21)</f>
        <v>1</v>
      </c>
      <c r="AD28">
        <f>IF(ISERROR(I28/I21),1,I28/I21)</f>
        <v>1</v>
      </c>
      <c r="AE28">
        <f>IF(ISERROR(J28/J21),1,J28/J21)</f>
        <v>0.5</v>
      </c>
      <c r="AF28">
        <f>IF(ISERROR(K28/K21),1,K28/K21)</f>
        <v>12</v>
      </c>
      <c r="AG28">
        <f>IF(ISERROR(L28/L21),1,L28/L21)</f>
        <v>1</v>
      </c>
      <c r="AH28">
        <f>IF(ISERROR(M28/M21),1,M28/M21)</f>
        <v>1</v>
      </c>
      <c r="AI28">
        <f>IF(ISERROR(N28/N21),1,N28/N21)</f>
        <v>1</v>
      </c>
      <c r="AJ28">
        <f>IF(ISERROR(O28/O21),1,O28/O21)</f>
        <v>-1</v>
      </c>
      <c r="AK28">
        <f>IF(ISERROR(P28/P21),1,P28/P21)</f>
        <v>1</v>
      </c>
      <c r="AL28">
        <f>IF(ISERROR(Q28/Q21),1,Q28/Q21)</f>
        <v>0</v>
      </c>
    </row>
    <row r="29" spans="1:38" x14ac:dyDescent="0.25">
      <c r="A29" s="3">
        <f t="shared" si="0"/>
        <v>42530</v>
      </c>
      <c r="B29" s="15">
        <v>-1</v>
      </c>
      <c r="C29" s="15">
        <v>2</v>
      </c>
      <c r="D29" s="15">
        <v>0</v>
      </c>
      <c r="E29" s="15">
        <v>10</v>
      </c>
      <c r="F29" s="15">
        <v>0</v>
      </c>
      <c r="G29" s="15">
        <v>1</v>
      </c>
      <c r="H29" s="19">
        <v>0</v>
      </c>
      <c r="I29" s="15">
        <v>0</v>
      </c>
      <c r="J29" s="15">
        <v>1</v>
      </c>
      <c r="K29" s="15">
        <v>1</v>
      </c>
      <c r="L29" s="15">
        <v>0</v>
      </c>
      <c r="M29" s="5">
        <v>0</v>
      </c>
      <c r="N29" s="5">
        <v>1</v>
      </c>
      <c r="O29" s="5">
        <v>0</v>
      </c>
      <c r="P29" s="5">
        <v>0</v>
      </c>
      <c r="Q29" s="5">
        <v>1</v>
      </c>
      <c r="R29" s="52">
        <f t="shared" si="1"/>
        <v>16</v>
      </c>
      <c r="S29" s="15">
        <f>SUM(R$2:R29)</f>
        <v>8752</v>
      </c>
      <c r="W29">
        <f>IF(ISERROR(B29/B22),1,B29/B22)</f>
        <v>1</v>
      </c>
      <c r="X29">
        <f>IF(ISERROR(C29/C22),1,C29/C22)</f>
        <v>1</v>
      </c>
      <c r="Y29">
        <f>IF(ISERROR(D29/D22),1,D29/D22)</f>
        <v>0</v>
      </c>
      <c r="Z29">
        <f>IF(ISERROR(E29/E22),1,E29/E22)</f>
        <v>1.4285714285714286</v>
      </c>
      <c r="AA29">
        <f>IF(ISERROR(F29/F22),1,F29/F22)</f>
        <v>0</v>
      </c>
      <c r="AB29">
        <f>IF(ISERROR(G29/G22),1,G29/G22)</f>
        <v>1</v>
      </c>
      <c r="AC29">
        <f>IF(ISERROR(H29/H22),1,H29/H22)</f>
        <v>1</v>
      </c>
      <c r="AD29">
        <f>IF(ISERROR(I29/I22),1,I29/I22)</f>
        <v>1</v>
      </c>
      <c r="AE29">
        <f>IF(ISERROR(J29/J22),1,J29/J22)</f>
        <v>0.2</v>
      </c>
      <c r="AF29">
        <f>IF(ISERROR(K29/K22),1,K29/K22)</f>
        <v>0.125</v>
      </c>
      <c r="AG29">
        <f>IF(ISERROR(L29/L22),1,L29/L22)</f>
        <v>1</v>
      </c>
      <c r="AH29">
        <f>IF(ISERROR(M29/M22),1,M29/M22)</f>
        <v>0</v>
      </c>
      <c r="AI29">
        <f>IF(ISERROR(N29/N22),1,N29/N22)</f>
        <v>1</v>
      </c>
      <c r="AJ29">
        <f>IF(ISERROR(O29/O22),1,O29/O22)</f>
        <v>0</v>
      </c>
      <c r="AK29">
        <f>IF(ISERROR(P29/P22),1,P29/P22)</f>
        <v>1</v>
      </c>
      <c r="AL29">
        <f>IF(ISERROR(Q29/Q22),1,Q29/Q22)</f>
        <v>0.33333333333333331</v>
      </c>
    </row>
    <row r="30" spans="1:38" x14ac:dyDescent="0.25">
      <c r="A30" s="3">
        <f t="shared" si="0"/>
        <v>42531</v>
      </c>
      <c r="B30" s="15">
        <v>1</v>
      </c>
      <c r="C30" s="15">
        <v>0</v>
      </c>
      <c r="D30" s="15">
        <v>1</v>
      </c>
      <c r="E30" s="15">
        <v>5</v>
      </c>
      <c r="F30" s="15">
        <v>1</v>
      </c>
      <c r="G30" s="15">
        <v>4</v>
      </c>
      <c r="H30" s="19">
        <v>0</v>
      </c>
      <c r="I30" s="15">
        <v>0</v>
      </c>
      <c r="J30" s="15">
        <v>1</v>
      </c>
      <c r="K30" s="15">
        <v>5</v>
      </c>
      <c r="L30" s="15">
        <v>0</v>
      </c>
      <c r="M30" s="5">
        <v>0</v>
      </c>
      <c r="N30" s="5">
        <v>0</v>
      </c>
      <c r="O30" s="5">
        <v>2</v>
      </c>
      <c r="P30" s="5">
        <v>0</v>
      </c>
      <c r="Q30" s="5">
        <v>0</v>
      </c>
      <c r="R30" s="52">
        <f t="shared" si="1"/>
        <v>20</v>
      </c>
      <c r="S30" s="15">
        <f>SUM(R$2:R30)</f>
        <v>8772</v>
      </c>
      <c r="W30">
        <f>IF(ISERROR(B30/B23),1,B30/B23)</f>
        <v>1</v>
      </c>
      <c r="X30">
        <f>IF(ISERROR(C30/C23),1,C30/C23)</f>
        <v>1</v>
      </c>
      <c r="Y30">
        <f>IF(ISERROR(D30/D23),1,D30/D23)</f>
        <v>0.16666666666666666</v>
      </c>
      <c r="Z30">
        <f>IF(ISERROR(E30/E23),1,E30/E23)</f>
        <v>0.41666666666666669</v>
      </c>
      <c r="AA30">
        <f>IF(ISERROR(F30/F23),1,F30/F23)</f>
        <v>1</v>
      </c>
      <c r="AB30">
        <f>IF(ISERROR(G30/G23),1,G30/G23)</f>
        <v>2</v>
      </c>
      <c r="AC30">
        <f>IF(ISERROR(H30/H23),1,H30/H23)</f>
        <v>1</v>
      </c>
      <c r="AD30">
        <f>IF(ISERROR(I30/I23),1,I30/I23)</f>
        <v>1</v>
      </c>
      <c r="AE30">
        <f>IF(ISERROR(J30/J23),1,J30/J23)</f>
        <v>0.33333333333333331</v>
      </c>
      <c r="AF30">
        <f>IF(ISERROR(K30/K23),1,K30/K23)</f>
        <v>1.25</v>
      </c>
      <c r="AG30">
        <f>IF(ISERROR(L30/L23),1,L30/L23)</f>
        <v>1</v>
      </c>
      <c r="AH30">
        <f>IF(ISERROR(M30/M23),1,M30/M23)</f>
        <v>1</v>
      </c>
      <c r="AI30">
        <f>IF(ISERROR(N30/N23),1,N30/N23)</f>
        <v>0</v>
      </c>
      <c r="AJ30">
        <f>IF(ISERROR(O30/O23),1,O30/O23)</f>
        <v>1</v>
      </c>
      <c r="AK30">
        <f>IF(ISERROR(P30/P23),1,P30/P23)</f>
        <v>1</v>
      </c>
      <c r="AL30">
        <f>IF(ISERROR(Q30/Q23),1,Q30/Q23)</f>
        <v>0</v>
      </c>
    </row>
    <row r="31" spans="1:38" x14ac:dyDescent="0.25">
      <c r="A31" s="3">
        <f t="shared" si="0"/>
        <v>42532</v>
      </c>
      <c r="B31" s="15">
        <v>0</v>
      </c>
      <c r="C31" s="15">
        <v>0</v>
      </c>
      <c r="D31" s="15">
        <v>3</v>
      </c>
      <c r="E31" s="15">
        <v>2</v>
      </c>
      <c r="F31" s="15">
        <v>0</v>
      </c>
      <c r="G31" s="15">
        <v>0</v>
      </c>
      <c r="H31" s="19">
        <v>0</v>
      </c>
      <c r="I31" s="15">
        <v>0</v>
      </c>
      <c r="J31" s="15">
        <v>1</v>
      </c>
      <c r="K31" s="15">
        <v>2</v>
      </c>
      <c r="L31" s="15">
        <v>0</v>
      </c>
      <c r="M31" s="5">
        <v>0</v>
      </c>
      <c r="N31" s="5">
        <v>0</v>
      </c>
      <c r="O31" s="5">
        <v>0</v>
      </c>
      <c r="P31" s="5">
        <v>0</v>
      </c>
      <c r="Q31" s="5">
        <v>3</v>
      </c>
      <c r="R31" s="52">
        <f t="shared" si="1"/>
        <v>11</v>
      </c>
      <c r="S31" s="15">
        <f>SUM(R$2:R31)</f>
        <v>8783</v>
      </c>
      <c r="W31">
        <f>IF(ISERROR(B31/B24),1,B31/B24)</f>
        <v>0</v>
      </c>
      <c r="X31">
        <f>IF(ISERROR(C31/C24),1,C31/C24)</f>
        <v>0</v>
      </c>
      <c r="Y31">
        <f>IF(ISERROR(D31/D24),1,D31/D24)</f>
        <v>0.25</v>
      </c>
      <c r="Z31">
        <f>IF(ISERROR(E31/E24),1,E31/E24)</f>
        <v>0.66666666666666663</v>
      </c>
      <c r="AA31">
        <f>IF(ISERROR(F31/F24),1,F31/F24)</f>
        <v>1</v>
      </c>
      <c r="AB31">
        <f>IF(ISERROR(G31/G24),1,G31/G24)</f>
        <v>1</v>
      </c>
      <c r="AC31">
        <f>IF(ISERROR(H31/H24),1,H31/H24)</f>
        <v>1</v>
      </c>
      <c r="AD31">
        <f>IF(ISERROR(I31/I24),1,I31/I24)</f>
        <v>1</v>
      </c>
      <c r="AE31">
        <f>IF(ISERROR(J31/J24),1,J31/J24)</f>
        <v>1</v>
      </c>
      <c r="AF31">
        <f>IF(ISERROR(K31/K24),1,K31/K24)</f>
        <v>0.33333333333333331</v>
      </c>
      <c r="AG31">
        <f>IF(ISERROR(L31/L24),1,L31/L24)</f>
        <v>1</v>
      </c>
      <c r="AH31">
        <f>IF(ISERROR(M31/M24),1,M31/M24)</f>
        <v>1</v>
      </c>
      <c r="AI31">
        <f>IF(ISERROR(N31/N24),1,N31/N24)</f>
        <v>1</v>
      </c>
      <c r="AJ31">
        <f>IF(ISERROR(O31/O24),1,O31/O24)</f>
        <v>1</v>
      </c>
      <c r="AK31">
        <f>IF(ISERROR(P31/P24),1,P31/P24)</f>
        <v>1</v>
      </c>
      <c r="AL31">
        <f>IF(ISERROR(Q31/Q24),1,Q31/Q24)</f>
        <v>3</v>
      </c>
    </row>
    <row r="32" spans="1:38" x14ac:dyDescent="0.25">
      <c r="A32" s="3">
        <f t="shared" si="0"/>
        <v>42533</v>
      </c>
      <c r="B32" s="15">
        <v>0</v>
      </c>
      <c r="C32" s="15">
        <v>0</v>
      </c>
      <c r="D32" s="15">
        <v>0</v>
      </c>
      <c r="E32" s="15">
        <v>2</v>
      </c>
      <c r="F32" s="15">
        <v>0</v>
      </c>
      <c r="G32" s="15">
        <v>2</v>
      </c>
      <c r="H32" s="19">
        <v>1</v>
      </c>
      <c r="I32" s="15">
        <v>0</v>
      </c>
      <c r="J32" s="15">
        <v>3</v>
      </c>
      <c r="K32" s="15">
        <v>0</v>
      </c>
      <c r="L32" s="15">
        <v>0</v>
      </c>
      <c r="M32" s="5">
        <v>2</v>
      </c>
      <c r="N32" s="5">
        <v>0</v>
      </c>
      <c r="O32" s="5">
        <v>0</v>
      </c>
      <c r="P32" s="5">
        <v>0</v>
      </c>
      <c r="Q32" s="5">
        <v>0</v>
      </c>
      <c r="R32" s="52">
        <f t="shared" si="1"/>
        <v>10</v>
      </c>
      <c r="S32" s="15">
        <f>SUM(R$2:R32)</f>
        <v>8793</v>
      </c>
      <c r="W32">
        <f>IF(ISERROR(B32/B25),1,B32/B25)</f>
        <v>0</v>
      </c>
      <c r="X32">
        <f>IF(ISERROR(C32/C25),1,C32/C25)</f>
        <v>0</v>
      </c>
      <c r="Y32">
        <f>IF(ISERROR(D32/D25),1,D32/D25)</f>
        <v>0</v>
      </c>
      <c r="Z32">
        <f>IF(ISERROR(E32/E25),1,E32/E25)</f>
        <v>1</v>
      </c>
      <c r="AA32">
        <f>IF(ISERROR(F32/F25),1,F32/F25)</f>
        <v>1</v>
      </c>
      <c r="AB32">
        <f>IF(ISERROR(G32/G25),1,G32/G25)</f>
        <v>2</v>
      </c>
      <c r="AC32">
        <f>IF(ISERROR(H32/H25),1,H32/H25)</f>
        <v>1</v>
      </c>
      <c r="AD32">
        <f>IF(ISERROR(I32/I25),1,I32/I25)</f>
        <v>1</v>
      </c>
      <c r="AE32">
        <f>IF(ISERROR(J32/J25),1,J32/J25)</f>
        <v>1</v>
      </c>
      <c r="AF32">
        <f>IF(ISERROR(K32/K25),1,K32/K25)</f>
        <v>0</v>
      </c>
      <c r="AG32">
        <f>IF(ISERROR(L32/L25),1,L32/L25)</f>
        <v>1</v>
      </c>
      <c r="AH32">
        <f>IF(ISERROR(M32/M25),1,M32/M25)</f>
        <v>1</v>
      </c>
      <c r="AI32">
        <f>IF(ISERROR(N32/N25),1,N32/N25)</f>
        <v>1</v>
      </c>
      <c r="AJ32">
        <f>IF(ISERROR(O32/O25),1,O32/O25)</f>
        <v>0</v>
      </c>
      <c r="AK32">
        <f>IF(ISERROR(P32/P25),1,P32/P25)</f>
        <v>1</v>
      </c>
      <c r="AL32">
        <f>IF(ISERROR(Q32/Q25),1,Q32/Q25)</f>
        <v>0</v>
      </c>
    </row>
    <row r="33" spans="1:38" x14ac:dyDescent="0.25">
      <c r="A33" s="3">
        <f t="shared" si="0"/>
        <v>42534</v>
      </c>
      <c r="B33" s="15">
        <v>2</v>
      </c>
      <c r="C33" s="15">
        <v>0</v>
      </c>
      <c r="D33" s="15">
        <v>0</v>
      </c>
      <c r="E33" s="15">
        <v>1</v>
      </c>
      <c r="F33" s="15">
        <v>1</v>
      </c>
      <c r="G33" s="15">
        <v>0</v>
      </c>
      <c r="H33" s="19">
        <v>0</v>
      </c>
      <c r="I33" s="15">
        <v>0</v>
      </c>
      <c r="J33" s="15">
        <v>0</v>
      </c>
      <c r="K33" s="15">
        <v>2</v>
      </c>
      <c r="L33" s="15">
        <v>0</v>
      </c>
      <c r="M33" s="5">
        <v>1</v>
      </c>
      <c r="N33" s="5">
        <v>0</v>
      </c>
      <c r="O33" s="5">
        <v>0</v>
      </c>
      <c r="P33" s="5">
        <v>1</v>
      </c>
      <c r="Q33" s="5">
        <v>0</v>
      </c>
      <c r="R33" s="52">
        <f t="shared" si="1"/>
        <v>8</v>
      </c>
      <c r="S33" s="15">
        <f>SUM(R$2:R33)</f>
        <v>8801</v>
      </c>
      <c r="W33">
        <f>IF(ISERROR(B33/B26),1,B33/B26)</f>
        <v>1</v>
      </c>
      <c r="X33">
        <f>IF(ISERROR(C33/C26),1,C33/C26)</f>
        <v>1</v>
      </c>
      <c r="Y33">
        <f>IF(ISERROR(D33/D26),1,D33/D26)</f>
        <v>1</v>
      </c>
      <c r="Z33">
        <f>IF(ISERROR(E33/E26),1,E33/E26)</f>
        <v>0.14285714285714285</v>
      </c>
      <c r="AA33">
        <f>IF(ISERROR(F33/F26),1,F33/F26)</f>
        <v>1</v>
      </c>
      <c r="AB33">
        <f>IF(ISERROR(G33/G26),1,G33/G26)</f>
        <v>0</v>
      </c>
      <c r="AC33">
        <f>IF(ISERROR(H33/H26),1,H33/H26)</f>
        <v>1</v>
      </c>
      <c r="AD33">
        <f>IF(ISERROR(I33/I26),1,I33/I26)</f>
        <v>1</v>
      </c>
      <c r="AE33">
        <f>IF(ISERROR(J33/J26),1,J33/J26)</f>
        <v>1</v>
      </c>
      <c r="AF33">
        <f>IF(ISERROR(K33/K26),1,K33/K26)</f>
        <v>2</v>
      </c>
      <c r="AG33">
        <f>IF(ISERROR(L33/L26),1,L33/L26)</f>
        <v>1</v>
      </c>
      <c r="AH33">
        <f>IF(ISERROR(M33/M26),1,M33/M26)</f>
        <v>1</v>
      </c>
      <c r="AI33">
        <f>IF(ISERROR(N33/N26),1,N33/N26)</f>
        <v>1</v>
      </c>
      <c r="AJ33">
        <f>IF(ISERROR(O33/O26),1,O33/O26)</f>
        <v>0</v>
      </c>
      <c r="AK33">
        <f>IF(ISERROR(P33/P26),1,P33/P26)</f>
        <v>1</v>
      </c>
      <c r="AL33">
        <f>IF(ISERROR(Q33/Q26),1,Q33/Q26)</f>
        <v>1</v>
      </c>
    </row>
    <row r="34" spans="1:38" x14ac:dyDescent="0.25">
      <c r="A34" s="3">
        <f t="shared" si="0"/>
        <v>42535</v>
      </c>
      <c r="B34" s="15">
        <v>0</v>
      </c>
      <c r="C34" s="15">
        <v>0</v>
      </c>
      <c r="D34" s="15">
        <v>3</v>
      </c>
      <c r="E34" s="15">
        <v>0</v>
      </c>
      <c r="F34" s="15">
        <v>2</v>
      </c>
      <c r="G34" s="15">
        <v>0</v>
      </c>
      <c r="H34" s="19">
        <v>0</v>
      </c>
      <c r="I34" s="15">
        <v>0</v>
      </c>
      <c r="J34" s="15">
        <v>0</v>
      </c>
      <c r="K34" s="15">
        <v>1</v>
      </c>
      <c r="L34" s="1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2">
        <f t="shared" si="1"/>
        <v>6</v>
      </c>
      <c r="S34" s="15">
        <f>SUM(R$2:R34)</f>
        <v>8807</v>
      </c>
      <c r="W34">
        <f>IF(ISERROR(B34/B27),1,B34/B27)</f>
        <v>1</v>
      </c>
      <c r="X34">
        <f>IF(ISERROR(C34/C27),1,C34/C27)</f>
        <v>1</v>
      </c>
      <c r="Y34">
        <f>IF(ISERROR(D34/D27),1,D34/D27)</f>
        <v>0.75</v>
      </c>
      <c r="Z34">
        <f>IF(ISERROR(E34/E27),1,E34/E27)</f>
        <v>0</v>
      </c>
      <c r="AA34">
        <f>IF(ISERROR(F34/F27),1,F34/F27)</f>
        <v>1</v>
      </c>
      <c r="AB34">
        <f>IF(ISERROR(G34/G27),1,G34/G27)</f>
        <v>1</v>
      </c>
      <c r="AC34">
        <f>IF(ISERROR(H34/H27),1,H34/H27)</f>
        <v>1</v>
      </c>
      <c r="AD34">
        <f>IF(ISERROR(I34/I27),1,I34/I27)</f>
        <v>1</v>
      </c>
      <c r="AE34">
        <f>IF(ISERROR(J34/J27),1,J34/J27)</f>
        <v>0</v>
      </c>
      <c r="AF34">
        <f>IF(ISERROR(K34/K27),1,K34/K27)</f>
        <v>1</v>
      </c>
      <c r="AG34">
        <f>IF(ISERROR(L34/L27),1,L34/L27)</f>
        <v>1</v>
      </c>
      <c r="AH34">
        <f>IF(ISERROR(M34/M27),1,M34/M27)</f>
        <v>1</v>
      </c>
      <c r="AI34">
        <f>IF(ISERROR(N34/N27),1,N34/N27)</f>
        <v>0</v>
      </c>
      <c r="AJ34">
        <f>IF(ISERROR(O34/O27),1,O34/O27)</f>
        <v>1</v>
      </c>
      <c r="AK34">
        <f>IF(ISERROR(P34/P27),1,P34/P27)</f>
        <v>1</v>
      </c>
      <c r="AL34">
        <f>IF(ISERROR(Q34/Q27),1,Q34/Q27)</f>
        <v>1</v>
      </c>
    </row>
    <row r="35" spans="1:38" x14ac:dyDescent="0.25">
      <c r="A35" s="3">
        <f t="shared" si="0"/>
        <v>42536</v>
      </c>
      <c r="B35" s="15">
        <v>-2</v>
      </c>
      <c r="C35" s="15">
        <v>1</v>
      </c>
      <c r="D35" s="15">
        <v>3</v>
      </c>
      <c r="E35" s="15">
        <v>0</v>
      </c>
      <c r="F35" s="15">
        <v>1</v>
      </c>
      <c r="G35" s="15">
        <v>4</v>
      </c>
      <c r="H35" s="19">
        <v>0</v>
      </c>
      <c r="I35" s="15">
        <v>0</v>
      </c>
      <c r="J35" s="15">
        <v>0</v>
      </c>
      <c r="K35" s="15">
        <v>2</v>
      </c>
      <c r="L35" s="15">
        <v>2</v>
      </c>
      <c r="M35" s="5">
        <v>0</v>
      </c>
      <c r="N35" s="5">
        <v>0</v>
      </c>
      <c r="O35" s="5">
        <v>1</v>
      </c>
      <c r="P35" s="5">
        <v>0</v>
      </c>
      <c r="Q35" s="5">
        <v>1</v>
      </c>
      <c r="R35" s="52">
        <f t="shared" si="1"/>
        <v>13</v>
      </c>
      <c r="S35" s="15">
        <f>SUM(R$2:R35)</f>
        <v>8820</v>
      </c>
      <c r="W35">
        <f>IF(ISERROR(B35/B28),1,B35/B28)</f>
        <v>1</v>
      </c>
      <c r="X35">
        <f>IF(ISERROR(C35/C28),1,C35/C28)</f>
        <v>1</v>
      </c>
      <c r="Y35">
        <f>IF(ISERROR(D35/D28),1,D35/D28)</f>
        <v>0.5</v>
      </c>
      <c r="Z35">
        <f>IF(ISERROR(E35/E28),1,E35/E28)</f>
        <v>0</v>
      </c>
      <c r="AA35">
        <f>IF(ISERROR(F35/F28),1,F35/F28)</f>
        <v>1</v>
      </c>
      <c r="AB35">
        <f>IF(ISERROR(G35/G28),1,G35/G28)</f>
        <v>1</v>
      </c>
      <c r="AC35">
        <f>IF(ISERROR(H35/H28),1,H35/H28)</f>
        <v>1</v>
      </c>
      <c r="AD35">
        <f>IF(ISERROR(I35/I28),1,I35/I28)</f>
        <v>1</v>
      </c>
      <c r="AE35">
        <f>IF(ISERROR(J35/J28),1,J35/J28)</f>
        <v>0</v>
      </c>
      <c r="AF35">
        <f>IF(ISERROR(K35/K28),1,K35/K28)</f>
        <v>0.16666666666666666</v>
      </c>
      <c r="AG35">
        <f>IF(ISERROR(L35/L28),1,L35/L28)</f>
        <v>2</v>
      </c>
      <c r="AH35">
        <f>IF(ISERROR(M35/M28),1,M35/M28)</f>
        <v>0</v>
      </c>
      <c r="AI35">
        <f>IF(ISERROR(N35/N28),1,N35/N28)</f>
        <v>1</v>
      </c>
      <c r="AJ35">
        <f>IF(ISERROR(O35/O28),1,O35/O28)</f>
        <v>0.33333333333333331</v>
      </c>
      <c r="AK35">
        <f>IF(ISERROR(P35/P28),1,P35/P28)</f>
        <v>1</v>
      </c>
      <c r="AL35">
        <f>IF(ISERROR(Q35/Q28),1,Q35/Q28)</f>
        <v>1</v>
      </c>
    </row>
    <row r="36" spans="1:38" x14ac:dyDescent="0.25">
      <c r="A36" s="3">
        <f t="shared" si="0"/>
        <v>42537</v>
      </c>
      <c r="B36" s="15">
        <v>0</v>
      </c>
      <c r="C36" s="15">
        <v>1</v>
      </c>
      <c r="D36" s="15">
        <v>5</v>
      </c>
      <c r="E36" s="15">
        <v>6</v>
      </c>
      <c r="F36" s="15">
        <v>0</v>
      </c>
      <c r="G36" s="15">
        <v>1</v>
      </c>
      <c r="H36" s="19">
        <v>2</v>
      </c>
      <c r="I36" s="15">
        <v>0</v>
      </c>
      <c r="J36" s="15">
        <v>3</v>
      </c>
      <c r="K36" s="15">
        <v>7</v>
      </c>
      <c r="L36" s="15">
        <v>0</v>
      </c>
      <c r="M36" s="5">
        <v>1</v>
      </c>
      <c r="N36" s="5">
        <v>1</v>
      </c>
      <c r="O36" s="5">
        <v>1</v>
      </c>
      <c r="P36" s="5">
        <v>0</v>
      </c>
      <c r="Q36" s="5">
        <v>3</v>
      </c>
      <c r="R36" s="52">
        <f t="shared" si="1"/>
        <v>31</v>
      </c>
      <c r="S36" s="15">
        <f>SUM(R$2:R36)</f>
        <v>8851</v>
      </c>
      <c r="W36">
        <f>IF(ISERROR(B36/B29),1,B36/B29)</f>
        <v>0</v>
      </c>
      <c r="X36">
        <f>IF(ISERROR(C36/C29),1,C36/C29)</f>
        <v>0.5</v>
      </c>
      <c r="Y36">
        <f>IF(ISERROR(D36/D29),1,D36/D29)</f>
        <v>1</v>
      </c>
      <c r="Z36">
        <f>IF(ISERROR(E36/E29),1,E36/E29)</f>
        <v>0.6</v>
      </c>
      <c r="AA36">
        <f>IF(ISERROR(F36/F29),1,F36/F29)</f>
        <v>1</v>
      </c>
      <c r="AB36">
        <f>IF(ISERROR(G36/G29),1,G36/G29)</f>
        <v>1</v>
      </c>
      <c r="AC36">
        <f>IF(ISERROR(H36/H29),1,H36/H29)</f>
        <v>1</v>
      </c>
      <c r="AD36">
        <f>IF(ISERROR(I36/I29),1,I36/I29)</f>
        <v>1</v>
      </c>
      <c r="AE36">
        <f>IF(ISERROR(J36/J29),1,J36/J29)</f>
        <v>3</v>
      </c>
      <c r="AF36">
        <f>IF(ISERROR(K36/K29),1,K36/K29)</f>
        <v>7</v>
      </c>
      <c r="AG36">
        <f>IF(ISERROR(L36/L29),1,L36/L29)</f>
        <v>1</v>
      </c>
      <c r="AH36">
        <f>IF(ISERROR(M36/M29),1,M36/M29)</f>
        <v>1</v>
      </c>
      <c r="AI36">
        <f>IF(ISERROR(N36/N29),1,N36/N29)</f>
        <v>1</v>
      </c>
      <c r="AJ36">
        <f>IF(ISERROR(O36/O29),1,O36/O29)</f>
        <v>1</v>
      </c>
      <c r="AK36">
        <f>IF(ISERROR(P36/P29),1,P36/P29)</f>
        <v>1</v>
      </c>
      <c r="AL36">
        <f>IF(ISERROR(Q36/Q29),1,Q36/Q29)</f>
        <v>3</v>
      </c>
    </row>
    <row r="37" spans="1:38" x14ac:dyDescent="0.25">
      <c r="A37" s="3">
        <f t="shared" si="0"/>
        <v>42538</v>
      </c>
      <c r="B37" s="15">
        <v>0</v>
      </c>
      <c r="C37" s="15">
        <v>1</v>
      </c>
      <c r="D37" s="15">
        <v>5</v>
      </c>
      <c r="E37" s="15">
        <v>9</v>
      </c>
      <c r="F37" s="15">
        <v>0</v>
      </c>
      <c r="G37" s="15">
        <v>2</v>
      </c>
      <c r="H37" s="19">
        <v>2</v>
      </c>
      <c r="I37" s="15">
        <v>0</v>
      </c>
      <c r="J37" s="15">
        <v>1</v>
      </c>
      <c r="K37" s="15">
        <v>3</v>
      </c>
      <c r="L37" s="15">
        <v>1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2">
        <f t="shared" si="1"/>
        <v>24</v>
      </c>
      <c r="S37" s="15">
        <f>SUM(R$2:R37)</f>
        <v>8875</v>
      </c>
      <c r="W37">
        <f>IF(ISERROR(B37/B30),1,B37/B30)</f>
        <v>0</v>
      </c>
      <c r="X37">
        <f>IF(ISERROR(C37/C30),1,C37/C30)</f>
        <v>1</v>
      </c>
      <c r="Y37">
        <f>IF(ISERROR(D37/D30),1,D37/D30)</f>
        <v>5</v>
      </c>
      <c r="Z37">
        <f>IF(ISERROR(E37/E30),1,E37/E30)</f>
        <v>1.8</v>
      </c>
      <c r="AA37">
        <f>IF(ISERROR(F37/F30),1,F37/F30)</f>
        <v>0</v>
      </c>
      <c r="AB37">
        <f>IF(ISERROR(G37/G30),1,G37/G30)</f>
        <v>0.5</v>
      </c>
      <c r="AC37">
        <f>IF(ISERROR(H37/H30),1,H37/H30)</f>
        <v>1</v>
      </c>
      <c r="AD37">
        <f>IF(ISERROR(I37/I30),1,I37/I30)</f>
        <v>1</v>
      </c>
      <c r="AE37">
        <f>IF(ISERROR(J37/J30),1,J37/J30)</f>
        <v>1</v>
      </c>
      <c r="AF37">
        <f>IF(ISERROR(K37/K30),1,K37/K30)</f>
        <v>0.6</v>
      </c>
      <c r="AG37">
        <f>IF(ISERROR(L37/L30),1,L37/L30)</f>
        <v>1</v>
      </c>
      <c r="AH37">
        <f>IF(ISERROR(M37/M30),1,M37/M30)</f>
        <v>1</v>
      </c>
      <c r="AI37">
        <f>IF(ISERROR(N37/N30),1,N37/N30)</f>
        <v>1</v>
      </c>
      <c r="AJ37">
        <f>IF(ISERROR(O37/O30),1,O37/O30)</f>
        <v>0</v>
      </c>
      <c r="AK37">
        <f>IF(ISERROR(P37/P30),1,P37/P30)</f>
        <v>1</v>
      </c>
      <c r="AL37">
        <f>IF(ISERROR(Q37/Q30),1,Q37/Q30)</f>
        <v>1</v>
      </c>
    </row>
    <row r="38" spans="1:38" x14ac:dyDescent="0.25">
      <c r="A38" s="3">
        <f t="shared" si="0"/>
        <v>42539</v>
      </c>
      <c r="B38" s="15">
        <v>0</v>
      </c>
      <c r="C38" s="15">
        <v>0</v>
      </c>
      <c r="D38" s="15">
        <v>3</v>
      </c>
      <c r="E38" s="15">
        <v>6</v>
      </c>
      <c r="F38" s="15">
        <v>0</v>
      </c>
      <c r="G38" s="15">
        <v>1</v>
      </c>
      <c r="H38" s="19">
        <v>0</v>
      </c>
      <c r="I38" s="15">
        <v>0</v>
      </c>
      <c r="J38" s="15">
        <v>0</v>
      </c>
      <c r="K38" s="15">
        <v>2</v>
      </c>
      <c r="L38" s="1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2">
        <f t="shared" si="1"/>
        <v>12</v>
      </c>
      <c r="S38" s="15">
        <f>SUM(R$2:R38)</f>
        <v>8887</v>
      </c>
      <c r="W38">
        <f>IF(ISERROR(B38/B31),1,B38/B31)</f>
        <v>1</v>
      </c>
      <c r="X38">
        <f>IF(ISERROR(C38/C31),1,C38/C31)</f>
        <v>1</v>
      </c>
      <c r="Y38">
        <f>IF(ISERROR(D38/D31),1,D38/D31)</f>
        <v>1</v>
      </c>
      <c r="Z38">
        <f>IF(ISERROR(E38/E31),1,E38/E31)</f>
        <v>3</v>
      </c>
      <c r="AA38">
        <f>IF(ISERROR(F38/F31),1,F38/F31)</f>
        <v>1</v>
      </c>
      <c r="AB38">
        <f>IF(ISERROR(G38/G31),1,G38/G31)</f>
        <v>1</v>
      </c>
      <c r="AC38">
        <f>IF(ISERROR(H38/H31),1,H38/H31)</f>
        <v>1</v>
      </c>
      <c r="AD38">
        <f>IF(ISERROR(I38/I31),1,I38/I31)</f>
        <v>1</v>
      </c>
      <c r="AE38">
        <f>IF(ISERROR(J38/J31),1,J38/J31)</f>
        <v>0</v>
      </c>
      <c r="AF38">
        <f>IF(ISERROR(K38/K31),1,K38/K31)</f>
        <v>1</v>
      </c>
      <c r="AG38">
        <f>IF(ISERROR(L38/L31),1,L38/L31)</f>
        <v>1</v>
      </c>
      <c r="AH38">
        <f>IF(ISERROR(M38/M31),1,M38/M31)</f>
        <v>1</v>
      </c>
      <c r="AI38">
        <f>IF(ISERROR(N38/N31),1,N38/N31)</f>
        <v>1</v>
      </c>
      <c r="AJ38">
        <f>IF(ISERROR(O38/O31),1,O38/O31)</f>
        <v>1</v>
      </c>
      <c r="AK38">
        <f>IF(ISERROR(P38/P31),1,P38/P31)</f>
        <v>1</v>
      </c>
      <c r="AL38">
        <f>IF(ISERROR(Q38/Q31),1,Q38/Q31)</f>
        <v>0</v>
      </c>
    </row>
    <row r="39" spans="1:38" x14ac:dyDescent="0.25">
      <c r="A39" s="3">
        <f t="shared" si="0"/>
        <v>42540</v>
      </c>
      <c r="B39" s="15">
        <v>0</v>
      </c>
      <c r="C39" s="15">
        <v>0</v>
      </c>
      <c r="D39" s="15">
        <v>0</v>
      </c>
      <c r="E39" s="15">
        <v>4</v>
      </c>
      <c r="F39" s="15">
        <v>0</v>
      </c>
      <c r="G39" s="15">
        <v>1</v>
      </c>
      <c r="H39" s="19">
        <v>0</v>
      </c>
      <c r="I39" s="15">
        <v>0</v>
      </c>
      <c r="J39" s="15">
        <v>0</v>
      </c>
      <c r="K39" s="15">
        <v>3</v>
      </c>
      <c r="L39" s="1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2">
        <f t="shared" si="1"/>
        <v>8</v>
      </c>
      <c r="S39" s="15">
        <f>SUM(R$2:R39)</f>
        <v>8895</v>
      </c>
      <c r="W39">
        <f>IF(ISERROR(B39/B32),1,B39/B32)</f>
        <v>1</v>
      </c>
      <c r="X39">
        <f>IF(ISERROR(C39/C32),1,C39/C32)</f>
        <v>1</v>
      </c>
      <c r="Y39">
        <f>IF(ISERROR(D39/D32),1,D39/D32)</f>
        <v>1</v>
      </c>
      <c r="Z39">
        <f>IF(ISERROR(E39/E32),1,E39/E32)</f>
        <v>2</v>
      </c>
      <c r="AA39">
        <f>IF(ISERROR(F39/F32),1,F39/F32)</f>
        <v>1</v>
      </c>
      <c r="AB39">
        <f>IF(ISERROR(G39/G32),1,G39/G32)</f>
        <v>0.5</v>
      </c>
      <c r="AC39">
        <f>IF(ISERROR(H39/H32),1,H39/H32)</f>
        <v>0</v>
      </c>
      <c r="AD39">
        <f>IF(ISERROR(I39/I32),1,I39/I32)</f>
        <v>1</v>
      </c>
      <c r="AE39">
        <f>IF(ISERROR(J39/J32),1,J39/J32)</f>
        <v>0</v>
      </c>
      <c r="AF39">
        <f>IF(ISERROR(K39/K32),1,K39/K32)</f>
        <v>1</v>
      </c>
      <c r="AG39">
        <f>IF(ISERROR(L39/L32),1,L39/L32)</f>
        <v>1</v>
      </c>
      <c r="AH39">
        <f>IF(ISERROR(M39/M32),1,M39/M32)</f>
        <v>0</v>
      </c>
      <c r="AI39">
        <f>IF(ISERROR(N39/N32),1,N39/N32)</f>
        <v>1</v>
      </c>
      <c r="AJ39">
        <f>IF(ISERROR(O39/O32),1,O39/O32)</f>
        <v>1</v>
      </c>
      <c r="AK39">
        <f>IF(ISERROR(P39/P32),1,P39/P32)</f>
        <v>1</v>
      </c>
      <c r="AL39">
        <f>IF(ISERROR(Q39/Q32),1,Q39/Q32)</f>
        <v>1</v>
      </c>
    </row>
    <row r="40" spans="1:38" x14ac:dyDescent="0.25">
      <c r="A40" s="3">
        <f t="shared" si="0"/>
        <v>42541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9">
        <v>0</v>
      </c>
      <c r="I40" s="15">
        <v>0</v>
      </c>
      <c r="J40" s="15">
        <v>0</v>
      </c>
      <c r="K40" s="15">
        <v>0</v>
      </c>
      <c r="L40" s="1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2">
        <f t="shared" si="1"/>
        <v>0</v>
      </c>
      <c r="S40" s="15">
        <f>SUM(R$2:R40)</f>
        <v>8895</v>
      </c>
      <c r="W40">
        <f>IF(ISERROR(B40/B33),1,B40/B33)</f>
        <v>0</v>
      </c>
      <c r="X40">
        <f>IF(ISERROR(C40/C33),1,C40/C33)</f>
        <v>1</v>
      </c>
      <c r="Y40">
        <f>IF(ISERROR(D40/D33),1,D40/D33)</f>
        <v>1</v>
      </c>
      <c r="Z40">
        <f>IF(ISERROR(E40/E33),1,E40/E33)</f>
        <v>0</v>
      </c>
      <c r="AA40">
        <f>IF(ISERROR(F40/F33),1,F40/F33)</f>
        <v>0</v>
      </c>
      <c r="AB40">
        <f>IF(ISERROR(G40/G33),1,G40/G33)</f>
        <v>1</v>
      </c>
      <c r="AC40">
        <f>IF(ISERROR(H40/H33),1,H40/H33)</f>
        <v>1</v>
      </c>
      <c r="AD40">
        <f>IF(ISERROR(I40/I33),1,I40/I33)</f>
        <v>1</v>
      </c>
      <c r="AE40">
        <f>IF(ISERROR(J40/J33),1,J40/J33)</f>
        <v>1</v>
      </c>
      <c r="AF40">
        <f>IF(ISERROR(K40/K33),1,K40/K33)</f>
        <v>0</v>
      </c>
      <c r="AG40">
        <f>IF(ISERROR(L40/L33),1,L40/L33)</f>
        <v>1</v>
      </c>
      <c r="AH40">
        <f>IF(ISERROR(M40/M33),1,M40/M33)</f>
        <v>0</v>
      </c>
      <c r="AI40">
        <f>IF(ISERROR(N40/N33),1,N40/N33)</f>
        <v>1</v>
      </c>
      <c r="AJ40">
        <f>IF(ISERROR(O40/O33),1,O40/O33)</f>
        <v>1</v>
      </c>
      <c r="AK40">
        <f>IF(ISERROR(P40/P33),1,P40/P33)</f>
        <v>0</v>
      </c>
      <c r="AL40">
        <f>IF(ISERROR(Q40/Q33),1,Q40/Q33)</f>
        <v>1</v>
      </c>
    </row>
    <row r="41" spans="1:38" x14ac:dyDescent="0.25">
      <c r="A41" s="3">
        <f t="shared" si="0"/>
        <v>42542</v>
      </c>
      <c r="B41" s="15">
        <v>0</v>
      </c>
      <c r="C41" s="15">
        <v>0</v>
      </c>
      <c r="D41" s="15">
        <v>2</v>
      </c>
      <c r="E41" s="15">
        <v>1</v>
      </c>
      <c r="F41" s="15">
        <v>0</v>
      </c>
      <c r="G41" s="15">
        <v>1</v>
      </c>
      <c r="H41" s="19">
        <v>0</v>
      </c>
      <c r="I41" s="15">
        <v>0</v>
      </c>
      <c r="J41" s="15">
        <v>0</v>
      </c>
      <c r="K41" s="15">
        <v>0</v>
      </c>
      <c r="L41" s="1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2">
        <f t="shared" si="1"/>
        <v>4</v>
      </c>
      <c r="S41" s="15">
        <f>SUM(R$2:R41)</f>
        <v>8899</v>
      </c>
      <c r="W41">
        <f>IF(ISERROR(B41/B34),1,B41/B34)</f>
        <v>1</v>
      </c>
      <c r="X41">
        <f>IF(ISERROR(C41/C34),1,C41/C34)</f>
        <v>1</v>
      </c>
      <c r="Y41">
        <f>IF(ISERROR(D41/D34),1,D41/D34)</f>
        <v>0.66666666666666663</v>
      </c>
      <c r="Z41">
        <f>IF(ISERROR(E41/E34),1,E41/E34)</f>
        <v>1</v>
      </c>
      <c r="AA41">
        <f>IF(ISERROR(F41/F34),1,F41/F34)</f>
        <v>0</v>
      </c>
      <c r="AB41">
        <f>IF(ISERROR(G41/G34),1,G41/G34)</f>
        <v>1</v>
      </c>
      <c r="AC41">
        <f>IF(ISERROR(H41/H34),1,H41/H34)</f>
        <v>1</v>
      </c>
      <c r="AD41">
        <f>IF(ISERROR(I41/I34),1,I41/I34)</f>
        <v>1</v>
      </c>
      <c r="AE41">
        <f>IF(ISERROR(J41/J34),1,J41/J34)</f>
        <v>1</v>
      </c>
      <c r="AF41">
        <f>IF(ISERROR(K41/K34),1,K41/K34)</f>
        <v>0</v>
      </c>
      <c r="AG41">
        <f>IF(ISERROR(L41/L34),1,L41/L34)</f>
        <v>1</v>
      </c>
      <c r="AH41">
        <f>IF(ISERROR(M41/M34),1,M41/M34)</f>
        <v>1</v>
      </c>
      <c r="AI41">
        <f>IF(ISERROR(N41/N34),1,N41/N34)</f>
        <v>1</v>
      </c>
      <c r="AJ41">
        <f>IF(ISERROR(O41/O34),1,O41/O34)</f>
        <v>1</v>
      </c>
      <c r="AK41">
        <f>IF(ISERROR(P41/P34),1,P41/P34)</f>
        <v>1</v>
      </c>
      <c r="AL41">
        <f>IF(ISERROR(Q41/Q34),1,Q41/Q34)</f>
        <v>1</v>
      </c>
    </row>
    <row r="42" spans="1:38" x14ac:dyDescent="0.25">
      <c r="A42" s="3">
        <f t="shared" si="0"/>
        <v>42543</v>
      </c>
      <c r="B42" s="15">
        <v>0</v>
      </c>
      <c r="C42" s="15">
        <v>0</v>
      </c>
      <c r="D42" s="15">
        <v>0</v>
      </c>
      <c r="E42" s="15">
        <v>4</v>
      </c>
      <c r="F42" s="15">
        <v>0</v>
      </c>
      <c r="G42" s="15">
        <v>0</v>
      </c>
      <c r="H42" s="19">
        <v>0</v>
      </c>
      <c r="I42" s="15">
        <v>0</v>
      </c>
      <c r="J42" s="15">
        <v>3</v>
      </c>
      <c r="K42" s="15">
        <v>6</v>
      </c>
      <c r="L42" s="15">
        <v>1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2">
        <f t="shared" si="1"/>
        <v>15</v>
      </c>
      <c r="S42" s="15">
        <f>SUM(R$2:R42)</f>
        <v>8914</v>
      </c>
      <c r="W42">
        <f>IF(ISERROR(B42/B35),1,B42/B35)</f>
        <v>0</v>
      </c>
      <c r="X42">
        <f>IF(ISERROR(C42/C35),1,C42/C35)</f>
        <v>0</v>
      </c>
      <c r="Y42">
        <f>IF(ISERROR(D42/D35),1,D42/D35)</f>
        <v>0</v>
      </c>
      <c r="Z42">
        <f>IF(ISERROR(E42/E35),1,E42/E35)</f>
        <v>1</v>
      </c>
      <c r="AA42">
        <f>IF(ISERROR(F42/F35),1,F42/F35)</f>
        <v>0</v>
      </c>
      <c r="AB42">
        <f>IF(ISERROR(G42/G35),1,G42/G35)</f>
        <v>0</v>
      </c>
      <c r="AC42">
        <f>IF(ISERROR(H42/H35),1,H42/H35)</f>
        <v>1</v>
      </c>
      <c r="AD42">
        <f>IF(ISERROR(I42/I35),1,I42/I35)</f>
        <v>1</v>
      </c>
      <c r="AE42">
        <f>IF(ISERROR(J42/J35),1,J42/J35)</f>
        <v>1</v>
      </c>
      <c r="AF42">
        <f>IF(ISERROR(K42/K35),1,K42/K35)</f>
        <v>3</v>
      </c>
      <c r="AG42">
        <f>IF(ISERROR(L42/L35),1,L42/L35)</f>
        <v>0.5</v>
      </c>
      <c r="AH42">
        <f>IF(ISERROR(M42/M35),1,M42/M35)</f>
        <v>1</v>
      </c>
      <c r="AI42">
        <f>IF(ISERROR(N42/N35),1,N42/N35)</f>
        <v>1</v>
      </c>
      <c r="AJ42">
        <f>IF(ISERROR(O42/O35),1,O42/O35)</f>
        <v>0</v>
      </c>
      <c r="AK42">
        <f>IF(ISERROR(P42/P35),1,P42/P35)</f>
        <v>1</v>
      </c>
      <c r="AL42">
        <f>IF(ISERROR(Q42/Q35),1,Q42/Q35)</f>
        <v>0</v>
      </c>
    </row>
    <row r="43" spans="1:38" x14ac:dyDescent="0.25">
      <c r="A43" s="3">
        <f t="shared" si="0"/>
        <v>42544</v>
      </c>
      <c r="B43" s="15">
        <v>0</v>
      </c>
      <c r="C43" s="15">
        <v>1</v>
      </c>
      <c r="D43" s="15">
        <v>1</v>
      </c>
      <c r="E43" s="15">
        <v>7</v>
      </c>
      <c r="F43" s="15">
        <v>0</v>
      </c>
      <c r="G43" s="15">
        <v>2</v>
      </c>
      <c r="H43" s="19">
        <v>0</v>
      </c>
      <c r="I43" s="15">
        <v>0</v>
      </c>
      <c r="J43" s="15">
        <v>2</v>
      </c>
      <c r="K43" s="15">
        <v>0</v>
      </c>
      <c r="L43" s="15">
        <v>0</v>
      </c>
      <c r="M43" s="5">
        <v>0</v>
      </c>
      <c r="N43" s="5">
        <v>0</v>
      </c>
      <c r="O43" s="5">
        <v>1</v>
      </c>
      <c r="P43" s="5">
        <v>0</v>
      </c>
      <c r="Q43" s="5">
        <v>0</v>
      </c>
      <c r="R43" s="52">
        <f t="shared" si="1"/>
        <v>14</v>
      </c>
      <c r="S43" s="15">
        <f>SUM(R$2:R43)</f>
        <v>8928</v>
      </c>
      <c r="W43">
        <f>IF(ISERROR(B43/B36),1,B43/B36)</f>
        <v>1</v>
      </c>
      <c r="X43">
        <f>IF(ISERROR(C43/C36),1,C43/C36)</f>
        <v>1</v>
      </c>
      <c r="Y43">
        <f>IF(ISERROR(D43/D36),1,D43/D36)</f>
        <v>0.2</v>
      </c>
      <c r="Z43">
        <f>IF(ISERROR(E43/E36),1,E43/E36)</f>
        <v>1.1666666666666667</v>
      </c>
      <c r="AA43">
        <f>IF(ISERROR(F43/F36),1,F43/F36)</f>
        <v>1</v>
      </c>
      <c r="AB43">
        <f>IF(ISERROR(G43/G36),1,G43/G36)</f>
        <v>2</v>
      </c>
      <c r="AC43">
        <f>IF(ISERROR(H43/H36),1,H43/H36)</f>
        <v>0</v>
      </c>
      <c r="AD43">
        <f>IF(ISERROR(I43/I36),1,I43/I36)</f>
        <v>1</v>
      </c>
      <c r="AE43">
        <f>IF(ISERROR(J43/J36),1,J43/J36)</f>
        <v>0.66666666666666663</v>
      </c>
      <c r="AF43">
        <f>IF(ISERROR(K43/K36),1,K43/K36)</f>
        <v>0</v>
      </c>
      <c r="AG43">
        <f>IF(ISERROR(L43/L36),1,L43/L36)</f>
        <v>1</v>
      </c>
      <c r="AH43">
        <f>IF(ISERROR(M43/M36),1,M43/M36)</f>
        <v>0</v>
      </c>
      <c r="AI43">
        <f>IF(ISERROR(N43/N36),1,N43/N36)</f>
        <v>0</v>
      </c>
      <c r="AJ43">
        <f>IF(ISERROR(O43/O36),1,O43/O36)</f>
        <v>1</v>
      </c>
      <c r="AK43">
        <f>IF(ISERROR(P43/P36),1,P43/P36)</f>
        <v>1</v>
      </c>
      <c r="AL43">
        <f>IF(ISERROR(Q43/Q36),1,Q43/Q36)</f>
        <v>0</v>
      </c>
    </row>
    <row r="44" spans="1:38" x14ac:dyDescent="0.25">
      <c r="A44" s="3">
        <f t="shared" si="0"/>
        <v>42545</v>
      </c>
      <c r="B44" s="15">
        <v>0</v>
      </c>
      <c r="C44" s="15">
        <v>0</v>
      </c>
      <c r="D44" s="15">
        <v>3</v>
      </c>
      <c r="E44" s="15">
        <v>5</v>
      </c>
      <c r="F44" s="15">
        <v>0</v>
      </c>
      <c r="G44" s="15">
        <v>2</v>
      </c>
      <c r="H44" s="19">
        <v>0</v>
      </c>
      <c r="I44" s="15">
        <v>0</v>
      </c>
      <c r="J44" s="15">
        <v>1</v>
      </c>
      <c r="K44" s="15">
        <v>0</v>
      </c>
      <c r="L44" s="15">
        <v>0</v>
      </c>
      <c r="M44" s="5">
        <v>0</v>
      </c>
      <c r="N44" s="5">
        <v>1</v>
      </c>
      <c r="O44" s="5">
        <v>0</v>
      </c>
      <c r="P44" s="5">
        <v>0</v>
      </c>
      <c r="Q44" s="15">
        <v>0</v>
      </c>
      <c r="R44" s="52">
        <f t="shared" si="1"/>
        <v>12</v>
      </c>
      <c r="S44" s="15">
        <f>SUM(R$2:R44)</f>
        <v>8940</v>
      </c>
      <c r="W44">
        <f>IF(ISERROR(B44/B37),1,B44/B37)</f>
        <v>1</v>
      </c>
      <c r="X44">
        <f>IF(ISERROR(C44/C37),1,C44/C37)</f>
        <v>0</v>
      </c>
      <c r="Y44">
        <f>IF(ISERROR(D44/D37),1,D44/D37)</f>
        <v>0.6</v>
      </c>
      <c r="Z44">
        <f>IF(ISERROR(E44/E37),1,E44/E37)</f>
        <v>0.55555555555555558</v>
      </c>
      <c r="AA44">
        <f>IF(ISERROR(F44/F37),1,F44/F37)</f>
        <v>1</v>
      </c>
      <c r="AB44">
        <f>IF(ISERROR(G44/G37),1,G44/G37)</f>
        <v>1</v>
      </c>
      <c r="AC44">
        <f>IF(ISERROR(H44/H37),1,H44/H37)</f>
        <v>0</v>
      </c>
      <c r="AD44">
        <f>IF(ISERROR(I44/I37),1,I44/I37)</f>
        <v>1</v>
      </c>
      <c r="AE44">
        <f>IF(ISERROR(J44/J37),1,J44/J37)</f>
        <v>1</v>
      </c>
      <c r="AF44">
        <f>IF(ISERROR(K44/K37),1,K44/K37)</f>
        <v>0</v>
      </c>
      <c r="AG44">
        <f>IF(ISERROR(L44/L37),1,L44/L37)</f>
        <v>0</v>
      </c>
      <c r="AH44">
        <f>IF(ISERROR(M44/M37),1,M44/M37)</f>
        <v>1</v>
      </c>
      <c r="AI44">
        <f>IF(ISERROR(N44/N37),1,N44/N37)</f>
        <v>1</v>
      </c>
      <c r="AJ44">
        <f>IF(ISERROR(O44/O37),1,O44/O37)</f>
        <v>1</v>
      </c>
      <c r="AK44">
        <f>IF(ISERROR(P44/P37),1,P44/P37)</f>
        <v>1</v>
      </c>
      <c r="AL44">
        <f>IF(ISERROR(Q44/Q37),1,Q44/Q37)</f>
        <v>1</v>
      </c>
    </row>
    <row r="45" spans="1:38" x14ac:dyDescent="0.25">
      <c r="A45" s="3">
        <f t="shared" si="0"/>
        <v>42546</v>
      </c>
      <c r="B45" s="15">
        <v>1</v>
      </c>
      <c r="C45" s="15">
        <v>1</v>
      </c>
      <c r="D45" s="15">
        <v>0</v>
      </c>
      <c r="E45" s="15">
        <v>11</v>
      </c>
      <c r="F45" s="15">
        <v>1</v>
      </c>
      <c r="G45" s="15">
        <v>0</v>
      </c>
      <c r="H45" s="19">
        <v>0</v>
      </c>
      <c r="I45" s="15">
        <v>0</v>
      </c>
      <c r="J45" s="15">
        <v>3</v>
      </c>
      <c r="K45" s="15">
        <v>4</v>
      </c>
      <c r="L45" s="15">
        <v>0</v>
      </c>
      <c r="M45" s="5">
        <v>0</v>
      </c>
      <c r="N45" s="5">
        <v>1</v>
      </c>
      <c r="O45" s="5">
        <v>0</v>
      </c>
      <c r="P45" s="5">
        <v>0</v>
      </c>
      <c r="Q45" s="5">
        <v>3</v>
      </c>
      <c r="R45" s="52">
        <f t="shared" si="1"/>
        <v>25</v>
      </c>
      <c r="S45" s="15">
        <f>SUM(R$2:R45)</f>
        <v>8965</v>
      </c>
      <c r="W45">
        <f>IF(ISERROR(B45/B38),1,B45/B38)</f>
        <v>1</v>
      </c>
      <c r="X45">
        <f>IF(ISERROR(C45/C38),1,C45/C38)</f>
        <v>1</v>
      </c>
      <c r="Y45">
        <f>IF(ISERROR(D45/D38),1,D45/D38)</f>
        <v>0</v>
      </c>
      <c r="Z45">
        <f>IF(ISERROR(E45/E38),1,E45/E38)</f>
        <v>1.8333333333333333</v>
      </c>
      <c r="AA45">
        <f>IF(ISERROR(F45/F38),1,F45/F38)</f>
        <v>1</v>
      </c>
      <c r="AB45">
        <f>IF(ISERROR(G45/G38),1,G45/G38)</f>
        <v>0</v>
      </c>
      <c r="AC45">
        <f>IF(ISERROR(H45/H38),1,H45/H38)</f>
        <v>1</v>
      </c>
      <c r="AD45">
        <f>IF(ISERROR(I45/I38),1,I45/I38)</f>
        <v>1</v>
      </c>
      <c r="AE45">
        <f>IF(ISERROR(J45/J38),1,J45/J38)</f>
        <v>1</v>
      </c>
      <c r="AF45">
        <f>IF(ISERROR(K45/K38),1,K45/K38)</f>
        <v>2</v>
      </c>
      <c r="AG45">
        <f>IF(ISERROR(L45/L38),1,L45/L38)</f>
        <v>1</v>
      </c>
      <c r="AH45">
        <f>IF(ISERROR(M45/M38),1,M45/M38)</f>
        <v>1</v>
      </c>
      <c r="AI45">
        <f>IF(ISERROR(N45/N38),1,N45/N38)</f>
        <v>1</v>
      </c>
      <c r="AJ45">
        <f>IF(ISERROR(O45/O38),1,O45/O38)</f>
        <v>1</v>
      </c>
      <c r="AK45">
        <f>IF(ISERROR(P45/P38),1,P45/P38)</f>
        <v>1</v>
      </c>
      <c r="AL45">
        <f>IF(ISERROR(Q45/Q38),1,Q45/Q38)</f>
        <v>1</v>
      </c>
    </row>
    <row r="46" spans="1:38" x14ac:dyDescent="0.25">
      <c r="A46" s="3">
        <f t="shared" si="0"/>
        <v>42547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1</v>
      </c>
      <c r="H46" s="19">
        <v>0</v>
      </c>
      <c r="I46" s="15">
        <v>0</v>
      </c>
      <c r="J46" s="15">
        <v>1</v>
      </c>
      <c r="K46" s="15">
        <v>1</v>
      </c>
      <c r="L46" s="1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2">
        <f t="shared" si="1"/>
        <v>3</v>
      </c>
      <c r="S46" s="15">
        <f>SUM(R$2:R46)</f>
        <v>8968</v>
      </c>
      <c r="W46">
        <f>IF(ISERROR(B46/B39),1,B46/B39)</f>
        <v>1</v>
      </c>
      <c r="X46">
        <f>IF(ISERROR(C46/C39),1,C46/C39)</f>
        <v>1</v>
      </c>
      <c r="Y46">
        <f>IF(ISERROR(D46/D39),1,D46/D39)</f>
        <v>1</v>
      </c>
      <c r="Z46">
        <f>IF(ISERROR(E46/E39),1,E46/E39)</f>
        <v>0</v>
      </c>
      <c r="AA46">
        <f>IF(ISERROR(F46/F39),1,F46/F39)</f>
        <v>1</v>
      </c>
      <c r="AB46">
        <f>IF(ISERROR(G46/G39),1,G46/G39)</f>
        <v>1</v>
      </c>
      <c r="AC46">
        <f>IF(ISERROR(H46/H39),1,H46/H39)</f>
        <v>1</v>
      </c>
      <c r="AD46">
        <f>IF(ISERROR(I46/I39),1,I46/I39)</f>
        <v>1</v>
      </c>
      <c r="AE46">
        <f>IF(ISERROR(J46/J39),1,J46/J39)</f>
        <v>1</v>
      </c>
      <c r="AF46">
        <f>IF(ISERROR(K46/K39),1,K46/K39)</f>
        <v>0.33333333333333331</v>
      </c>
      <c r="AG46">
        <f>IF(ISERROR(L46/L39),1,L46/L39)</f>
        <v>1</v>
      </c>
      <c r="AH46">
        <f>IF(ISERROR(M46/M39),1,M46/M39)</f>
        <v>1</v>
      </c>
      <c r="AI46">
        <f>IF(ISERROR(N46/N39),1,N46/N39)</f>
        <v>1</v>
      </c>
      <c r="AJ46">
        <f>IF(ISERROR(O46/O39),1,O46/O39)</f>
        <v>1</v>
      </c>
      <c r="AK46">
        <f>IF(ISERROR(P46/P39),1,P46/P39)</f>
        <v>1</v>
      </c>
      <c r="AL46">
        <f>IF(ISERROR(Q46/Q39),1,Q46/Q39)</f>
        <v>1</v>
      </c>
    </row>
    <row r="47" spans="1:38" x14ac:dyDescent="0.25">
      <c r="A47" s="3">
        <f t="shared" si="0"/>
        <v>42548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9">
        <v>0</v>
      </c>
      <c r="I47" s="15">
        <v>0</v>
      </c>
      <c r="J47" s="15">
        <v>0</v>
      </c>
      <c r="K47" s="15">
        <v>0</v>
      </c>
      <c r="L47" s="1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2">
        <f t="shared" si="1"/>
        <v>0</v>
      </c>
      <c r="S47" s="15">
        <f>SUM(R$2:R47)</f>
        <v>8968</v>
      </c>
      <c r="W47">
        <f>IF(ISERROR(B47/B40),1,B47/B40)</f>
        <v>1</v>
      </c>
      <c r="X47">
        <f>IF(ISERROR(C47/C40),1,C47/C40)</f>
        <v>1</v>
      </c>
      <c r="Y47">
        <f>IF(ISERROR(D47/D40),1,D47/D40)</f>
        <v>1</v>
      </c>
      <c r="Z47">
        <f>IF(ISERROR(E47/E40),1,E47/E40)</f>
        <v>1</v>
      </c>
      <c r="AA47">
        <f>IF(ISERROR(F47/F40),1,F47/F40)</f>
        <v>1</v>
      </c>
      <c r="AB47">
        <f>IF(ISERROR(G47/G40),1,G47/G40)</f>
        <v>1</v>
      </c>
      <c r="AC47">
        <f>IF(ISERROR(H47/H40),1,H47/H40)</f>
        <v>1</v>
      </c>
      <c r="AD47">
        <f>IF(ISERROR(I47/I40),1,I47/I40)</f>
        <v>1</v>
      </c>
      <c r="AE47">
        <f>IF(ISERROR(J47/J40),1,J47/J40)</f>
        <v>1</v>
      </c>
      <c r="AF47">
        <f>IF(ISERROR(K47/K40),1,K47/K40)</f>
        <v>1</v>
      </c>
      <c r="AG47">
        <f>IF(ISERROR(L47/L40),1,L47/L40)</f>
        <v>1</v>
      </c>
      <c r="AH47">
        <f>IF(ISERROR(M47/M40),1,M47/M40)</f>
        <v>1</v>
      </c>
      <c r="AI47">
        <f>IF(ISERROR(N47/N40),1,N47/N40)</f>
        <v>1</v>
      </c>
      <c r="AJ47">
        <f>IF(ISERROR(O47/O40),1,O47/O40)</f>
        <v>1</v>
      </c>
      <c r="AK47">
        <f>IF(ISERROR(P47/P40),1,P47/P40)</f>
        <v>1</v>
      </c>
      <c r="AL47">
        <f>IF(ISERROR(Q47/Q40),1,Q47/Q40)</f>
        <v>1</v>
      </c>
    </row>
    <row r="48" spans="1:38" x14ac:dyDescent="0.25">
      <c r="A48" s="3">
        <f t="shared" si="0"/>
        <v>42549</v>
      </c>
      <c r="B48" s="15">
        <v>0</v>
      </c>
      <c r="C48" s="15">
        <v>1</v>
      </c>
      <c r="D48" s="15">
        <v>0</v>
      </c>
      <c r="E48" s="15">
        <v>0</v>
      </c>
      <c r="F48" s="15">
        <v>3</v>
      </c>
      <c r="G48" s="15">
        <v>0</v>
      </c>
      <c r="H48" s="19">
        <v>0</v>
      </c>
      <c r="I48" s="15">
        <v>0</v>
      </c>
      <c r="J48" s="15">
        <v>0</v>
      </c>
      <c r="K48" s="15">
        <v>4</v>
      </c>
      <c r="L48" s="1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2">
        <f t="shared" si="1"/>
        <v>8</v>
      </c>
      <c r="S48" s="15">
        <f>SUM(R$2:R48)</f>
        <v>8976</v>
      </c>
      <c r="W48">
        <f>IF(ISERROR(B48/B41),1,B48/B41)</f>
        <v>1</v>
      </c>
      <c r="X48">
        <f>IF(ISERROR(C48/C41),1,C48/C41)</f>
        <v>1</v>
      </c>
      <c r="Y48">
        <f>IF(ISERROR(D48/D41),1,D48/D41)</f>
        <v>0</v>
      </c>
      <c r="Z48">
        <f>IF(ISERROR(E48/E41),1,E48/E41)</f>
        <v>0</v>
      </c>
      <c r="AA48">
        <f>IF(ISERROR(F48/F41),1,F48/F41)</f>
        <v>1</v>
      </c>
      <c r="AB48">
        <f>IF(ISERROR(G48/G41),1,G48/G41)</f>
        <v>0</v>
      </c>
      <c r="AC48">
        <f>IF(ISERROR(H48/H41),1,H48/H41)</f>
        <v>1</v>
      </c>
      <c r="AD48">
        <f>IF(ISERROR(I48/I41),1,I48/I41)</f>
        <v>1</v>
      </c>
      <c r="AE48">
        <f>IF(ISERROR(J48/J41),1,J48/J41)</f>
        <v>1</v>
      </c>
      <c r="AF48">
        <f>IF(ISERROR(K48/K41),1,K48/K41)</f>
        <v>1</v>
      </c>
      <c r="AG48">
        <f>IF(ISERROR(L48/L41),1,L48/L41)</f>
        <v>1</v>
      </c>
      <c r="AH48">
        <f>IF(ISERROR(M48/M41),1,M48/M41)</f>
        <v>1</v>
      </c>
      <c r="AI48">
        <f>IF(ISERROR(N48/N41),1,N48/N41)</f>
        <v>1</v>
      </c>
      <c r="AJ48">
        <f>IF(ISERROR(O48/O41),1,O48/O41)</f>
        <v>1</v>
      </c>
      <c r="AK48">
        <f>IF(ISERROR(P48/P41),1,P48/P41)</f>
        <v>1</v>
      </c>
      <c r="AL48">
        <f>IF(ISERROR(Q48/Q41),1,Q48/Q41)</f>
        <v>1</v>
      </c>
    </row>
    <row r="49" spans="1:38" x14ac:dyDescent="0.25">
      <c r="A49" s="3">
        <f t="shared" si="0"/>
        <v>42550</v>
      </c>
      <c r="B49" s="15">
        <v>0</v>
      </c>
      <c r="C49" s="15">
        <v>0</v>
      </c>
      <c r="D49" s="15">
        <v>8</v>
      </c>
      <c r="E49" s="15">
        <v>0</v>
      </c>
      <c r="F49" s="15">
        <v>0</v>
      </c>
      <c r="G49" s="15">
        <v>2</v>
      </c>
      <c r="H49" s="19">
        <v>0</v>
      </c>
      <c r="I49" s="15">
        <v>0</v>
      </c>
      <c r="J49" s="15">
        <v>0</v>
      </c>
      <c r="K49" s="15">
        <v>2</v>
      </c>
      <c r="L49" s="15">
        <v>0</v>
      </c>
      <c r="M49" s="5">
        <v>0</v>
      </c>
      <c r="N49" s="5">
        <v>0</v>
      </c>
      <c r="O49" s="5">
        <v>1</v>
      </c>
      <c r="P49" s="5">
        <v>1</v>
      </c>
      <c r="Q49" s="5">
        <v>0</v>
      </c>
      <c r="R49" s="52">
        <f t="shared" si="1"/>
        <v>14</v>
      </c>
      <c r="S49" s="15">
        <f>SUM(R$2:R49)</f>
        <v>8990</v>
      </c>
      <c r="W49">
        <f>IF(ISERROR(B49/B42),1,B49/B42)</f>
        <v>1</v>
      </c>
      <c r="X49">
        <f>IF(ISERROR(C49/C42),1,C49/C42)</f>
        <v>1</v>
      </c>
      <c r="Y49">
        <f>IF(ISERROR(D49/D42),1,D49/D42)</f>
        <v>1</v>
      </c>
      <c r="Z49">
        <f>IF(ISERROR(E49/E42),1,E49/E42)</f>
        <v>0</v>
      </c>
      <c r="AA49">
        <f>IF(ISERROR(F49/F42),1,F49/F42)</f>
        <v>1</v>
      </c>
      <c r="AB49">
        <f>IF(ISERROR(G49/G42),1,G49/G42)</f>
        <v>1</v>
      </c>
      <c r="AC49">
        <f>IF(ISERROR(H49/H42),1,H49/H42)</f>
        <v>1</v>
      </c>
      <c r="AD49">
        <f>IF(ISERROR(I49/I42),1,I49/I42)</f>
        <v>1</v>
      </c>
      <c r="AE49">
        <f>IF(ISERROR(J49/J42),1,J49/J42)</f>
        <v>0</v>
      </c>
      <c r="AF49">
        <f>IF(ISERROR(K49/K42),1,K49/K42)</f>
        <v>0.33333333333333331</v>
      </c>
      <c r="AG49">
        <f>IF(ISERROR(L49/L42),1,L49/L42)</f>
        <v>0</v>
      </c>
      <c r="AH49">
        <f>IF(ISERROR(M49/M42),1,M49/M42)</f>
        <v>1</v>
      </c>
      <c r="AI49">
        <f>IF(ISERROR(N49/N42),1,N49/N42)</f>
        <v>1</v>
      </c>
      <c r="AJ49">
        <f>IF(ISERROR(O49/O42),1,O49/O42)</f>
        <v>1</v>
      </c>
      <c r="AK49">
        <f>IF(ISERROR(P49/P42),1,P49/P42)</f>
        <v>1</v>
      </c>
      <c r="AL49">
        <f>IF(ISERROR(Q49/Q42),1,Q49/Q42)</f>
        <v>1</v>
      </c>
    </row>
    <row r="50" spans="1:38" x14ac:dyDescent="0.25">
      <c r="A50" s="3">
        <f t="shared" si="0"/>
        <v>42551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9">
        <v>0</v>
      </c>
      <c r="I50" s="15">
        <v>0</v>
      </c>
      <c r="J50" s="15">
        <v>2</v>
      </c>
      <c r="K50" s="15">
        <v>3</v>
      </c>
      <c r="L50" s="1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2">
        <f t="shared" si="1"/>
        <v>5</v>
      </c>
      <c r="S50" s="15">
        <f>SUM(R$2:R50)</f>
        <v>8995</v>
      </c>
      <c r="W50">
        <f>IF(ISERROR(B50/B43),1,B50/B43)</f>
        <v>1</v>
      </c>
      <c r="X50">
        <f>IF(ISERROR(C50/C43),1,C50/C43)</f>
        <v>0</v>
      </c>
      <c r="Y50">
        <f>IF(ISERROR(D50/D43),1,D50/D43)</f>
        <v>0</v>
      </c>
      <c r="Z50">
        <f>IF(ISERROR(E50/E43),1,E50/E43)</f>
        <v>0</v>
      </c>
      <c r="AA50">
        <f>IF(ISERROR(F50/F43),1,F50/F43)</f>
        <v>1</v>
      </c>
      <c r="AB50">
        <f>IF(ISERROR(G50/G43),1,G50/G43)</f>
        <v>0</v>
      </c>
      <c r="AC50">
        <f>IF(ISERROR(H50/H43),1,H50/H43)</f>
        <v>1</v>
      </c>
      <c r="AD50">
        <f>IF(ISERROR(I50/I43),1,I50/I43)</f>
        <v>1</v>
      </c>
      <c r="AE50">
        <f>IF(ISERROR(J50/J43),1,J50/J43)</f>
        <v>1</v>
      </c>
      <c r="AF50">
        <f>IF(ISERROR(K50/K43),1,K50/K43)</f>
        <v>1</v>
      </c>
      <c r="AG50">
        <f>IF(ISERROR(L50/L43),1,L50/L43)</f>
        <v>1</v>
      </c>
      <c r="AH50">
        <f>IF(ISERROR(M50/M43),1,M50/M43)</f>
        <v>1</v>
      </c>
      <c r="AI50">
        <f>IF(ISERROR(N50/N43),1,N50/N43)</f>
        <v>1</v>
      </c>
      <c r="AJ50">
        <f>IF(ISERROR(O50/O43),1,O50/O43)</f>
        <v>0</v>
      </c>
      <c r="AK50">
        <f>IF(ISERROR(P50/P43),1,P50/P43)</f>
        <v>1</v>
      </c>
      <c r="AL50">
        <f>IF(ISERROR(Q50/Q43),1,Q50/Q43)</f>
        <v>1</v>
      </c>
    </row>
    <row r="51" spans="1:38" x14ac:dyDescent="0.25">
      <c r="A51" s="3">
        <f t="shared" si="0"/>
        <v>42552</v>
      </c>
      <c r="B51" s="15">
        <v>1</v>
      </c>
      <c r="C51" s="15">
        <v>0</v>
      </c>
      <c r="D51" s="15">
        <v>1</v>
      </c>
      <c r="E51" s="15">
        <v>3</v>
      </c>
      <c r="F51" s="15">
        <v>0</v>
      </c>
      <c r="G51" s="15">
        <v>0</v>
      </c>
      <c r="H51" s="19">
        <v>1</v>
      </c>
      <c r="I51" s="15">
        <v>0</v>
      </c>
      <c r="J51" s="15">
        <v>2</v>
      </c>
      <c r="K51" s="15">
        <v>1</v>
      </c>
      <c r="L51" s="15">
        <v>0</v>
      </c>
      <c r="M51" s="5">
        <v>0</v>
      </c>
      <c r="N51" s="5">
        <v>1</v>
      </c>
      <c r="O51" s="5">
        <v>1</v>
      </c>
      <c r="P51" s="5">
        <v>0</v>
      </c>
      <c r="Q51" s="5">
        <v>0</v>
      </c>
      <c r="R51" s="52">
        <f t="shared" si="1"/>
        <v>11</v>
      </c>
      <c r="S51" s="15">
        <f>SUM(R$2:R51)</f>
        <v>9006</v>
      </c>
      <c r="W51">
        <f>IF(ISERROR(B51/B44),1,B51/B44)</f>
        <v>1</v>
      </c>
      <c r="X51">
        <f>IF(ISERROR(C51/C44),1,C51/C44)</f>
        <v>1</v>
      </c>
      <c r="Y51">
        <f>IF(ISERROR(D51/D44),1,D51/D44)</f>
        <v>0.33333333333333331</v>
      </c>
      <c r="Z51">
        <f>IF(ISERROR(E51/E44),1,E51/E44)</f>
        <v>0.6</v>
      </c>
      <c r="AA51">
        <f>IF(ISERROR(F51/F44),1,F51/F44)</f>
        <v>1</v>
      </c>
      <c r="AB51">
        <f>IF(ISERROR(G51/G44),1,G51/G44)</f>
        <v>0</v>
      </c>
      <c r="AC51">
        <f>IF(ISERROR(H51/H44),1,H51/H44)</f>
        <v>1</v>
      </c>
      <c r="AD51">
        <f>IF(ISERROR(I51/I44),1,I51/I44)</f>
        <v>1</v>
      </c>
      <c r="AE51">
        <f>IF(ISERROR(J51/J44),1,J51/J44)</f>
        <v>2</v>
      </c>
      <c r="AF51">
        <f>IF(ISERROR(K51/K44),1,K51/K44)</f>
        <v>1</v>
      </c>
      <c r="AG51">
        <f>IF(ISERROR(L51/L44),1,L51/L44)</f>
        <v>1</v>
      </c>
      <c r="AH51">
        <f>IF(ISERROR(M51/M44),1,M51/M44)</f>
        <v>1</v>
      </c>
      <c r="AI51">
        <f>IF(ISERROR(N51/N44),1,N51/N44)</f>
        <v>1</v>
      </c>
      <c r="AJ51">
        <f>IF(ISERROR(O51/O44),1,O51/O44)</f>
        <v>1</v>
      </c>
      <c r="AK51">
        <f>IF(ISERROR(P51/P44),1,P51/P44)</f>
        <v>1</v>
      </c>
      <c r="AL51">
        <f>IF(ISERROR(Q51/Q44),1,Q51/Q44)</f>
        <v>1</v>
      </c>
    </row>
    <row r="52" spans="1:38" x14ac:dyDescent="0.25">
      <c r="A52" s="3">
        <f t="shared" si="0"/>
        <v>42553</v>
      </c>
      <c r="B52" s="15">
        <v>0</v>
      </c>
      <c r="C52" s="15">
        <v>0</v>
      </c>
      <c r="D52" s="15">
        <v>-2</v>
      </c>
      <c r="E52" s="15">
        <v>1</v>
      </c>
      <c r="F52" s="15">
        <v>0</v>
      </c>
      <c r="G52" s="15">
        <v>1</v>
      </c>
      <c r="H52" s="19">
        <v>0</v>
      </c>
      <c r="I52" s="15">
        <v>0</v>
      </c>
      <c r="J52" s="15">
        <v>2</v>
      </c>
      <c r="K52" s="15">
        <v>2</v>
      </c>
      <c r="L52" s="1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2">
        <f t="shared" si="1"/>
        <v>4</v>
      </c>
      <c r="S52" s="15">
        <f>SUM(R$2:R52)</f>
        <v>9010</v>
      </c>
      <c r="W52">
        <f>IF(ISERROR(B52/B45),1,B52/B45)</f>
        <v>0</v>
      </c>
      <c r="X52">
        <f>IF(ISERROR(C52/C45),1,C52/C45)</f>
        <v>0</v>
      </c>
      <c r="Y52">
        <f>IF(ISERROR(D52/D45),1,D52/D45)</f>
        <v>1</v>
      </c>
      <c r="Z52">
        <f>IF(ISERROR(E52/E45),1,E52/E45)</f>
        <v>9.0909090909090912E-2</v>
      </c>
      <c r="AA52">
        <f>IF(ISERROR(F52/F45),1,F52/F45)</f>
        <v>0</v>
      </c>
      <c r="AB52">
        <f>IF(ISERROR(G52/G45),1,G52/G45)</f>
        <v>1</v>
      </c>
      <c r="AC52">
        <f>IF(ISERROR(H52/H45),1,H52/H45)</f>
        <v>1</v>
      </c>
      <c r="AD52">
        <f>IF(ISERROR(I52/I45),1,I52/I45)</f>
        <v>1</v>
      </c>
      <c r="AE52">
        <f>IF(ISERROR(J52/J45),1,J52/J45)</f>
        <v>0.66666666666666663</v>
      </c>
      <c r="AF52">
        <f>IF(ISERROR(K52/K45),1,K52/K45)</f>
        <v>0.5</v>
      </c>
      <c r="AG52">
        <f>IF(ISERROR(L52/L45),1,L52/L45)</f>
        <v>1</v>
      </c>
      <c r="AH52">
        <f>IF(ISERROR(M52/M45),1,M52/M45)</f>
        <v>1</v>
      </c>
      <c r="AI52">
        <f>IF(ISERROR(N52/N45),1,N52/N45)</f>
        <v>0</v>
      </c>
      <c r="AJ52">
        <f>IF(ISERROR(O52/O45),1,O52/O45)</f>
        <v>1</v>
      </c>
      <c r="AK52">
        <f>IF(ISERROR(P52/P45),1,P52/P45)</f>
        <v>1</v>
      </c>
      <c r="AL52">
        <f>IF(ISERROR(Q52/Q45),1,Q52/Q45)</f>
        <v>0</v>
      </c>
    </row>
    <row r="53" spans="1:38" x14ac:dyDescent="0.25">
      <c r="A53" s="3">
        <f t="shared" si="0"/>
        <v>42554</v>
      </c>
      <c r="B53" s="15">
        <v>0</v>
      </c>
      <c r="C53" s="15">
        <v>1</v>
      </c>
      <c r="D53" s="15">
        <v>2</v>
      </c>
      <c r="E53" s="15">
        <v>2</v>
      </c>
      <c r="F53" s="15">
        <v>0</v>
      </c>
      <c r="G53" s="15">
        <v>2</v>
      </c>
      <c r="H53" s="19">
        <v>0</v>
      </c>
      <c r="I53" s="15">
        <v>0</v>
      </c>
      <c r="J53" s="15">
        <v>1</v>
      </c>
      <c r="K53" s="15">
        <v>2</v>
      </c>
      <c r="L53" s="1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2">
        <f t="shared" si="1"/>
        <v>10</v>
      </c>
      <c r="S53" s="15">
        <f>SUM(R$2:R53)</f>
        <v>9020</v>
      </c>
      <c r="W53">
        <f>IF(ISERROR(B53/B46),1,B53/B46)</f>
        <v>1</v>
      </c>
      <c r="X53">
        <f>IF(ISERROR(C53/C46),1,C53/C46)</f>
        <v>1</v>
      </c>
      <c r="Y53">
        <f>IF(ISERROR(D53/D46),1,D53/D46)</f>
        <v>1</v>
      </c>
      <c r="Z53">
        <f>IF(ISERROR(E53/E46),1,E53/E46)</f>
        <v>1</v>
      </c>
      <c r="AA53">
        <f>IF(ISERROR(F53/F46),1,F53/F46)</f>
        <v>1</v>
      </c>
      <c r="AB53">
        <f>IF(ISERROR(G53/G46),1,G53/G46)</f>
        <v>2</v>
      </c>
      <c r="AC53">
        <f>IF(ISERROR(H53/H46),1,H53/H46)</f>
        <v>1</v>
      </c>
      <c r="AD53">
        <f>IF(ISERROR(I53/I46),1,I53/I46)</f>
        <v>1</v>
      </c>
      <c r="AE53">
        <f>IF(ISERROR(J53/J46),1,J53/J46)</f>
        <v>1</v>
      </c>
      <c r="AF53">
        <f>IF(ISERROR(K53/K46),1,K53/K46)</f>
        <v>2</v>
      </c>
      <c r="AG53">
        <f>IF(ISERROR(L53/L46),1,L53/L46)</f>
        <v>1</v>
      </c>
      <c r="AH53">
        <f>IF(ISERROR(M53/M46),1,M53/M46)</f>
        <v>1</v>
      </c>
      <c r="AI53">
        <f>IF(ISERROR(N53/N46),1,N53/N46)</f>
        <v>1</v>
      </c>
      <c r="AJ53">
        <f>IF(ISERROR(O53/O46),1,O53/O46)</f>
        <v>1</v>
      </c>
      <c r="AK53">
        <f>IF(ISERROR(P53/P46),1,P53/P46)</f>
        <v>1</v>
      </c>
      <c r="AL53">
        <f>IF(ISERROR(Q53/Q46),1,Q53/Q46)</f>
        <v>1</v>
      </c>
    </row>
    <row r="54" spans="1:38" x14ac:dyDescent="0.25">
      <c r="A54" s="3">
        <f t="shared" si="0"/>
        <v>42555</v>
      </c>
      <c r="B54" s="15">
        <v>0</v>
      </c>
      <c r="C54" s="15">
        <v>0</v>
      </c>
      <c r="D54" s="15">
        <v>0</v>
      </c>
      <c r="E54" s="15">
        <v>0</v>
      </c>
      <c r="F54" s="15">
        <v>1</v>
      </c>
      <c r="G54" s="15">
        <v>1</v>
      </c>
      <c r="H54" s="19">
        <v>1</v>
      </c>
      <c r="I54" s="15">
        <v>0</v>
      </c>
      <c r="J54" s="15">
        <v>0</v>
      </c>
      <c r="K54" s="15">
        <v>0</v>
      </c>
      <c r="L54" s="1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2">
        <f t="shared" si="1"/>
        <v>3</v>
      </c>
      <c r="S54" s="15">
        <f>SUM(R$2:R54)</f>
        <v>9023</v>
      </c>
      <c r="W54">
        <f>IF(ISERROR(B54/B47),1,B54/B47)</f>
        <v>1</v>
      </c>
      <c r="X54">
        <f>IF(ISERROR(C54/C47),1,C54/C47)</f>
        <v>1</v>
      </c>
      <c r="Y54">
        <f>IF(ISERROR(D54/D47),1,D54/D47)</f>
        <v>1</v>
      </c>
      <c r="Z54">
        <f>IF(ISERROR(E54/E47),1,E54/E47)</f>
        <v>1</v>
      </c>
      <c r="AA54">
        <f>IF(ISERROR(F54/F47),1,F54/F47)</f>
        <v>1</v>
      </c>
      <c r="AB54">
        <f>IF(ISERROR(G54/G47),1,G54/G47)</f>
        <v>1</v>
      </c>
      <c r="AC54">
        <f>IF(ISERROR(H54/H47),1,H54/H47)</f>
        <v>1</v>
      </c>
      <c r="AD54">
        <f>IF(ISERROR(I54/I47),1,I54/I47)</f>
        <v>1</v>
      </c>
      <c r="AE54">
        <f>IF(ISERROR(J54/J47),1,J54/J47)</f>
        <v>1</v>
      </c>
      <c r="AF54">
        <f>IF(ISERROR(K54/K47),1,K54/K47)</f>
        <v>1</v>
      </c>
      <c r="AG54">
        <f>IF(ISERROR(L54/L47),1,L54/L47)</f>
        <v>1</v>
      </c>
      <c r="AH54">
        <f>IF(ISERROR(M54/M47),1,M54/M47)</f>
        <v>1</v>
      </c>
      <c r="AI54">
        <f>IF(ISERROR(N54/N47),1,N54/N47)</f>
        <v>1</v>
      </c>
      <c r="AJ54">
        <f>IF(ISERROR(O54/O47),1,O54/O47)</f>
        <v>1</v>
      </c>
      <c r="AK54">
        <f>IF(ISERROR(P54/P47),1,P54/P47)</f>
        <v>1</v>
      </c>
      <c r="AL54">
        <f>IF(ISERROR(Q54/Q47),1,Q54/Q47)</f>
        <v>1</v>
      </c>
    </row>
    <row r="55" spans="1:38" x14ac:dyDescent="0.25">
      <c r="A55" s="3">
        <f t="shared" si="0"/>
        <v>42556</v>
      </c>
      <c r="B55" s="15">
        <v>0</v>
      </c>
      <c r="C55" s="15">
        <v>0</v>
      </c>
      <c r="D55" s="15">
        <v>-2</v>
      </c>
      <c r="E55" s="15">
        <v>0</v>
      </c>
      <c r="F55" s="15">
        <v>0</v>
      </c>
      <c r="G55" s="15">
        <v>0</v>
      </c>
      <c r="H55" s="19">
        <v>0</v>
      </c>
      <c r="I55" s="15">
        <v>0</v>
      </c>
      <c r="J55" s="15">
        <v>0</v>
      </c>
      <c r="K55" s="15">
        <v>1</v>
      </c>
      <c r="L55" s="1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2">
        <f t="shared" si="1"/>
        <v>-1</v>
      </c>
      <c r="S55" s="15">
        <f>SUM(R$2:R55)</f>
        <v>9022</v>
      </c>
      <c r="W55">
        <f>IF(ISERROR(B55/B48),1,B55/B48)</f>
        <v>1</v>
      </c>
      <c r="X55">
        <f>IF(ISERROR(C55/C48),1,C55/C48)</f>
        <v>0</v>
      </c>
      <c r="Y55">
        <f>IF(ISERROR(D55/D48),1,D55/D48)</f>
        <v>1</v>
      </c>
      <c r="Z55">
        <f>IF(ISERROR(E55/E48),1,E55/E48)</f>
        <v>1</v>
      </c>
      <c r="AA55">
        <f>IF(ISERROR(F55/F48),1,F55/F48)</f>
        <v>0</v>
      </c>
      <c r="AB55">
        <f>IF(ISERROR(G55/G48),1,G55/G48)</f>
        <v>1</v>
      </c>
      <c r="AC55">
        <f>IF(ISERROR(H55/H48),1,H55/H48)</f>
        <v>1</v>
      </c>
      <c r="AD55">
        <f>IF(ISERROR(I55/I48),1,I55/I48)</f>
        <v>1</v>
      </c>
      <c r="AE55">
        <f>IF(ISERROR(J55/J48),1,J55/J48)</f>
        <v>1</v>
      </c>
      <c r="AF55">
        <f>IF(ISERROR(K55/K48),1,K55/K48)</f>
        <v>0.25</v>
      </c>
      <c r="AG55">
        <f>IF(ISERROR(L55/L48),1,L55/L48)</f>
        <v>1</v>
      </c>
      <c r="AH55">
        <f>IF(ISERROR(M55/M48),1,M55/M48)</f>
        <v>1</v>
      </c>
      <c r="AI55">
        <f>IF(ISERROR(N55/N48),1,N55/N48)</f>
        <v>1</v>
      </c>
      <c r="AJ55">
        <f>IF(ISERROR(O55/O48),1,O55/O48)</f>
        <v>1</v>
      </c>
      <c r="AK55">
        <f>IF(ISERROR(P55/P48),1,P55/P48)</f>
        <v>1</v>
      </c>
      <c r="AL55">
        <f>IF(ISERROR(Q55/Q48),1,Q55/Q48)</f>
        <v>1</v>
      </c>
    </row>
    <row r="56" spans="1:38" x14ac:dyDescent="0.25">
      <c r="A56" s="3">
        <f t="shared" si="0"/>
        <v>42557</v>
      </c>
      <c r="B56" s="37">
        <v>0</v>
      </c>
      <c r="C56" s="15">
        <v>0</v>
      </c>
      <c r="D56" s="15">
        <v>0</v>
      </c>
      <c r="E56" s="15">
        <v>6</v>
      </c>
      <c r="F56" s="15">
        <v>0</v>
      </c>
      <c r="G56" s="15">
        <v>0</v>
      </c>
      <c r="H56" s="19">
        <v>0</v>
      </c>
      <c r="I56" s="15">
        <v>0</v>
      </c>
      <c r="J56" s="15">
        <v>3</v>
      </c>
      <c r="K56" s="15">
        <v>0</v>
      </c>
      <c r="L56" s="15">
        <v>0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2">
        <f t="shared" si="1"/>
        <v>10</v>
      </c>
      <c r="S56" s="15">
        <f>SUM(R$2:R56)</f>
        <v>9032</v>
      </c>
      <c r="W56">
        <f>IF(ISERROR(B56/B49),1,B56/B49)</f>
        <v>1</v>
      </c>
      <c r="X56">
        <f>IF(ISERROR(C56/C49),1,C56/C49)</f>
        <v>1</v>
      </c>
      <c r="Y56">
        <f>IF(ISERROR(D56/D49),1,D56/D49)</f>
        <v>0</v>
      </c>
      <c r="Z56">
        <f>IF(ISERROR(E56/E49),1,E56/E49)</f>
        <v>1</v>
      </c>
      <c r="AA56">
        <f>IF(ISERROR(F56/F49),1,F56/F49)</f>
        <v>1</v>
      </c>
      <c r="AB56">
        <f>IF(ISERROR(G56/G49),1,G56/G49)</f>
        <v>0</v>
      </c>
      <c r="AC56">
        <f>IF(ISERROR(H56/H49),1,H56/H49)</f>
        <v>1</v>
      </c>
      <c r="AD56">
        <f>IF(ISERROR(I56/I49),1,I56/I49)</f>
        <v>1</v>
      </c>
      <c r="AE56">
        <f>IF(ISERROR(J56/J49),1,J56/J49)</f>
        <v>1</v>
      </c>
      <c r="AF56">
        <f>IF(ISERROR(K56/K49),1,K56/K49)</f>
        <v>0</v>
      </c>
      <c r="AG56">
        <f>IF(ISERROR(L56/L49),1,L56/L49)</f>
        <v>1</v>
      </c>
      <c r="AH56">
        <f>IF(ISERROR(M56/M49),1,M56/M49)</f>
        <v>1</v>
      </c>
      <c r="AI56">
        <f>IF(ISERROR(N56/N49),1,N56/N49)</f>
        <v>1</v>
      </c>
      <c r="AJ56">
        <f>IF(ISERROR(O56/O49),1,O56/O49)</f>
        <v>0</v>
      </c>
      <c r="AK56">
        <f>IF(ISERROR(P56/P49),1,P56/P49)</f>
        <v>0</v>
      </c>
      <c r="AL56">
        <f>IF(ISERROR(Q56/Q49),1,Q56/Q49)</f>
        <v>1</v>
      </c>
    </row>
    <row r="57" spans="1:38" x14ac:dyDescent="0.25">
      <c r="A57" s="3">
        <f t="shared" si="0"/>
        <v>42558</v>
      </c>
      <c r="B57" s="15">
        <v>0</v>
      </c>
      <c r="C57" s="15">
        <v>0</v>
      </c>
      <c r="D57" s="15">
        <v>1</v>
      </c>
      <c r="E57" s="15">
        <v>1</v>
      </c>
      <c r="F57" s="15">
        <v>0</v>
      </c>
      <c r="G57" s="15">
        <v>0</v>
      </c>
      <c r="H57" s="19">
        <v>0</v>
      </c>
      <c r="I57" s="15">
        <v>0</v>
      </c>
      <c r="J57" s="15">
        <v>2</v>
      </c>
      <c r="K57" s="15">
        <v>7</v>
      </c>
      <c r="L57" s="15">
        <v>1</v>
      </c>
      <c r="M57" s="5">
        <v>0</v>
      </c>
      <c r="N57" s="5">
        <v>0</v>
      </c>
      <c r="O57" s="5">
        <v>0</v>
      </c>
      <c r="P57" s="5">
        <v>1</v>
      </c>
      <c r="Q57" s="5">
        <v>1</v>
      </c>
      <c r="R57" s="52">
        <f t="shared" si="1"/>
        <v>14</v>
      </c>
      <c r="S57" s="15">
        <f>SUM(R$2:R57)</f>
        <v>9046</v>
      </c>
      <c r="W57">
        <f>IF(ISERROR(B57/B50),1,B57/B50)</f>
        <v>1</v>
      </c>
      <c r="X57">
        <f>IF(ISERROR(C57/C50),1,C57/C50)</f>
        <v>1</v>
      </c>
      <c r="Y57">
        <f>IF(ISERROR(D57/D50),1,D57/D50)</f>
        <v>1</v>
      </c>
      <c r="Z57">
        <f>IF(ISERROR(E57/E50),1,E57/E50)</f>
        <v>1</v>
      </c>
      <c r="AA57">
        <f>IF(ISERROR(F57/F50),1,F57/F50)</f>
        <v>1</v>
      </c>
      <c r="AB57">
        <f>IF(ISERROR(G57/G50),1,G57/G50)</f>
        <v>1</v>
      </c>
      <c r="AC57">
        <f>IF(ISERROR(H57/H50),1,H57/H50)</f>
        <v>1</v>
      </c>
      <c r="AD57">
        <f>IF(ISERROR(I57/I50),1,I57/I50)</f>
        <v>1</v>
      </c>
      <c r="AE57">
        <f>IF(ISERROR(J57/J50),1,J57/J50)</f>
        <v>1</v>
      </c>
      <c r="AF57">
        <f>IF(ISERROR(K57/K50),1,K57/K50)</f>
        <v>2.3333333333333335</v>
      </c>
      <c r="AG57">
        <f>IF(ISERROR(L57/L50),1,L57/L50)</f>
        <v>1</v>
      </c>
      <c r="AH57">
        <f>IF(ISERROR(M57/M50),1,M57/M50)</f>
        <v>1</v>
      </c>
      <c r="AI57">
        <f>IF(ISERROR(N57/N50),1,N57/N50)</f>
        <v>1</v>
      </c>
      <c r="AJ57">
        <f>IF(ISERROR(O57/O50),1,O57/O50)</f>
        <v>1</v>
      </c>
      <c r="AK57">
        <f>IF(ISERROR(P57/P50),1,P57/P50)</f>
        <v>1</v>
      </c>
      <c r="AL57">
        <f>IF(ISERROR(Q57/Q50),1,Q57/Q50)</f>
        <v>1</v>
      </c>
    </row>
    <row r="58" spans="1:38" x14ac:dyDescent="0.25">
      <c r="A58" s="3">
        <f t="shared" si="0"/>
        <v>42559</v>
      </c>
      <c r="B58" s="15">
        <v>0</v>
      </c>
      <c r="C58" s="15">
        <v>1</v>
      </c>
      <c r="D58" s="15">
        <v>0</v>
      </c>
      <c r="E58" s="15">
        <v>2</v>
      </c>
      <c r="F58" s="15">
        <v>0</v>
      </c>
      <c r="G58" s="15">
        <v>2</v>
      </c>
      <c r="H58" s="19">
        <v>0</v>
      </c>
      <c r="I58" s="15">
        <v>0</v>
      </c>
      <c r="J58" s="15">
        <v>1</v>
      </c>
      <c r="K58" s="15">
        <v>2</v>
      </c>
      <c r="L58" s="15">
        <v>0</v>
      </c>
      <c r="M58" s="5">
        <v>1</v>
      </c>
      <c r="N58" s="5">
        <v>0</v>
      </c>
      <c r="O58" s="5">
        <v>1</v>
      </c>
      <c r="P58" s="5">
        <v>1</v>
      </c>
      <c r="Q58" s="5">
        <v>0</v>
      </c>
      <c r="R58" s="52">
        <f t="shared" si="1"/>
        <v>11</v>
      </c>
      <c r="S58" s="15">
        <f>SUM(R$2:R58)</f>
        <v>9057</v>
      </c>
      <c r="W58">
        <f>IF(ISERROR(B58/B51),1,B58/B51)</f>
        <v>0</v>
      </c>
      <c r="X58">
        <f>IF(ISERROR(C58/C51),1,C58/C51)</f>
        <v>1</v>
      </c>
      <c r="Y58">
        <f>IF(ISERROR(D58/D51),1,D58/D51)</f>
        <v>0</v>
      </c>
      <c r="Z58">
        <f>IF(ISERROR(E58/E51),1,E58/E51)</f>
        <v>0.66666666666666663</v>
      </c>
      <c r="AA58">
        <f>IF(ISERROR(F58/F51),1,F58/F51)</f>
        <v>1</v>
      </c>
      <c r="AB58">
        <f>IF(ISERROR(G58/G51),1,G58/G51)</f>
        <v>1</v>
      </c>
      <c r="AC58">
        <f>IF(ISERROR(H58/H51),1,H58/H51)</f>
        <v>0</v>
      </c>
      <c r="AD58">
        <f>IF(ISERROR(I58/I51),1,I58/I51)</f>
        <v>1</v>
      </c>
      <c r="AE58">
        <f>IF(ISERROR(J58/J51),1,J58/J51)</f>
        <v>0.5</v>
      </c>
      <c r="AF58">
        <f>IF(ISERROR(K58/K51),1,K58/K51)</f>
        <v>2</v>
      </c>
      <c r="AG58">
        <f>IF(ISERROR(L58/L51),1,L58/L51)</f>
        <v>1</v>
      </c>
      <c r="AH58">
        <f>IF(ISERROR(M58/M51),1,M58/M51)</f>
        <v>1</v>
      </c>
      <c r="AI58">
        <f>IF(ISERROR(N58/N51),1,N58/N51)</f>
        <v>0</v>
      </c>
      <c r="AJ58">
        <f>IF(ISERROR(O58/O51),1,O58/O51)</f>
        <v>1</v>
      </c>
      <c r="AK58">
        <f>IF(ISERROR(P58/P51),1,P58/P51)</f>
        <v>1</v>
      </c>
      <c r="AL58">
        <f>IF(ISERROR(Q58/Q51),1,Q58/Q51)</f>
        <v>1</v>
      </c>
    </row>
    <row r="59" spans="1:38" x14ac:dyDescent="0.25">
      <c r="A59" s="3">
        <f t="shared" si="0"/>
        <v>42560</v>
      </c>
      <c r="B59" s="15">
        <v>1</v>
      </c>
      <c r="C59" s="15">
        <v>0</v>
      </c>
      <c r="D59" s="15">
        <v>0</v>
      </c>
      <c r="E59" s="15">
        <v>1</v>
      </c>
      <c r="F59" s="15">
        <v>1</v>
      </c>
      <c r="G59" s="15">
        <v>0</v>
      </c>
      <c r="H59" s="19">
        <v>0</v>
      </c>
      <c r="I59" s="15">
        <v>0</v>
      </c>
      <c r="J59" s="15">
        <v>0</v>
      </c>
      <c r="K59" s="15">
        <v>3</v>
      </c>
      <c r="L59" s="1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2">
        <f t="shared" si="1"/>
        <v>6</v>
      </c>
      <c r="S59" s="15">
        <f>SUM(R$2:R59)</f>
        <v>9063</v>
      </c>
      <c r="W59">
        <f>IF(ISERROR(B59/B52),1,B59/B52)</f>
        <v>1</v>
      </c>
      <c r="X59">
        <f>IF(ISERROR(C59/C52),1,C59/C52)</f>
        <v>1</v>
      </c>
      <c r="Y59">
        <f>IF(ISERROR(D59/D52),1,D59/D52)</f>
        <v>0</v>
      </c>
      <c r="Z59">
        <f>IF(ISERROR(E59/E52),1,E59/E52)</f>
        <v>1</v>
      </c>
      <c r="AA59">
        <f>IF(ISERROR(F59/F52),1,F59/F52)</f>
        <v>1</v>
      </c>
      <c r="AB59">
        <f>IF(ISERROR(G59/G52),1,G59/G52)</f>
        <v>0</v>
      </c>
      <c r="AC59">
        <f>IF(ISERROR(H59/H52),1,H59/H52)</f>
        <v>1</v>
      </c>
      <c r="AD59">
        <f>IF(ISERROR(I59/I52),1,I59/I52)</f>
        <v>1</v>
      </c>
      <c r="AE59">
        <f>IF(ISERROR(J59/J52),1,J59/J52)</f>
        <v>0</v>
      </c>
      <c r="AF59">
        <f>IF(ISERROR(K59/K52),1,K59/K52)</f>
        <v>1.5</v>
      </c>
      <c r="AG59">
        <f>IF(ISERROR(L59/L52),1,L59/L52)</f>
        <v>1</v>
      </c>
      <c r="AH59">
        <f>IF(ISERROR(M59/M52),1,M59/M52)</f>
        <v>1</v>
      </c>
      <c r="AI59">
        <f>IF(ISERROR(N59/N52),1,N59/N52)</f>
        <v>1</v>
      </c>
      <c r="AJ59">
        <f>IF(ISERROR(O59/O52),1,O59/O52)</f>
        <v>1</v>
      </c>
      <c r="AK59">
        <f>IF(ISERROR(P59/P52),1,P59/P52)</f>
        <v>1</v>
      </c>
      <c r="AL59">
        <f>IF(ISERROR(Q59/Q52),1,Q59/Q52)</f>
        <v>1</v>
      </c>
    </row>
    <row r="60" spans="1:38" x14ac:dyDescent="0.25">
      <c r="A60" s="3">
        <f t="shared" si="0"/>
        <v>42561</v>
      </c>
      <c r="B60" s="15">
        <v>0</v>
      </c>
      <c r="C60" s="15">
        <v>1</v>
      </c>
      <c r="D60" s="15">
        <v>0</v>
      </c>
      <c r="E60" s="15">
        <v>2</v>
      </c>
      <c r="F60" s="15">
        <v>0</v>
      </c>
      <c r="G60" s="15">
        <v>0</v>
      </c>
      <c r="H60" s="19">
        <v>0</v>
      </c>
      <c r="I60" s="15">
        <v>0</v>
      </c>
      <c r="J60" s="15">
        <v>1</v>
      </c>
      <c r="K60" s="15">
        <v>3</v>
      </c>
      <c r="L60" s="1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2">
        <f t="shared" si="1"/>
        <v>7</v>
      </c>
      <c r="S60" s="15">
        <f>SUM(R$2:R60)</f>
        <v>9070</v>
      </c>
      <c r="W60">
        <f>IF(ISERROR(B60/B53),1,B60/B53)</f>
        <v>1</v>
      </c>
      <c r="X60">
        <f>IF(ISERROR(C60/C53),1,C60/C53)</f>
        <v>1</v>
      </c>
      <c r="Y60">
        <f>IF(ISERROR(D60/D53),1,D60/D53)</f>
        <v>0</v>
      </c>
      <c r="Z60">
        <f>IF(ISERROR(E60/E53),1,E60/E53)</f>
        <v>1</v>
      </c>
      <c r="AA60">
        <f>IF(ISERROR(F60/F53),1,F60/F53)</f>
        <v>1</v>
      </c>
      <c r="AB60">
        <f>IF(ISERROR(G60/G53),1,G60/G53)</f>
        <v>0</v>
      </c>
      <c r="AC60">
        <f>IF(ISERROR(H60/H53),1,H60/H53)</f>
        <v>1</v>
      </c>
      <c r="AD60">
        <f>IF(ISERROR(I60/I53),1,I60/I53)</f>
        <v>1</v>
      </c>
      <c r="AE60">
        <f>IF(ISERROR(J60/J53),1,J60/J53)</f>
        <v>1</v>
      </c>
      <c r="AF60">
        <f>IF(ISERROR(K60/K53),1,K60/K53)</f>
        <v>1.5</v>
      </c>
      <c r="AG60">
        <f>IF(ISERROR(L60/L53),1,L60/L53)</f>
        <v>1</v>
      </c>
      <c r="AH60">
        <f>IF(ISERROR(M60/M53),1,M60/M53)</f>
        <v>1</v>
      </c>
      <c r="AI60">
        <f>IF(ISERROR(N60/N53),1,N60/N53)</f>
        <v>1</v>
      </c>
      <c r="AJ60">
        <f>IF(ISERROR(O60/O53),1,O60/O53)</f>
        <v>1</v>
      </c>
      <c r="AK60">
        <f>IF(ISERROR(P60/P53),1,P60/P53)</f>
        <v>1</v>
      </c>
      <c r="AL60">
        <f>IF(ISERROR(Q60/Q53),1,Q60/Q53)</f>
        <v>1</v>
      </c>
    </row>
    <row r="61" spans="1:38" x14ac:dyDescent="0.25">
      <c r="A61" s="3">
        <f t="shared" si="0"/>
        <v>42562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9">
        <v>0</v>
      </c>
      <c r="I61" s="15">
        <v>0</v>
      </c>
      <c r="J61" s="15">
        <v>0</v>
      </c>
      <c r="K61" s="15">
        <v>0</v>
      </c>
      <c r="L61" s="15">
        <v>0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2">
        <f t="shared" si="1"/>
        <v>1</v>
      </c>
      <c r="S61" s="15">
        <f>SUM(R$2:R61)</f>
        <v>9071</v>
      </c>
      <c r="W61">
        <f>IF(ISERROR(B61/B54),1,B61/B54)</f>
        <v>1</v>
      </c>
      <c r="X61">
        <f>IF(ISERROR(C61/C54),1,C61/C54)</f>
        <v>1</v>
      </c>
      <c r="Y61">
        <f>IF(ISERROR(D61/D54),1,D61/D54)</f>
        <v>1</v>
      </c>
      <c r="Z61">
        <f>IF(ISERROR(E61/E54),1,E61/E54)</f>
        <v>1</v>
      </c>
      <c r="AA61">
        <f>IF(ISERROR(F61/F54),1,F61/F54)</f>
        <v>0</v>
      </c>
      <c r="AB61">
        <f>IF(ISERROR(G61/G54),1,G61/G54)</f>
        <v>0</v>
      </c>
      <c r="AC61">
        <f>IF(ISERROR(H61/H54),1,H61/H54)</f>
        <v>0</v>
      </c>
      <c r="AD61">
        <f>IF(ISERROR(I61/I54),1,I61/I54)</f>
        <v>1</v>
      </c>
      <c r="AE61">
        <f>IF(ISERROR(J61/J54),1,J61/J54)</f>
        <v>1</v>
      </c>
      <c r="AF61">
        <f>IF(ISERROR(K61/K54),1,K61/K54)</f>
        <v>1</v>
      </c>
      <c r="AG61">
        <f>IF(ISERROR(L61/L54),1,L61/L54)</f>
        <v>1</v>
      </c>
      <c r="AH61">
        <f>IF(ISERROR(M61/M54),1,M61/M54)</f>
        <v>1</v>
      </c>
      <c r="AI61">
        <f>IF(ISERROR(N61/N54),1,N61/N54)</f>
        <v>1</v>
      </c>
      <c r="AJ61">
        <f>IF(ISERROR(O61/O54),1,O61/O54)</f>
        <v>1</v>
      </c>
      <c r="AK61">
        <f>IF(ISERROR(P61/P54),1,P61/P54)</f>
        <v>1</v>
      </c>
      <c r="AL61">
        <f>IF(ISERROR(Q61/Q54),1,Q61/Q54)</f>
        <v>1</v>
      </c>
    </row>
    <row r="62" spans="1:38" x14ac:dyDescent="0.25">
      <c r="A62" s="3">
        <f t="shared" si="0"/>
        <v>42563</v>
      </c>
      <c r="B62" s="15">
        <v>0</v>
      </c>
      <c r="C62" s="15">
        <v>2</v>
      </c>
      <c r="D62" s="15">
        <v>0</v>
      </c>
      <c r="E62" s="15">
        <v>0</v>
      </c>
      <c r="F62" s="15">
        <v>0</v>
      </c>
      <c r="G62" s="15">
        <v>0</v>
      </c>
      <c r="H62" s="19">
        <v>0</v>
      </c>
      <c r="I62" s="15">
        <v>0</v>
      </c>
      <c r="J62" s="15">
        <v>0</v>
      </c>
      <c r="K62" s="15">
        <v>1</v>
      </c>
      <c r="L62" s="1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2">
        <f t="shared" si="1"/>
        <v>3</v>
      </c>
      <c r="S62" s="15">
        <f>SUM(R$2:R62)</f>
        <v>9074</v>
      </c>
      <c r="W62">
        <f>IF(ISERROR(B62/B55),1,B62/B55)</f>
        <v>1</v>
      </c>
      <c r="X62">
        <f>IF(ISERROR(C62/C55),1,C62/C55)</f>
        <v>1</v>
      </c>
      <c r="Y62">
        <f>IF(ISERROR(D62/D55),1,D62/D55)</f>
        <v>0</v>
      </c>
      <c r="Z62">
        <f>IF(ISERROR(E62/E55),1,E62/E55)</f>
        <v>1</v>
      </c>
      <c r="AA62">
        <f>IF(ISERROR(F62/F55),1,F62/F55)</f>
        <v>1</v>
      </c>
      <c r="AB62">
        <f>IF(ISERROR(G62/G55),1,G62/G55)</f>
        <v>1</v>
      </c>
      <c r="AC62">
        <f>IF(ISERROR(H62/H55),1,H62/H55)</f>
        <v>1</v>
      </c>
      <c r="AD62">
        <f>IF(ISERROR(I62/I55),1,I62/I55)</f>
        <v>1</v>
      </c>
      <c r="AE62">
        <f>IF(ISERROR(J62/J55),1,J62/J55)</f>
        <v>1</v>
      </c>
      <c r="AF62">
        <f>IF(ISERROR(K62/K55),1,K62/K55)</f>
        <v>1</v>
      </c>
      <c r="AG62">
        <f>IF(ISERROR(L62/L55),1,L62/L55)</f>
        <v>1</v>
      </c>
      <c r="AH62">
        <f>IF(ISERROR(M62/M55),1,M62/M55)</f>
        <v>1</v>
      </c>
      <c r="AI62">
        <f>IF(ISERROR(N62/N55),1,N62/N55)</f>
        <v>1</v>
      </c>
      <c r="AJ62">
        <f>IF(ISERROR(O62/O55),1,O62/O55)</f>
        <v>1</v>
      </c>
      <c r="AK62">
        <f>IF(ISERROR(P62/P55),1,P62/P55)</f>
        <v>1</v>
      </c>
      <c r="AL62">
        <f>IF(ISERROR(Q62/Q55),1,Q62/Q55)</f>
        <v>1</v>
      </c>
    </row>
    <row r="63" spans="1:38" x14ac:dyDescent="0.25">
      <c r="A63" s="3">
        <f t="shared" si="0"/>
        <v>42564</v>
      </c>
      <c r="B63" s="15">
        <v>0</v>
      </c>
      <c r="C63" s="15">
        <v>1</v>
      </c>
      <c r="D63" s="15">
        <v>0</v>
      </c>
      <c r="E63" s="15">
        <v>1</v>
      </c>
      <c r="F63" s="15">
        <v>0</v>
      </c>
      <c r="G63" s="15">
        <v>0</v>
      </c>
      <c r="H63" s="19">
        <v>0</v>
      </c>
      <c r="I63" s="15">
        <v>0</v>
      </c>
      <c r="J63" s="15">
        <v>0</v>
      </c>
      <c r="K63" s="15">
        <v>2</v>
      </c>
      <c r="L63" s="1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2">
        <f t="shared" si="1"/>
        <v>4</v>
      </c>
      <c r="S63" s="15">
        <f>SUM(R$2:R63)</f>
        <v>9078</v>
      </c>
      <c r="W63">
        <f>IF(ISERROR(B63/B56),1,B63/B56)</f>
        <v>1</v>
      </c>
      <c r="X63">
        <f>IF(ISERROR(C63/C56),1,C63/C56)</f>
        <v>1</v>
      </c>
      <c r="Y63">
        <f>IF(ISERROR(D63/D56),1,D63/D56)</f>
        <v>1</v>
      </c>
      <c r="Z63">
        <f>IF(ISERROR(E63/E56),1,E63/E56)</f>
        <v>0.16666666666666666</v>
      </c>
      <c r="AA63">
        <f>IF(ISERROR(F63/F56),1,F63/F56)</f>
        <v>1</v>
      </c>
      <c r="AB63">
        <f>IF(ISERROR(G63/G56),1,G63/G56)</f>
        <v>1</v>
      </c>
      <c r="AC63">
        <f>IF(ISERROR(H63/H56),1,H63/H56)</f>
        <v>1</v>
      </c>
      <c r="AD63">
        <f>IF(ISERROR(I63/I56),1,I63/I56)</f>
        <v>1</v>
      </c>
      <c r="AE63">
        <f>IF(ISERROR(J63/J56),1,J63/J56)</f>
        <v>0</v>
      </c>
      <c r="AF63">
        <f>IF(ISERROR(K63/K56),1,K63/K56)</f>
        <v>1</v>
      </c>
      <c r="AG63">
        <f>IF(ISERROR(L63/L56),1,L63/L56)</f>
        <v>1</v>
      </c>
      <c r="AH63">
        <f>IF(ISERROR(M63/M56),1,M63/M56)</f>
        <v>0</v>
      </c>
      <c r="AI63">
        <f>IF(ISERROR(N63/N56),1,N63/N56)</f>
        <v>1</v>
      </c>
      <c r="AJ63">
        <f>IF(ISERROR(O63/O56),1,O63/O56)</f>
        <v>1</v>
      </c>
      <c r="AK63">
        <f>IF(ISERROR(P63/P56),1,P63/P56)</f>
        <v>1</v>
      </c>
      <c r="AL63">
        <f>IF(ISERROR(Q63/Q56),1,Q63/Q56)</f>
        <v>1</v>
      </c>
    </row>
    <row r="64" spans="1:38" x14ac:dyDescent="0.25">
      <c r="A64" s="3">
        <f t="shared" si="0"/>
        <v>42565</v>
      </c>
      <c r="B64" s="15">
        <v>0</v>
      </c>
      <c r="C64" s="15">
        <v>1</v>
      </c>
      <c r="D64" s="15">
        <v>0</v>
      </c>
      <c r="E64" s="15">
        <v>0</v>
      </c>
      <c r="F64" s="15">
        <v>0</v>
      </c>
      <c r="G64" s="15">
        <v>0</v>
      </c>
      <c r="H64" s="19">
        <v>0</v>
      </c>
      <c r="I64" s="15">
        <v>0</v>
      </c>
      <c r="J64" s="15">
        <v>0</v>
      </c>
      <c r="K64" s="15">
        <v>1</v>
      </c>
      <c r="L64" s="1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2">
        <f t="shared" si="1"/>
        <v>2</v>
      </c>
      <c r="S64" s="15">
        <f>SUM(R$2:R64)</f>
        <v>9080</v>
      </c>
      <c r="W64">
        <f>IF(ISERROR(B64/B57),1,B64/B57)</f>
        <v>1</v>
      </c>
      <c r="X64">
        <f>IF(ISERROR(C64/C57),1,C64/C57)</f>
        <v>1</v>
      </c>
      <c r="Y64">
        <f>IF(ISERROR(D64/D57),1,D64/D57)</f>
        <v>0</v>
      </c>
      <c r="Z64">
        <f>IF(ISERROR(E64/E57),1,E64/E57)</f>
        <v>0</v>
      </c>
      <c r="AA64">
        <f>IF(ISERROR(F64/F57),1,F64/F57)</f>
        <v>1</v>
      </c>
      <c r="AB64">
        <f>IF(ISERROR(G64/G57),1,G64/G57)</f>
        <v>1</v>
      </c>
      <c r="AC64">
        <f>IF(ISERROR(H64/H57),1,H64/H57)</f>
        <v>1</v>
      </c>
      <c r="AD64">
        <f>IF(ISERROR(I64/I57),1,I64/I57)</f>
        <v>1</v>
      </c>
      <c r="AE64">
        <f>IF(ISERROR(J64/J57),1,J64/J57)</f>
        <v>0</v>
      </c>
      <c r="AF64">
        <f>IF(ISERROR(K64/K57),1,K64/K57)</f>
        <v>0.14285714285714285</v>
      </c>
      <c r="AG64">
        <f>IF(ISERROR(L64/L57),1,L64/L57)</f>
        <v>0</v>
      </c>
      <c r="AH64">
        <f>IF(ISERROR(M64/M57),1,M64/M57)</f>
        <v>1</v>
      </c>
      <c r="AI64">
        <f>IF(ISERROR(N64/N57),1,N64/N57)</f>
        <v>1</v>
      </c>
      <c r="AJ64">
        <f>IF(ISERROR(O64/O57),1,O64/O57)</f>
        <v>1</v>
      </c>
      <c r="AK64">
        <f>IF(ISERROR(P64/P57),1,P64/P57)</f>
        <v>0</v>
      </c>
      <c r="AL64">
        <f>IF(ISERROR(Q64/Q57),1,Q64/Q57)</f>
        <v>0</v>
      </c>
    </row>
    <row r="65" spans="1:38" x14ac:dyDescent="0.25">
      <c r="A65" s="3">
        <f t="shared" si="0"/>
        <v>42566</v>
      </c>
      <c r="B65" s="15">
        <v>0</v>
      </c>
      <c r="C65" s="15">
        <v>0</v>
      </c>
      <c r="D65" s="15">
        <v>1</v>
      </c>
      <c r="E65" s="15">
        <v>0</v>
      </c>
      <c r="F65" s="15">
        <v>0</v>
      </c>
      <c r="G65" s="15">
        <v>0</v>
      </c>
      <c r="H65" s="19">
        <v>0</v>
      </c>
      <c r="I65" s="15">
        <v>0</v>
      </c>
      <c r="J65" s="15">
        <v>1</v>
      </c>
      <c r="K65" s="15">
        <v>3</v>
      </c>
      <c r="L65" s="15">
        <v>2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2">
        <f t="shared" si="1"/>
        <v>7</v>
      </c>
      <c r="S65" s="15">
        <f>SUM(R$2:R65)</f>
        <v>9087</v>
      </c>
      <c r="W65">
        <f>IF(ISERROR(B65/B58),1,B65/B58)</f>
        <v>1</v>
      </c>
      <c r="X65">
        <f>IF(ISERROR(C65/C58),1,C65/C58)</f>
        <v>0</v>
      </c>
      <c r="Y65">
        <f>IF(ISERROR(D65/D58),1,D65/D58)</f>
        <v>1</v>
      </c>
      <c r="Z65">
        <f>IF(ISERROR(E65/E58),1,E65/E58)</f>
        <v>0</v>
      </c>
      <c r="AA65">
        <f>IF(ISERROR(F65/F58),1,F65/F58)</f>
        <v>1</v>
      </c>
      <c r="AB65">
        <f>IF(ISERROR(G65/G58),1,G65/G58)</f>
        <v>0</v>
      </c>
      <c r="AC65">
        <f>IF(ISERROR(H65/H58),1,H65/H58)</f>
        <v>1</v>
      </c>
      <c r="AD65">
        <f>IF(ISERROR(I65/I58),1,I65/I58)</f>
        <v>1</v>
      </c>
      <c r="AE65">
        <f>IF(ISERROR(J65/J58),1,J65/J58)</f>
        <v>1</v>
      </c>
      <c r="AF65">
        <f>IF(ISERROR(K65/K58),1,K65/K58)</f>
        <v>1.5</v>
      </c>
      <c r="AG65">
        <f>IF(ISERROR(L65/L58),1,L65/L58)</f>
        <v>1</v>
      </c>
      <c r="AH65">
        <f>IF(ISERROR(M65/M58),1,M65/M58)</f>
        <v>0</v>
      </c>
      <c r="AI65">
        <f>IF(ISERROR(N65/N58),1,N65/N58)</f>
        <v>1</v>
      </c>
      <c r="AJ65">
        <f>IF(ISERROR(O65/O58),1,O65/O58)</f>
        <v>0</v>
      </c>
      <c r="AK65">
        <f>IF(ISERROR(P65/P58),1,P65/P58)</f>
        <v>0</v>
      </c>
      <c r="AL65">
        <f>IF(ISERROR(Q65/Q58),1,Q65/Q58)</f>
        <v>1</v>
      </c>
    </row>
    <row r="66" spans="1:38" x14ac:dyDescent="0.25">
      <c r="A66" s="3">
        <f t="shared" si="0"/>
        <v>42567</v>
      </c>
      <c r="B66" s="15">
        <v>0</v>
      </c>
      <c r="C66" s="15">
        <v>0</v>
      </c>
      <c r="D66" s="15">
        <v>-1</v>
      </c>
      <c r="E66" s="15">
        <v>3</v>
      </c>
      <c r="F66" s="15">
        <v>0</v>
      </c>
      <c r="G66" s="15">
        <v>0</v>
      </c>
      <c r="H66" s="19">
        <v>-1</v>
      </c>
      <c r="I66" s="15">
        <v>0</v>
      </c>
      <c r="J66" s="15">
        <v>0</v>
      </c>
      <c r="K66" s="15">
        <v>0</v>
      </c>
      <c r="L66" s="1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2">
        <f t="shared" si="1"/>
        <v>1</v>
      </c>
      <c r="S66" s="15">
        <f>SUM(R$2:R66)</f>
        <v>9088</v>
      </c>
      <c r="W66">
        <f>IF(ISERROR(B66/B59),1,B66/B59)</f>
        <v>0</v>
      </c>
      <c r="X66">
        <f>IF(ISERROR(C66/C59),1,C66/C59)</f>
        <v>1</v>
      </c>
      <c r="Y66">
        <f>IF(ISERROR(D66/D59),1,D66/D59)</f>
        <v>1</v>
      </c>
      <c r="Z66">
        <f>IF(ISERROR(E66/E59),1,E66/E59)</f>
        <v>3</v>
      </c>
      <c r="AA66">
        <f>IF(ISERROR(F66/F59),1,F66/F59)</f>
        <v>0</v>
      </c>
      <c r="AB66">
        <f>IF(ISERROR(G66/G59),1,G66/G59)</f>
        <v>1</v>
      </c>
      <c r="AC66">
        <f>IF(ISERROR(H66/H59),1,H66/H59)</f>
        <v>1</v>
      </c>
      <c r="AD66">
        <f>IF(ISERROR(I66/I59),1,I66/I59)</f>
        <v>1</v>
      </c>
      <c r="AE66">
        <f>IF(ISERROR(J66/J59),1,J66/J59)</f>
        <v>1</v>
      </c>
      <c r="AF66">
        <f>IF(ISERROR(K66/K59),1,K66/K59)</f>
        <v>0</v>
      </c>
      <c r="AG66">
        <f>IF(ISERROR(L66/L59),1,L66/L59)</f>
        <v>1</v>
      </c>
      <c r="AH66">
        <f>IF(ISERROR(M66/M59),1,M66/M59)</f>
        <v>1</v>
      </c>
      <c r="AI66">
        <f>IF(ISERROR(N66/N59),1,N66/N59)</f>
        <v>1</v>
      </c>
      <c r="AJ66">
        <f>IF(ISERROR(O66/O59),1,O66/O59)</f>
        <v>1</v>
      </c>
      <c r="AK66">
        <f>IF(ISERROR(P66/P59),1,P66/P59)</f>
        <v>1</v>
      </c>
      <c r="AL66">
        <f>IF(ISERROR(Q66/Q59),1,Q66/Q59)</f>
        <v>1</v>
      </c>
    </row>
    <row r="67" spans="1:38" x14ac:dyDescent="0.25">
      <c r="A67" s="3">
        <f t="shared" ref="A67:A130" si="2">A66+1</f>
        <v>42568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9">
        <v>1</v>
      </c>
      <c r="I67" s="15">
        <v>0</v>
      </c>
      <c r="J67" s="15">
        <v>1</v>
      </c>
      <c r="K67" s="15">
        <v>1</v>
      </c>
      <c r="L67" s="1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2">
        <f t="shared" ref="R67:R130" si="3">SUM(B67:Q67)</f>
        <v>3</v>
      </c>
      <c r="S67" s="15">
        <f>SUM(R$2:R67)</f>
        <v>9091</v>
      </c>
      <c r="W67">
        <f>IF(ISERROR(B67/B60),1,B67/B60)</f>
        <v>1</v>
      </c>
      <c r="X67">
        <f>IF(ISERROR(C67/C60),1,C67/C60)</f>
        <v>0</v>
      </c>
      <c r="Y67">
        <f>IF(ISERROR(D67/D60),1,D67/D60)</f>
        <v>1</v>
      </c>
      <c r="Z67">
        <f>IF(ISERROR(E67/E60),1,E67/E60)</f>
        <v>0</v>
      </c>
      <c r="AA67">
        <f>IF(ISERROR(F67/F60),1,F67/F60)</f>
        <v>1</v>
      </c>
      <c r="AB67">
        <f>IF(ISERROR(G67/G60),1,G67/G60)</f>
        <v>1</v>
      </c>
      <c r="AC67">
        <f>IF(ISERROR(H67/H60),1,H67/H60)</f>
        <v>1</v>
      </c>
      <c r="AD67">
        <f>IF(ISERROR(I67/I60),1,I67/I60)</f>
        <v>1</v>
      </c>
      <c r="AE67">
        <f>IF(ISERROR(J67/J60),1,J67/J60)</f>
        <v>1</v>
      </c>
      <c r="AF67">
        <f>IF(ISERROR(K67/K60),1,K67/K60)</f>
        <v>0.33333333333333331</v>
      </c>
      <c r="AG67">
        <f>IF(ISERROR(L67/L60),1,L67/L60)</f>
        <v>1</v>
      </c>
      <c r="AH67">
        <f>IF(ISERROR(M67/M60),1,M67/M60)</f>
        <v>1</v>
      </c>
      <c r="AI67">
        <f>IF(ISERROR(N67/N60),1,N67/N60)</f>
        <v>1</v>
      </c>
      <c r="AJ67">
        <f>IF(ISERROR(O67/O60),1,O67/O60)</f>
        <v>1</v>
      </c>
      <c r="AK67">
        <f>IF(ISERROR(P67/P60),1,P67/P60)</f>
        <v>1</v>
      </c>
      <c r="AL67">
        <f>IF(ISERROR(Q67/Q60),1,Q67/Q60)</f>
        <v>1</v>
      </c>
    </row>
    <row r="68" spans="1:38" x14ac:dyDescent="0.25">
      <c r="A68" s="3">
        <f t="shared" si="2"/>
        <v>42569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9">
        <v>0</v>
      </c>
      <c r="I68" s="15">
        <v>0</v>
      </c>
      <c r="J68" s="15">
        <v>0</v>
      </c>
      <c r="K68" s="15">
        <v>0</v>
      </c>
      <c r="L68" s="15">
        <v>0</v>
      </c>
      <c r="M68" s="5">
        <v>1</v>
      </c>
      <c r="N68" s="5">
        <v>0</v>
      </c>
      <c r="O68" s="5">
        <v>0</v>
      </c>
      <c r="P68" s="5">
        <v>0</v>
      </c>
      <c r="Q68" s="5">
        <v>0</v>
      </c>
      <c r="R68" s="52">
        <f t="shared" si="3"/>
        <v>1</v>
      </c>
      <c r="S68" s="15">
        <f>SUM(R$2:R68)</f>
        <v>9092</v>
      </c>
      <c r="W68">
        <f>IF(ISERROR(B68/B61),1,B68/B61)</f>
        <v>1</v>
      </c>
      <c r="X68">
        <f>IF(ISERROR(C68/C61),1,C68/C61)</f>
        <v>1</v>
      </c>
      <c r="Y68">
        <f>IF(ISERROR(D68/D61),1,D68/D61)</f>
        <v>1</v>
      </c>
      <c r="Z68">
        <f>IF(ISERROR(E68/E61),1,E68/E61)</f>
        <v>1</v>
      </c>
      <c r="AA68">
        <f>IF(ISERROR(F68/F61),1,F68/F61)</f>
        <v>1</v>
      </c>
      <c r="AB68">
        <f>IF(ISERROR(G68/G61),1,G68/G61)</f>
        <v>1</v>
      </c>
      <c r="AC68">
        <f>IF(ISERROR(H68/H61),1,H68/H61)</f>
        <v>1</v>
      </c>
      <c r="AD68">
        <f>IF(ISERROR(I68/I61),1,I68/I61)</f>
        <v>1</v>
      </c>
      <c r="AE68">
        <f>IF(ISERROR(J68/J61),1,J68/J61)</f>
        <v>1</v>
      </c>
      <c r="AF68">
        <f>IF(ISERROR(K68/K61),1,K68/K61)</f>
        <v>1</v>
      </c>
      <c r="AG68">
        <f>IF(ISERROR(L68/L61),1,L68/L61)</f>
        <v>1</v>
      </c>
      <c r="AH68">
        <f>IF(ISERROR(M68/M61),1,M68/M61)</f>
        <v>1</v>
      </c>
      <c r="AI68">
        <f>IF(ISERROR(N68/N61),1,N68/N61)</f>
        <v>1</v>
      </c>
      <c r="AJ68">
        <f>IF(ISERROR(O68/O61),1,O68/O61)</f>
        <v>1</v>
      </c>
      <c r="AK68">
        <f>IF(ISERROR(P68/P61),1,P68/P61)</f>
        <v>0</v>
      </c>
      <c r="AL68">
        <f>IF(ISERROR(Q68/Q61),1,Q68/Q61)</f>
        <v>1</v>
      </c>
    </row>
    <row r="69" spans="1:38" x14ac:dyDescent="0.25">
      <c r="A69" s="3">
        <f t="shared" si="2"/>
        <v>42570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9">
        <v>0</v>
      </c>
      <c r="I69" s="15">
        <v>0</v>
      </c>
      <c r="J69" s="15">
        <v>1</v>
      </c>
      <c r="K69" s="15">
        <v>1</v>
      </c>
      <c r="L69" s="1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2">
        <f t="shared" si="3"/>
        <v>2</v>
      </c>
      <c r="S69" s="15">
        <f>SUM(R$2:R69)</f>
        <v>9094</v>
      </c>
      <c r="W69">
        <f>IF(ISERROR(B69/B62),1,B69/B62)</f>
        <v>1</v>
      </c>
      <c r="X69">
        <f>IF(ISERROR(C69/C62),1,C69/C62)</f>
        <v>0</v>
      </c>
      <c r="Y69">
        <f>IF(ISERROR(D69/D62),1,D69/D62)</f>
        <v>1</v>
      </c>
      <c r="Z69">
        <f>IF(ISERROR(E69/E62),1,E69/E62)</f>
        <v>1</v>
      </c>
      <c r="AA69">
        <f>IF(ISERROR(F69/F62),1,F69/F62)</f>
        <v>1</v>
      </c>
      <c r="AB69">
        <f>IF(ISERROR(G69/G62),1,G69/G62)</f>
        <v>1</v>
      </c>
      <c r="AC69">
        <f>IF(ISERROR(H69/H62),1,H69/H62)</f>
        <v>1</v>
      </c>
      <c r="AD69">
        <f>IF(ISERROR(I69/I62),1,I69/I62)</f>
        <v>1</v>
      </c>
      <c r="AE69">
        <f>IF(ISERROR(J69/J62),1,J69/J62)</f>
        <v>1</v>
      </c>
      <c r="AF69">
        <f>IF(ISERROR(K69/K62),1,K69/K62)</f>
        <v>1</v>
      </c>
      <c r="AG69">
        <f>IF(ISERROR(L69/L62),1,L69/L62)</f>
        <v>1</v>
      </c>
      <c r="AH69">
        <f>IF(ISERROR(M69/M62),1,M69/M62)</f>
        <v>1</v>
      </c>
      <c r="AI69">
        <f>IF(ISERROR(N69/N62),1,N69/N62)</f>
        <v>1</v>
      </c>
      <c r="AJ69">
        <f>IF(ISERROR(O69/O62),1,O69/O62)</f>
        <v>1</v>
      </c>
      <c r="AK69">
        <f>IF(ISERROR(P69/P62),1,P69/P62)</f>
        <v>1</v>
      </c>
      <c r="AL69">
        <f>IF(ISERROR(Q69/Q62),1,Q69/Q62)</f>
        <v>1</v>
      </c>
    </row>
    <row r="70" spans="1:38" x14ac:dyDescent="0.25">
      <c r="A70" s="3">
        <f t="shared" si="2"/>
        <v>42571</v>
      </c>
      <c r="B70" s="15">
        <v>0</v>
      </c>
      <c r="C70" s="15">
        <v>1</v>
      </c>
      <c r="D70" s="15">
        <v>0</v>
      </c>
      <c r="E70" s="15">
        <v>1</v>
      </c>
      <c r="F70" s="15">
        <v>0</v>
      </c>
      <c r="G70" s="15">
        <v>1</v>
      </c>
      <c r="H70" s="19">
        <v>0</v>
      </c>
      <c r="I70" s="15">
        <v>0</v>
      </c>
      <c r="J70" s="15">
        <v>1</v>
      </c>
      <c r="K70" s="15">
        <v>1</v>
      </c>
      <c r="L70" s="1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2">
        <f t="shared" si="3"/>
        <v>5</v>
      </c>
      <c r="S70" s="15">
        <f>SUM(R$2:R70)</f>
        <v>9099</v>
      </c>
      <c r="W70">
        <f>IF(ISERROR(B70/B63),1,B70/B63)</f>
        <v>1</v>
      </c>
      <c r="X70">
        <f>IF(ISERROR(C70/C63),1,C70/C63)</f>
        <v>1</v>
      </c>
      <c r="Y70">
        <f>IF(ISERROR(D70/D63),1,D70/D63)</f>
        <v>1</v>
      </c>
      <c r="Z70">
        <f>IF(ISERROR(E70/E63),1,E70/E63)</f>
        <v>1</v>
      </c>
      <c r="AA70">
        <f>IF(ISERROR(F70/F63),1,F70/F63)</f>
        <v>1</v>
      </c>
      <c r="AB70">
        <f>IF(ISERROR(G70/G63),1,G70/G63)</f>
        <v>1</v>
      </c>
      <c r="AC70">
        <f>IF(ISERROR(H70/H63),1,H70/H63)</f>
        <v>1</v>
      </c>
      <c r="AD70">
        <f>IF(ISERROR(I70/I63),1,I70/I63)</f>
        <v>1</v>
      </c>
      <c r="AE70">
        <f>IF(ISERROR(J70/J63),1,J70/J63)</f>
        <v>1</v>
      </c>
      <c r="AF70">
        <f>IF(ISERROR(K70/K63),1,K70/K63)</f>
        <v>0.5</v>
      </c>
      <c r="AG70">
        <f>IF(ISERROR(L70/L63),1,L70/L63)</f>
        <v>1</v>
      </c>
      <c r="AH70">
        <f>IF(ISERROR(M70/M63),1,M70/M63)</f>
        <v>1</v>
      </c>
      <c r="AI70">
        <f>IF(ISERROR(N70/N63),1,N70/N63)</f>
        <v>1</v>
      </c>
      <c r="AJ70">
        <f>IF(ISERROR(O70/O63),1,O70/O63)</f>
        <v>1</v>
      </c>
      <c r="AK70">
        <f>IF(ISERROR(P70/P63),1,P70/P63)</f>
        <v>1</v>
      </c>
      <c r="AL70">
        <f>IF(ISERROR(Q70/Q63),1,Q70/Q63)</f>
        <v>1</v>
      </c>
    </row>
    <row r="71" spans="1:38" x14ac:dyDescent="0.25">
      <c r="A71" s="3">
        <f t="shared" si="2"/>
        <v>42572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9">
        <v>0</v>
      </c>
      <c r="I71" s="15">
        <v>0</v>
      </c>
      <c r="J71" s="15">
        <v>0</v>
      </c>
      <c r="K71" s="15">
        <v>3</v>
      </c>
      <c r="L71" s="1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2">
        <f t="shared" si="3"/>
        <v>3</v>
      </c>
      <c r="S71" s="15">
        <f>SUM(R$2:R71)</f>
        <v>9102</v>
      </c>
      <c r="W71">
        <f>IF(ISERROR(B71/B64),1,B71/B64)</f>
        <v>1</v>
      </c>
      <c r="X71">
        <f>IF(ISERROR(C71/C64),1,C71/C64)</f>
        <v>0</v>
      </c>
      <c r="Y71">
        <f>IF(ISERROR(D71/D64),1,D71/D64)</f>
        <v>1</v>
      </c>
      <c r="Z71">
        <f>IF(ISERROR(E71/E64),1,E71/E64)</f>
        <v>1</v>
      </c>
      <c r="AA71">
        <f>IF(ISERROR(F71/F64),1,F71/F64)</f>
        <v>1</v>
      </c>
      <c r="AB71">
        <f>IF(ISERROR(G71/G64),1,G71/G64)</f>
        <v>1</v>
      </c>
      <c r="AC71">
        <f>IF(ISERROR(H71/H64),1,H71/H64)</f>
        <v>1</v>
      </c>
      <c r="AD71">
        <f>IF(ISERROR(I71/I64),1,I71/I64)</f>
        <v>1</v>
      </c>
      <c r="AE71">
        <f>IF(ISERROR(J71/J64),1,J71/J64)</f>
        <v>1</v>
      </c>
      <c r="AF71">
        <f>IF(ISERROR(K71/K64),1,K71/K64)</f>
        <v>3</v>
      </c>
      <c r="AG71">
        <f>IF(ISERROR(L71/L64),1,L71/L64)</f>
        <v>1</v>
      </c>
      <c r="AH71">
        <f>IF(ISERROR(M71/M64),1,M71/M64)</f>
        <v>1</v>
      </c>
      <c r="AI71">
        <f>IF(ISERROR(N71/N64),1,N71/N64)</f>
        <v>1</v>
      </c>
      <c r="AJ71">
        <f>IF(ISERROR(O71/O64),1,O71/O64)</f>
        <v>1</v>
      </c>
      <c r="AK71">
        <f>IF(ISERROR(P71/P64),1,P71/P64)</f>
        <v>1</v>
      </c>
      <c r="AL71">
        <f>IF(ISERROR(Q71/Q64),1,Q71/Q64)</f>
        <v>1</v>
      </c>
    </row>
    <row r="72" spans="1:38" x14ac:dyDescent="0.25">
      <c r="A72" s="3">
        <f t="shared" si="2"/>
        <v>42573</v>
      </c>
      <c r="B72" s="15">
        <v>0</v>
      </c>
      <c r="C72" s="15">
        <v>0</v>
      </c>
      <c r="D72" s="15">
        <v>1</v>
      </c>
      <c r="E72" s="15">
        <v>1</v>
      </c>
      <c r="F72" s="15">
        <v>0</v>
      </c>
      <c r="G72" s="15">
        <v>1</v>
      </c>
      <c r="H72" s="19">
        <v>0</v>
      </c>
      <c r="I72" s="15">
        <v>0</v>
      </c>
      <c r="J72" s="15">
        <v>0</v>
      </c>
      <c r="K72" s="15">
        <v>4</v>
      </c>
      <c r="L72" s="15">
        <v>0</v>
      </c>
      <c r="M72" s="5">
        <v>0</v>
      </c>
      <c r="N72" s="5">
        <v>0</v>
      </c>
      <c r="O72" s="5">
        <v>0</v>
      </c>
      <c r="P72" s="5">
        <v>1</v>
      </c>
      <c r="Q72" s="5">
        <v>0</v>
      </c>
      <c r="R72" s="52">
        <f t="shared" si="3"/>
        <v>8</v>
      </c>
      <c r="S72" s="15">
        <f>SUM(R$2:R72)</f>
        <v>9110</v>
      </c>
      <c r="W72">
        <f>IF(ISERROR(B72/B65),1,B72/B65)</f>
        <v>1</v>
      </c>
      <c r="X72">
        <f>IF(ISERROR(C72/C65),1,C72/C65)</f>
        <v>1</v>
      </c>
      <c r="Y72">
        <f>IF(ISERROR(D72/D65),1,D72/D65)</f>
        <v>1</v>
      </c>
      <c r="Z72">
        <f>IF(ISERROR(E72/E65),1,E72/E65)</f>
        <v>1</v>
      </c>
      <c r="AA72">
        <f>IF(ISERROR(F72/F65),1,F72/F65)</f>
        <v>1</v>
      </c>
      <c r="AB72">
        <f>IF(ISERROR(G72/G65),1,G72/G65)</f>
        <v>1</v>
      </c>
      <c r="AC72">
        <f>IF(ISERROR(H72/H65),1,H72/H65)</f>
        <v>1</v>
      </c>
      <c r="AD72">
        <f>IF(ISERROR(I72/I65),1,I72/I65)</f>
        <v>1</v>
      </c>
      <c r="AE72">
        <f>IF(ISERROR(J72/J65),1,J72/J65)</f>
        <v>0</v>
      </c>
      <c r="AF72">
        <f>IF(ISERROR(K72/K65),1,K72/K65)</f>
        <v>1.3333333333333333</v>
      </c>
      <c r="AG72">
        <f>IF(ISERROR(L72/L65),1,L72/L65)</f>
        <v>0</v>
      </c>
      <c r="AH72">
        <f>IF(ISERROR(M72/M65),1,M72/M65)</f>
        <v>1</v>
      </c>
      <c r="AI72">
        <f>IF(ISERROR(N72/N65),1,N72/N65)</f>
        <v>1</v>
      </c>
      <c r="AJ72">
        <f>IF(ISERROR(O72/O65),1,O72/O65)</f>
        <v>1</v>
      </c>
      <c r="AK72">
        <f>IF(ISERROR(P72/P65),1,P72/P65)</f>
        <v>1</v>
      </c>
      <c r="AL72">
        <f>IF(ISERROR(Q72/Q65),1,Q72/Q65)</f>
        <v>1</v>
      </c>
    </row>
    <row r="73" spans="1:38" x14ac:dyDescent="0.25">
      <c r="A73" s="3">
        <f t="shared" si="2"/>
        <v>42574</v>
      </c>
      <c r="B73" s="15">
        <v>0</v>
      </c>
      <c r="C73" s="15">
        <v>1</v>
      </c>
      <c r="D73" s="15">
        <v>2</v>
      </c>
      <c r="E73" s="15">
        <v>1</v>
      </c>
      <c r="F73" s="15">
        <v>0</v>
      </c>
      <c r="G73" s="15">
        <v>1</v>
      </c>
      <c r="H73" s="19">
        <v>0</v>
      </c>
      <c r="I73" s="15">
        <v>0</v>
      </c>
      <c r="J73" s="15">
        <v>0</v>
      </c>
      <c r="K73" s="15">
        <v>5</v>
      </c>
      <c r="L73" s="1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2">
        <f t="shared" si="3"/>
        <v>10</v>
      </c>
      <c r="S73" s="15">
        <f>SUM(R$2:R73)</f>
        <v>9120</v>
      </c>
      <c r="W73">
        <f>IF(ISERROR(B73/B66),1,B73/B66)</f>
        <v>1</v>
      </c>
      <c r="X73">
        <f>IF(ISERROR(C73/C66),1,C73/C66)</f>
        <v>1</v>
      </c>
      <c r="Y73">
        <f>IF(ISERROR(D73/D66),1,D73/D66)</f>
        <v>-2</v>
      </c>
      <c r="Z73">
        <f>IF(ISERROR(E73/E66),1,E73/E66)</f>
        <v>0.33333333333333331</v>
      </c>
      <c r="AA73">
        <f>IF(ISERROR(F73/F66),1,F73/F66)</f>
        <v>1</v>
      </c>
      <c r="AB73">
        <f>IF(ISERROR(G73/G66),1,G73/G66)</f>
        <v>1</v>
      </c>
      <c r="AC73">
        <f>IF(ISERROR(H73/H66),1,H73/H66)</f>
        <v>0</v>
      </c>
      <c r="AD73">
        <f>IF(ISERROR(I73/I66),1,I73/I66)</f>
        <v>1</v>
      </c>
      <c r="AE73">
        <f>IF(ISERROR(J73/J66),1,J73/J66)</f>
        <v>1</v>
      </c>
      <c r="AF73">
        <f>IF(ISERROR(K73/K66),1,K73/K66)</f>
        <v>1</v>
      </c>
      <c r="AG73">
        <f>IF(ISERROR(L73/L66),1,L73/L66)</f>
        <v>1</v>
      </c>
      <c r="AH73">
        <f>IF(ISERROR(M73/M66),1,M73/M66)</f>
        <v>1</v>
      </c>
      <c r="AI73">
        <f>IF(ISERROR(N73/N66),1,N73/N66)</f>
        <v>1</v>
      </c>
      <c r="AJ73">
        <f>IF(ISERROR(O73/O66),1,O73/O66)</f>
        <v>1</v>
      </c>
      <c r="AK73">
        <f>IF(ISERROR(P73/P66),1,P73/P66)</f>
        <v>1</v>
      </c>
      <c r="AL73">
        <f>IF(ISERROR(Q73/Q66),1,Q73/Q66)</f>
        <v>1</v>
      </c>
    </row>
    <row r="74" spans="1:38" x14ac:dyDescent="0.25">
      <c r="A74" s="3">
        <f t="shared" si="2"/>
        <v>42575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1</v>
      </c>
      <c r="H74" s="19">
        <v>0</v>
      </c>
      <c r="I74" s="15">
        <v>0</v>
      </c>
      <c r="J74" s="15">
        <v>1</v>
      </c>
      <c r="K74" s="15">
        <v>2</v>
      </c>
      <c r="L74" s="1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2">
        <f t="shared" si="3"/>
        <v>4</v>
      </c>
      <c r="S74" s="15">
        <f>SUM(R$2:R74)</f>
        <v>9124</v>
      </c>
      <c r="W74">
        <f>IF(ISERROR(B74/B67),1,B74/B67)</f>
        <v>1</v>
      </c>
      <c r="X74">
        <f>IF(ISERROR(C74/C67),1,C74/C67)</f>
        <v>1</v>
      </c>
      <c r="Y74">
        <f>IF(ISERROR(D74/D67),1,D74/D67)</f>
        <v>1</v>
      </c>
      <c r="Z74">
        <f>IF(ISERROR(E74/E67),1,E74/E67)</f>
        <v>1</v>
      </c>
      <c r="AA74">
        <f>IF(ISERROR(F74/F67),1,F74/F67)</f>
        <v>1</v>
      </c>
      <c r="AB74">
        <f>IF(ISERROR(G74/G67),1,G74/G67)</f>
        <v>1</v>
      </c>
      <c r="AC74">
        <f>IF(ISERROR(H74/H67),1,H74/H67)</f>
        <v>0</v>
      </c>
      <c r="AD74">
        <f>IF(ISERROR(I74/I67),1,I74/I67)</f>
        <v>1</v>
      </c>
      <c r="AE74">
        <f>IF(ISERROR(J74/J67),1,J74/J67)</f>
        <v>1</v>
      </c>
      <c r="AF74">
        <f>IF(ISERROR(K74/K67),1,K74/K67)</f>
        <v>2</v>
      </c>
      <c r="AG74">
        <f>IF(ISERROR(L74/L67),1,L74/L67)</f>
        <v>1</v>
      </c>
      <c r="AH74">
        <f>IF(ISERROR(M74/M67),1,M74/M67)</f>
        <v>1</v>
      </c>
      <c r="AI74">
        <f>IF(ISERROR(N74/N67),1,N74/N67)</f>
        <v>1</v>
      </c>
      <c r="AJ74">
        <f>IF(ISERROR(O74/O67),1,O74/O67)</f>
        <v>1</v>
      </c>
      <c r="AK74">
        <f>IF(ISERROR(P74/P67),1,P74/P67)</f>
        <v>1</v>
      </c>
      <c r="AL74">
        <f>IF(ISERROR(Q74/Q67),1,Q74/Q67)</f>
        <v>1</v>
      </c>
    </row>
    <row r="75" spans="1:38" x14ac:dyDescent="0.25">
      <c r="A75" s="3">
        <f t="shared" si="2"/>
        <v>42576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9">
        <v>0</v>
      </c>
      <c r="I75" s="15">
        <v>0</v>
      </c>
      <c r="J75" s="15">
        <v>0</v>
      </c>
      <c r="K75" s="15">
        <v>0</v>
      </c>
      <c r="L75" s="1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2">
        <f t="shared" si="3"/>
        <v>0</v>
      </c>
      <c r="S75" s="15">
        <f>SUM(R$2:R75)</f>
        <v>9124</v>
      </c>
      <c r="W75">
        <f>IF(ISERROR(B75/B68),1,B75/B68)</f>
        <v>1</v>
      </c>
      <c r="X75">
        <f>IF(ISERROR(C75/C68),1,C75/C68)</f>
        <v>1</v>
      </c>
      <c r="Y75">
        <f>IF(ISERROR(D75/D68),1,D75/D68)</f>
        <v>1</v>
      </c>
      <c r="Z75">
        <f>IF(ISERROR(E75/E68),1,E75/E68)</f>
        <v>1</v>
      </c>
      <c r="AA75">
        <f>IF(ISERROR(F75/F68),1,F75/F68)</f>
        <v>1</v>
      </c>
      <c r="AB75">
        <f>IF(ISERROR(G75/G68),1,G75/G68)</f>
        <v>1</v>
      </c>
      <c r="AC75">
        <f>IF(ISERROR(H75/H68),1,H75/H68)</f>
        <v>1</v>
      </c>
      <c r="AD75">
        <f>IF(ISERROR(I75/I68),1,I75/I68)</f>
        <v>1</v>
      </c>
      <c r="AE75">
        <f>IF(ISERROR(J75/J68),1,J75/J68)</f>
        <v>1</v>
      </c>
      <c r="AF75">
        <f>IF(ISERROR(K75/K68),1,K75/K68)</f>
        <v>1</v>
      </c>
      <c r="AG75">
        <f>IF(ISERROR(L75/L68),1,L75/L68)</f>
        <v>1</v>
      </c>
      <c r="AH75">
        <f>IF(ISERROR(M75/M68),1,M75/M68)</f>
        <v>0</v>
      </c>
      <c r="AI75">
        <f>IF(ISERROR(N75/N68),1,N75/N68)</f>
        <v>1</v>
      </c>
      <c r="AJ75">
        <f>IF(ISERROR(O75/O68),1,O75/O68)</f>
        <v>1</v>
      </c>
      <c r="AK75">
        <f>IF(ISERROR(P75/P68),1,P75/P68)</f>
        <v>1</v>
      </c>
      <c r="AL75">
        <f>IF(ISERROR(Q75/Q68),1,Q75/Q68)</f>
        <v>1</v>
      </c>
    </row>
    <row r="76" spans="1:38" x14ac:dyDescent="0.25">
      <c r="A76" s="3">
        <f t="shared" si="2"/>
        <v>42577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9">
        <v>0</v>
      </c>
      <c r="I76" s="15">
        <v>0</v>
      </c>
      <c r="J76" s="15">
        <v>0</v>
      </c>
      <c r="K76" s="15">
        <v>0</v>
      </c>
      <c r="L76" s="15">
        <v>0</v>
      </c>
      <c r="M76" s="5">
        <v>0</v>
      </c>
      <c r="N76" s="5">
        <v>0</v>
      </c>
      <c r="O76" s="5">
        <v>0</v>
      </c>
      <c r="P76" s="5">
        <v>1</v>
      </c>
      <c r="Q76" s="5">
        <v>0</v>
      </c>
      <c r="R76" s="52">
        <f t="shared" si="3"/>
        <v>1</v>
      </c>
      <c r="S76" s="15">
        <f>SUM(R$2:R76)</f>
        <v>9125</v>
      </c>
      <c r="W76">
        <f>IF(ISERROR(B76/B69),1,B76/B69)</f>
        <v>1</v>
      </c>
      <c r="X76">
        <f>IF(ISERROR(C76/C69),1,C76/C69)</f>
        <v>1</v>
      </c>
      <c r="Y76">
        <f>IF(ISERROR(D76/D69),1,D76/D69)</f>
        <v>1</v>
      </c>
      <c r="Z76">
        <f>IF(ISERROR(E76/E69),1,E76/E69)</f>
        <v>1</v>
      </c>
      <c r="AA76">
        <f>IF(ISERROR(F76/F69),1,F76/F69)</f>
        <v>1</v>
      </c>
      <c r="AB76">
        <f>IF(ISERROR(G76/G69),1,G76/G69)</f>
        <v>1</v>
      </c>
      <c r="AC76">
        <f>IF(ISERROR(H76/H69),1,H76/H69)</f>
        <v>1</v>
      </c>
      <c r="AD76">
        <f>IF(ISERROR(I76/I69),1,I76/I69)</f>
        <v>1</v>
      </c>
      <c r="AE76">
        <f>IF(ISERROR(J76/J69),1,J76/J69)</f>
        <v>0</v>
      </c>
      <c r="AF76">
        <f>IF(ISERROR(K76/K69),1,K76/K69)</f>
        <v>0</v>
      </c>
      <c r="AG76">
        <f>IF(ISERROR(L76/L69),1,L76/L69)</f>
        <v>1</v>
      </c>
      <c r="AH76">
        <f>IF(ISERROR(M76/M69),1,M76/M69)</f>
        <v>1</v>
      </c>
      <c r="AI76">
        <f>IF(ISERROR(N76/N69),1,N76/N69)</f>
        <v>1</v>
      </c>
      <c r="AJ76">
        <f>IF(ISERROR(O76/O69),1,O76/O69)</f>
        <v>1</v>
      </c>
      <c r="AK76">
        <f>IF(ISERROR(P76/P69),1,P76/P69)</f>
        <v>1</v>
      </c>
      <c r="AL76">
        <f>IF(ISERROR(Q76/Q69),1,Q76/Q69)</f>
        <v>1</v>
      </c>
    </row>
    <row r="77" spans="1:38" x14ac:dyDescent="0.25">
      <c r="A77" s="3">
        <f t="shared" si="2"/>
        <v>42578</v>
      </c>
      <c r="B77" s="15">
        <v>0</v>
      </c>
      <c r="C77" s="15">
        <v>0</v>
      </c>
      <c r="D77" s="15">
        <v>2</v>
      </c>
      <c r="E77" s="15">
        <v>0</v>
      </c>
      <c r="F77" s="15">
        <v>0</v>
      </c>
      <c r="G77" s="15">
        <v>0</v>
      </c>
      <c r="H77" s="19">
        <v>0</v>
      </c>
      <c r="I77" s="15">
        <v>0</v>
      </c>
      <c r="J77" s="15">
        <v>0</v>
      </c>
      <c r="K77" s="15">
        <v>2</v>
      </c>
      <c r="L77" s="15">
        <v>1</v>
      </c>
      <c r="M77" s="5">
        <v>1</v>
      </c>
      <c r="N77" s="5">
        <v>0</v>
      </c>
      <c r="O77" s="5">
        <v>0</v>
      </c>
      <c r="P77" s="5">
        <v>0</v>
      </c>
      <c r="Q77" s="5">
        <v>0</v>
      </c>
      <c r="R77" s="52">
        <f t="shared" si="3"/>
        <v>6</v>
      </c>
      <c r="S77" s="15">
        <f>SUM(R$2:R77)</f>
        <v>9131</v>
      </c>
      <c r="W77">
        <f>IF(ISERROR(B77/B70),1,B77/B70)</f>
        <v>1</v>
      </c>
      <c r="X77">
        <f>IF(ISERROR(C77/C70),1,C77/C70)</f>
        <v>0</v>
      </c>
      <c r="Y77">
        <f>IF(ISERROR(D77/D70),1,D77/D70)</f>
        <v>1</v>
      </c>
      <c r="Z77">
        <f>IF(ISERROR(E77/E70),1,E77/E70)</f>
        <v>0</v>
      </c>
      <c r="AA77">
        <f>IF(ISERROR(F77/F70),1,F77/F70)</f>
        <v>1</v>
      </c>
      <c r="AB77">
        <f>IF(ISERROR(G77/G70),1,G77/G70)</f>
        <v>0</v>
      </c>
      <c r="AC77">
        <f>IF(ISERROR(H77/H70),1,H77/H70)</f>
        <v>1</v>
      </c>
      <c r="AD77">
        <f>IF(ISERROR(I77/I70),1,I77/I70)</f>
        <v>1</v>
      </c>
      <c r="AE77">
        <f>IF(ISERROR(J77/J70),1,J77/J70)</f>
        <v>0</v>
      </c>
      <c r="AF77">
        <f>IF(ISERROR(K77/K70),1,K77/K70)</f>
        <v>2</v>
      </c>
      <c r="AG77">
        <f>IF(ISERROR(L77/L70),1,L77/L70)</f>
        <v>1</v>
      </c>
      <c r="AH77">
        <f>IF(ISERROR(M77/M70),1,M77/M70)</f>
        <v>1</v>
      </c>
      <c r="AI77">
        <f>IF(ISERROR(N77/N70),1,N77/N70)</f>
        <v>1</v>
      </c>
      <c r="AJ77">
        <f>IF(ISERROR(O77/O70),1,O77/O70)</f>
        <v>1</v>
      </c>
      <c r="AK77">
        <f>IF(ISERROR(P77/P70),1,P77/P70)</f>
        <v>1</v>
      </c>
      <c r="AL77">
        <f>IF(ISERROR(Q77/Q70),1,Q77/Q70)</f>
        <v>1</v>
      </c>
    </row>
    <row r="78" spans="1:38" x14ac:dyDescent="0.25">
      <c r="A78" s="3">
        <f t="shared" si="2"/>
        <v>42579</v>
      </c>
      <c r="B78" s="15">
        <v>0</v>
      </c>
      <c r="C78" s="15">
        <v>0</v>
      </c>
      <c r="D78" s="15">
        <v>2</v>
      </c>
      <c r="E78" s="15">
        <v>2</v>
      </c>
      <c r="F78" s="15">
        <v>0</v>
      </c>
      <c r="G78" s="15">
        <v>0</v>
      </c>
      <c r="H78" s="19">
        <v>0</v>
      </c>
      <c r="I78" s="15">
        <v>0</v>
      </c>
      <c r="J78" s="15">
        <v>0</v>
      </c>
      <c r="K78" s="15">
        <v>0</v>
      </c>
      <c r="L78" s="1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2">
        <f t="shared" si="3"/>
        <v>4</v>
      </c>
      <c r="S78" s="15">
        <f>SUM(R$2:R78)</f>
        <v>9135</v>
      </c>
      <c r="W78">
        <f>IF(ISERROR(B78/B71),1,B78/B71)</f>
        <v>1</v>
      </c>
      <c r="X78">
        <f>IF(ISERROR(C78/C71),1,C78/C71)</f>
        <v>1</v>
      </c>
      <c r="Y78">
        <f>IF(ISERROR(D78/D71),1,D78/D71)</f>
        <v>1</v>
      </c>
      <c r="Z78">
        <f>IF(ISERROR(E78/E71),1,E78/E71)</f>
        <v>1</v>
      </c>
      <c r="AA78">
        <f>IF(ISERROR(F78/F71),1,F78/F71)</f>
        <v>1</v>
      </c>
      <c r="AB78">
        <f>IF(ISERROR(G78/G71),1,G78/G71)</f>
        <v>1</v>
      </c>
      <c r="AC78">
        <f>IF(ISERROR(H78/H71),1,H78/H71)</f>
        <v>1</v>
      </c>
      <c r="AD78">
        <f>IF(ISERROR(I78/I71),1,I78/I71)</f>
        <v>1</v>
      </c>
      <c r="AE78">
        <f>IF(ISERROR(J78/J71),1,J78/J71)</f>
        <v>1</v>
      </c>
      <c r="AF78">
        <f>IF(ISERROR(K78/K71),1,K78/K71)</f>
        <v>0</v>
      </c>
      <c r="AG78">
        <f>IF(ISERROR(L78/L71),1,L78/L71)</f>
        <v>1</v>
      </c>
      <c r="AH78">
        <f>IF(ISERROR(M78/M71),1,M78/M71)</f>
        <v>1</v>
      </c>
      <c r="AI78">
        <f>IF(ISERROR(N78/N71),1,N78/N71)</f>
        <v>1</v>
      </c>
      <c r="AJ78">
        <f>IF(ISERROR(O78/O71),1,O78/O71)</f>
        <v>1</v>
      </c>
      <c r="AK78">
        <f>IF(ISERROR(P78/P71),1,P78/P71)</f>
        <v>1</v>
      </c>
      <c r="AL78">
        <f>IF(ISERROR(Q78/Q71),1,Q78/Q71)</f>
        <v>1</v>
      </c>
    </row>
    <row r="79" spans="1:38" x14ac:dyDescent="0.25">
      <c r="A79" s="3">
        <f t="shared" si="2"/>
        <v>42580</v>
      </c>
      <c r="B79" s="15">
        <v>0</v>
      </c>
      <c r="C79" s="15">
        <v>0</v>
      </c>
      <c r="D79" s="15">
        <v>2</v>
      </c>
      <c r="E79" s="15">
        <v>1</v>
      </c>
      <c r="F79" s="15">
        <v>1</v>
      </c>
      <c r="G79" s="15">
        <v>1</v>
      </c>
      <c r="H79" s="19">
        <v>0</v>
      </c>
      <c r="I79" s="15">
        <v>0</v>
      </c>
      <c r="J79" s="15">
        <v>2</v>
      </c>
      <c r="K79" s="15">
        <v>2</v>
      </c>
      <c r="L79" s="1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2">
        <f t="shared" si="3"/>
        <v>9</v>
      </c>
      <c r="S79" s="15">
        <f>SUM(R$2:R79)</f>
        <v>9144</v>
      </c>
      <c r="W79">
        <f>IF(ISERROR(B79/B72),1,B79/B72)</f>
        <v>1</v>
      </c>
      <c r="X79">
        <f>IF(ISERROR(C79/C72),1,C79/C72)</f>
        <v>1</v>
      </c>
      <c r="Y79">
        <f>IF(ISERROR(D79/D72),1,D79/D72)</f>
        <v>2</v>
      </c>
      <c r="Z79">
        <f>IF(ISERROR(E79/E72),1,E79/E72)</f>
        <v>1</v>
      </c>
      <c r="AA79">
        <f>IF(ISERROR(F79/F72),1,F79/F72)</f>
        <v>1</v>
      </c>
      <c r="AB79">
        <f>IF(ISERROR(G79/G72),1,G79/G72)</f>
        <v>1</v>
      </c>
      <c r="AC79">
        <f>IF(ISERROR(H79/H72),1,H79/H72)</f>
        <v>1</v>
      </c>
      <c r="AD79">
        <f>IF(ISERROR(I79/I72),1,I79/I72)</f>
        <v>1</v>
      </c>
      <c r="AE79">
        <f>IF(ISERROR(J79/J72),1,J79/J72)</f>
        <v>1</v>
      </c>
      <c r="AF79">
        <f>IF(ISERROR(K79/K72),1,K79/K72)</f>
        <v>0.5</v>
      </c>
      <c r="AG79">
        <f>IF(ISERROR(L79/L72),1,L79/L72)</f>
        <v>1</v>
      </c>
      <c r="AH79">
        <f>IF(ISERROR(M79/M72),1,M79/M72)</f>
        <v>1</v>
      </c>
      <c r="AI79">
        <f>IF(ISERROR(N79/N72),1,N79/N72)</f>
        <v>1</v>
      </c>
      <c r="AJ79">
        <f>IF(ISERROR(O79/O72),1,O79/O72)</f>
        <v>1</v>
      </c>
      <c r="AK79">
        <f>IF(ISERROR(P79/P72),1,P79/P72)</f>
        <v>0</v>
      </c>
      <c r="AL79">
        <f>IF(ISERROR(Q79/Q72),1,Q79/Q72)</f>
        <v>1</v>
      </c>
    </row>
    <row r="80" spans="1:38" x14ac:dyDescent="0.25">
      <c r="A80" s="3">
        <f t="shared" si="2"/>
        <v>42581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1</v>
      </c>
      <c r="H80" s="19">
        <v>0</v>
      </c>
      <c r="I80" s="15">
        <v>0</v>
      </c>
      <c r="J80" s="15">
        <v>1</v>
      </c>
      <c r="K80" s="15">
        <v>1</v>
      </c>
      <c r="L80" s="1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2">
        <f t="shared" si="3"/>
        <v>3</v>
      </c>
      <c r="S80" s="15">
        <f>SUM(R$2:R80)</f>
        <v>9147</v>
      </c>
      <c r="W80">
        <f>IF(ISERROR(B80/B73),1,B80/B73)</f>
        <v>1</v>
      </c>
      <c r="X80">
        <f>IF(ISERROR(C80/C73),1,C80/C73)</f>
        <v>0</v>
      </c>
      <c r="Y80">
        <f>IF(ISERROR(D80/D73),1,D80/D73)</f>
        <v>0</v>
      </c>
      <c r="Z80">
        <f>IF(ISERROR(E80/E73),1,E80/E73)</f>
        <v>0</v>
      </c>
      <c r="AA80">
        <f>IF(ISERROR(F80/F73),1,F80/F73)</f>
        <v>1</v>
      </c>
      <c r="AB80">
        <f>IF(ISERROR(G80/G73),1,G80/G73)</f>
        <v>1</v>
      </c>
      <c r="AC80">
        <f>IF(ISERROR(H80/H73),1,H80/H73)</f>
        <v>1</v>
      </c>
      <c r="AD80">
        <f>IF(ISERROR(I80/I73),1,I80/I73)</f>
        <v>1</v>
      </c>
      <c r="AE80">
        <f>IF(ISERROR(J80/J73),1,J80/J73)</f>
        <v>1</v>
      </c>
      <c r="AF80">
        <f>IF(ISERROR(K80/K73),1,K80/K73)</f>
        <v>0.2</v>
      </c>
      <c r="AG80">
        <f>IF(ISERROR(L80/L73),1,L80/L73)</f>
        <v>1</v>
      </c>
      <c r="AH80">
        <f>IF(ISERROR(M80/M73),1,M80/M73)</f>
        <v>1</v>
      </c>
      <c r="AI80">
        <f>IF(ISERROR(N80/N73),1,N80/N73)</f>
        <v>1</v>
      </c>
      <c r="AJ80">
        <f>IF(ISERROR(O80/O73),1,O80/O73)</f>
        <v>1</v>
      </c>
      <c r="AK80">
        <f>IF(ISERROR(P80/P73),1,P80/P73)</f>
        <v>1</v>
      </c>
      <c r="AL80">
        <f>IF(ISERROR(Q80/Q73),1,Q80/Q73)</f>
        <v>1</v>
      </c>
    </row>
    <row r="81" spans="1:38" x14ac:dyDescent="0.25">
      <c r="A81" s="3">
        <f t="shared" si="2"/>
        <v>42582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9">
        <v>0</v>
      </c>
      <c r="I81" s="15">
        <v>0</v>
      </c>
      <c r="J81" s="15">
        <v>1</v>
      </c>
      <c r="K81" s="15">
        <v>6</v>
      </c>
      <c r="L81" s="1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2">
        <f t="shared" si="3"/>
        <v>7</v>
      </c>
      <c r="S81" s="15">
        <f>SUM(R$2:R81)</f>
        <v>9154</v>
      </c>
      <c r="W81">
        <f>IF(ISERROR(B81/B74),1,B81/B74)</f>
        <v>1</v>
      </c>
      <c r="X81">
        <f>IF(ISERROR(C81/C74),1,C81/C74)</f>
        <v>1</v>
      </c>
      <c r="Y81">
        <f>IF(ISERROR(D81/D74),1,D81/D74)</f>
        <v>1</v>
      </c>
      <c r="Z81">
        <f>IF(ISERROR(E81/E74),1,E81/E74)</f>
        <v>1</v>
      </c>
      <c r="AA81">
        <f>IF(ISERROR(F81/F74),1,F81/F74)</f>
        <v>1</v>
      </c>
      <c r="AB81">
        <f>IF(ISERROR(G81/G74),1,G81/G74)</f>
        <v>0</v>
      </c>
      <c r="AC81">
        <f>IF(ISERROR(H81/H74),1,H81/H74)</f>
        <v>1</v>
      </c>
      <c r="AD81">
        <f>IF(ISERROR(I81/I74),1,I81/I74)</f>
        <v>1</v>
      </c>
      <c r="AE81">
        <f>IF(ISERROR(J81/J74),1,J81/J74)</f>
        <v>1</v>
      </c>
      <c r="AF81">
        <f>IF(ISERROR(K81/K74),1,K81/K74)</f>
        <v>3</v>
      </c>
      <c r="AG81">
        <f>IF(ISERROR(L81/L74),1,L81/L74)</f>
        <v>1</v>
      </c>
      <c r="AH81">
        <f>IF(ISERROR(M81/M74),1,M81/M74)</f>
        <v>1</v>
      </c>
      <c r="AI81">
        <f>IF(ISERROR(N81/N74),1,N81/N74)</f>
        <v>1</v>
      </c>
      <c r="AJ81">
        <f>IF(ISERROR(O81/O74),1,O81/O74)</f>
        <v>1</v>
      </c>
      <c r="AK81">
        <f>IF(ISERROR(P81/P74),1,P81/P74)</f>
        <v>1</v>
      </c>
      <c r="AL81">
        <f>IF(ISERROR(Q81/Q74),1,Q81/Q74)</f>
        <v>1</v>
      </c>
    </row>
    <row r="82" spans="1:38" x14ac:dyDescent="0.25">
      <c r="A82" s="3">
        <f t="shared" si="2"/>
        <v>42583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9">
        <v>0</v>
      </c>
      <c r="I82" s="15">
        <v>0</v>
      </c>
      <c r="J82" s="15">
        <v>0</v>
      </c>
      <c r="K82" s="15">
        <v>0</v>
      </c>
      <c r="L82" s="1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2">
        <f t="shared" si="3"/>
        <v>0</v>
      </c>
      <c r="S82" s="15">
        <f>SUM(R$2:R82)</f>
        <v>9154</v>
      </c>
      <c r="W82">
        <f>IF(ISERROR(B82/B75),1,B82/B75)</f>
        <v>1</v>
      </c>
      <c r="X82">
        <f>IF(ISERROR(C82/C75),1,C82/C75)</f>
        <v>1</v>
      </c>
      <c r="Y82">
        <f>IF(ISERROR(D82/D75),1,D82/D75)</f>
        <v>1</v>
      </c>
      <c r="Z82">
        <f>IF(ISERROR(E82/E75),1,E82/E75)</f>
        <v>1</v>
      </c>
      <c r="AA82">
        <f>IF(ISERROR(F82/F75),1,F82/F75)</f>
        <v>1</v>
      </c>
      <c r="AB82">
        <f>IF(ISERROR(G82/G75),1,G82/G75)</f>
        <v>1</v>
      </c>
      <c r="AC82">
        <f>IF(ISERROR(H82/H75),1,H82/H75)</f>
        <v>1</v>
      </c>
      <c r="AD82">
        <f>IF(ISERROR(I82/I75),1,I82/I75)</f>
        <v>1</v>
      </c>
      <c r="AE82">
        <f>IF(ISERROR(J82/J75),1,J82/J75)</f>
        <v>1</v>
      </c>
      <c r="AF82">
        <f>IF(ISERROR(K82/K75),1,K82/K75)</f>
        <v>1</v>
      </c>
      <c r="AG82">
        <f>IF(ISERROR(L82/L75),1,L82/L75)</f>
        <v>1</v>
      </c>
      <c r="AH82">
        <f>IF(ISERROR(M82/M75),1,M82/M75)</f>
        <v>1</v>
      </c>
      <c r="AI82">
        <f>IF(ISERROR(N82/N75),1,N82/N75)</f>
        <v>1</v>
      </c>
      <c r="AJ82">
        <f>IF(ISERROR(O82/O75),1,O82/O75)</f>
        <v>1</v>
      </c>
      <c r="AK82">
        <f>IF(ISERROR(P82/P75),1,P82/P75)</f>
        <v>1</v>
      </c>
      <c r="AL82">
        <f>IF(ISERROR(Q82/Q75),1,Q82/Q75)</f>
        <v>1</v>
      </c>
    </row>
    <row r="83" spans="1:38" x14ac:dyDescent="0.25">
      <c r="A83" s="3">
        <f t="shared" si="2"/>
        <v>42584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9">
        <v>0</v>
      </c>
      <c r="I83" s="15">
        <v>0</v>
      </c>
      <c r="J83" s="15">
        <v>0</v>
      </c>
      <c r="K83" s="15">
        <v>0</v>
      </c>
      <c r="L83" s="1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2">
        <f t="shared" si="3"/>
        <v>0</v>
      </c>
      <c r="S83" s="15">
        <f>SUM(R$2:R83)</f>
        <v>9154</v>
      </c>
      <c r="W83">
        <f>IF(ISERROR(B83/B76),1,B83/B76)</f>
        <v>1</v>
      </c>
      <c r="X83">
        <f>IF(ISERROR(C83/C76),1,C83/C76)</f>
        <v>1</v>
      </c>
      <c r="Y83">
        <f>IF(ISERROR(D83/D76),1,D83/D76)</f>
        <v>1</v>
      </c>
      <c r="Z83">
        <f>IF(ISERROR(E83/E76),1,E83/E76)</f>
        <v>1</v>
      </c>
      <c r="AA83">
        <f>IF(ISERROR(F83/F76),1,F83/F76)</f>
        <v>1</v>
      </c>
      <c r="AB83">
        <f>IF(ISERROR(G83/G76),1,G83/G76)</f>
        <v>1</v>
      </c>
      <c r="AC83">
        <f>IF(ISERROR(H83/H76),1,H83/H76)</f>
        <v>1</v>
      </c>
      <c r="AD83">
        <f>IF(ISERROR(I83/I76),1,I83/I76)</f>
        <v>1</v>
      </c>
      <c r="AE83">
        <f>IF(ISERROR(J83/J76),1,J83/J76)</f>
        <v>1</v>
      </c>
      <c r="AF83">
        <f>IF(ISERROR(K83/K76),1,K83/K76)</f>
        <v>1</v>
      </c>
      <c r="AG83">
        <f>IF(ISERROR(L83/L76),1,L83/L76)</f>
        <v>1</v>
      </c>
      <c r="AH83">
        <f>IF(ISERROR(M83/M76),1,M83/M76)</f>
        <v>1</v>
      </c>
      <c r="AI83">
        <f>IF(ISERROR(N83/N76),1,N83/N76)</f>
        <v>1</v>
      </c>
      <c r="AJ83">
        <f>IF(ISERROR(O83/O76),1,O83/O76)</f>
        <v>1</v>
      </c>
      <c r="AK83">
        <f>IF(ISERROR(P83/P76),1,P83/P76)</f>
        <v>0</v>
      </c>
      <c r="AL83">
        <f>IF(ISERROR(Q83/Q76),1,Q83/Q76)</f>
        <v>1</v>
      </c>
    </row>
    <row r="84" spans="1:38" x14ac:dyDescent="0.25">
      <c r="A84" s="3">
        <f t="shared" si="2"/>
        <v>42585</v>
      </c>
      <c r="B84" s="15">
        <v>0</v>
      </c>
      <c r="C84" s="15">
        <v>0</v>
      </c>
      <c r="D84" s="15">
        <v>0</v>
      </c>
      <c r="E84" s="15">
        <v>1</v>
      </c>
      <c r="F84" s="15">
        <v>0</v>
      </c>
      <c r="G84" s="15">
        <v>1</v>
      </c>
      <c r="H84" s="19">
        <v>0</v>
      </c>
      <c r="I84" s="15">
        <v>0</v>
      </c>
      <c r="J84" s="15">
        <v>1</v>
      </c>
      <c r="K84" s="15">
        <v>5</v>
      </c>
      <c r="L84" s="15">
        <v>0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2">
        <f t="shared" si="3"/>
        <v>9</v>
      </c>
      <c r="S84" s="15">
        <f>SUM(R$2:R84)</f>
        <v>9163</v>
      </c>
      <c r="W84">
        <f>IF(ISERROR(B84/B77),1,B84/B77)</f>
        <v>1</v>
      </c>
      <c r="X84">
        <f>IF(ISERROR(C84/C77),1,C84/C77)</f>
        <v>1</v>
      </c>
      <c r="Y84">
        <f>IF(ISERROR(D84/D77),1,D84/D77)</f>
        <v>0</v>
      </c>
      <c r="Z84">
        <f>IF(ISERROR(E84/E77),1,E84/E77)</f>
        <v>1</v>
      </c>
      <c r="AA84">
        <f>IF(ISERROR(F84/F77),1,F84/F77)</f>
        <v>1</v>
      </c>
      <c r="AB84">
        <f>IF(ISERROR(G84/G77),1,G84/G77)</f>
        <v>1</v>
      </c>
      <c r="AC84">
        <f>IF(ISERROR(H84/H77),1,H84/H77)</f>
        <v>1</v>
      </c>
      <c r="AD84">
        <f>IF(ISERROR(I84/I77),1,I84/I77)</f>
        <v>1</v>
      </c>
      <c r="AE84">
        <f>IF(ISERROR(J84/J77),1,J84/J77)</f>
        <v>1</v>
      </c>
      <c r="AF84">
        <f>IF(ISERROR(K84/K77),1,K84/K77)</f>
        <v>2.5</v>
      </c>
      <c r="AG84">
        <f>IF(ISERROR(L84/L77),1,L84/L77)</f>
        <v>0</v>
      </c>
      <c r="AH84">
        <f>IF(ISERROR(M84/M77),1,M84/M77)</f>
        <v>1</v>
      </c>
      <c r="AI84">
        <f>IF(ISERROR(N84/N77),1,N84/N77)</f>
        <v>1</v>
      </c>
      <c r="AJ84">
        <f>IF(ISERROR(O84/O77),1,O84/O77)</f>
        <v>1</v>
      </c>
      <c r="AK84">
        <f>IF(ISERROR(P84/P77),1,P84/P77)</f>
        <v>1</v>
      </c>
      <c r="AL84">
        <f>IF(ISERROR(Q84/Q77),1,Q84/Q77)</f>
        <v>1</v>
      </c>
    </row>
    <row r="85" spans="1:38" x14ac:dyDescent="0.25">
      <c r="A85" s="3">
        <f t="shared" si="2"/>
        <v>42586</v>
      </c>
      <c r="B85" s="15">
        <v>0</v>
      </c>
      <c r="C85" s="15">
        <v>1</v>
      </c>
      <c r="D85" s="15">
        <v>4</v>
      </c>
      <c r="E85" s="15">
        <v>1</v>
      </c>
      <c r="F85" s="15">
        <v>0</v>
      </c>
      <c r="G85" s="15">
        <v>2</v>
      </c>
      <c r="H85" s="19">
        <v>0</v>
      </c>
      <c r="I85" s="15">
        <v>0</v>
      </c>
      <c r="J85" s="15">
        <v>0</v>
      </c>
      <c r="K85" s="15">
        <v>7</v>
      </c>
      <c r="L85" s="15">
        <v>0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2">
        <f t="shared" si="3"/>
        <v>16</v>
      </c>
      <c r="S85" s="15">
        <f>SUM(R$2:R85)</f>
        <v>9179</v>
      </c>
      <c r="W85">
        <f>IF(ISERROR(B85/B78),1,B85/B78)</f>
        <v>1</v>
      </c>
      <c r="X85">
        <f>IF(ISERROR(C85/C78),1,C85/C78)</f>
        <v>1</v>
      </c>
      <c r="Y85">
        <f>IF(ISERROR(D85/D78),1,D85/D78)</f>
        <v>2</v>
      </c>
      <c r="Z85">
        <f>IF(ISERROR(E85/E78),1,E85/E78)</f>
        <v>0.5</v>
      </c>
      <c r="AA85">
        <f>IF(ISERROR(F85/F78),1,F85/F78)</f>
        <v>1</v>
      </c>
      <c r="AB85">
        <f>IF(ISERROR(G85/G78),1,G85/G78)</f>
        <v>1</v>
      </c>
      <c r="AC85">
        <f>IF(ISERROR(H85/H78),1,H85/H78)</f>
        <v>1</v>
      </c>
      <c r="AD85">
        <f>IF(ISERROR(I85/I78),1,I85/I78)</f>
        <v>1</v>
      </c>
      <c r="AE85">
        <f>IF(ISERROR(J85/J78),1,J85/J78)</f>
        <v>1</v>
      </c>
      <c r="AF85">
        <f>IF(ISERROR(K85/K78),1,K85/K78)</f>
        <v>1</v>
      </c>
      <c r="AG85">
        <f>IF(ISERROR(L85/L78),1,L85/L78)</f>
        <v>1</v>
      </c>
      <c r="AH85">
        <f>IF(ISERROR(M85/M78),1,M85/M78)</f>
        <v>1</v>
      </c>
      <c r="AI85">
        <f>IF(ISERROR(N85/N78),1,N85/N78)</f>
        <v>1</v>
      </c>
      <c r="AJ85">
        <f>IF(ISERROR(O85/O78),1,O85/O78)</f>
        <v>1</v>
      </c>
      <c r="AK85">
        <f>IF(ISERROR(P85/P78),1,P85/P78)</f>
        <v>1</v>
      </c>
      <c r="AL85">
        <f>IF(ISERROR(Q85/Q78),1,Q85/Q78)</f>
        <v>1</v>
      </c>
    </row>
    <row r="86" spans="1:38" x14ac:dyDescent="0.25">
      <c r="A86" s="3">
        <f t="shared" si="2"/>
        <v>42587</v>
      </c>
      <c r="B86" s="15">
        <v>0</v>
      </c>
      <c r="C86" s="15">
        <v>0</v>
      </c>
      <c r="D86" s="15">
        <v>1</v>
      </c>
      <c r="E86" s="15">
        <v>0</v>
      </c>
      <c r="F86" s="15">
        <v>0</v>
      </c>
      <c r="G86" s="15">
        <v>0</v>
      </c>
      <c r="H86" s="19">
        <v>0</v>
      </c>
      <c r="I86" s="15">
        <v>0</v>
      </c>
      <c r="J86" s="15">
        <v>0</v>
      </c>
      <c r="K86" s="15">
        <v>1</v>
      </c>
      <c r="L86" s="1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2">
        <f t="shared" si="3"/>
        <v>2</v>
      </c>
      <c r="S86" s="15">
        <f>SUM(R$2:R86)</f>
        <v>9181</v>
      </c>
      <c r="W86">
        <f>IF(ISERROR(B86/B79),1,B86/B79)</f>
        <v>1</v>
      </c>
      <c r="X86">
        <f>IF(ISERROR(C86/C79),1,C86/C79)</f>
        <v>1</v>
      </c>
      <c r="Y86">
        <f>IF(ISERROR(D86/D79),1,D86/D79)</f>
        <v>0.5</v>
      </c>
      <c r="Z86">
        <f>IF(ISERROR(E86/E79),1,E86/E79)</f>
        <v>0</v>
      </c>
      <c r="AA86">
        <f>IF(ISERROR(F86/F79),1,F86/F79)</f>
        <v>0</v>
      </c>
      <c r="AB86">
        <f>IF(ISERROR(G86/G79),1,G86/G79)</f>
        <v>0</v>
      </c>
      <c r="AC86">
        <f>IF(ISERROR(H86/H79),1,H86/H79)</f>
        <v>1</v>
      </c>
      <c r="AD86">
        <f>IF(ISERROR(I86/I79),1,I86/I79)</f>
        <v>1</v>
      </c>
      <c r="AE86">
        <f>IF(ISERROR(J86/J79),1,J86/J79)</f>
        <v>0</v>
      </c>
      <c r="AF86">
        <f>IF(ISERROR(K86/K79),1,K86/K79)</f>
        <v>0.5</v>
      </c>
      <c r="AG86">
        <f>IF(ISERROR(L86/L79),1,L86/L79)</f>
        <v>1</v>
      </c>
      <c r="AH86">
        <f>IF(ISERROR(M86/M79),1,M86/M79)</f>
        <v>1</v>
      </c>
      <c r="AI86">
        <f>IF(ISERROR(N86/N79),1,N86/N79)</f>
        <v>1</v>
      </c>
      <c r="AJ86">
        <f>IF(ISERROR(O86/O79),1,O86/O79)</f>
        <v>1</v>
      </c>
      <c r="AK86">
        <f>IF(ISERROR(P86/P79),1,P86/P79)</f>
        <v>1</v>
      </c>
      <c r="AL86">
        <f>IF(ISERROR(Q86/Q79),1,Q86/Q79)</f>
        <v>1</v>
      </c>
    </row>
    <row r="87" spans="1:38" x14ac:dyDescent="0.25">
      <c r="A87" s="3">
        <f t="shared" si="2"/>
        <v>42588</v>
      </c>
      <c r="B87" s="15">
        <v>1</v>
      </c>
      <c r="C87" s="15">
        <v>0</v>
      </c>
      <c r="D87" s="15">
        <v>6</v>
      </c>
      <c r="E87" s="15">
        <v>2</v>
      </c>
      <c r="F87" s="15">
        <v>0</v>
      </c>
      <c r="G87" s="15">
        <v>1</v>
      </c>
      <c r="H87" s="19">
        <v>1</v>
      </c>
      <c r="I87" s="15">
        <v>0</v>
      </c>
      <c r="J87" s="15">
        <v>0</v>
      </c>
      <c r="K87" s="15">
        <v>3</v>
      </c>
      <c r="L87" s="1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2">
        <f t="shared" si="3"/>
        <v>14</v>
      </c>
      <c r="S87" s="15">
        <f>SUM(R$2:R87)</f>
        <v>9195</v>
      </c>
      <c r="W87">
        <f>IF(ISERROR(B87/B80),1,B87/B80)</f>
        <v>1</v>
      </c>
      <c r="X87">
        <f>IF(ISERROR(C87/C80),1,C87/C80)</f>
        <v>1</v>
      </c>
      <c r="Y87">
        <f>IF(ISERROR(D87/D80),1,D87/D80)</f>
        <v>1</v>
      </c>
      <c r="Z87">
        <f>IF(ISERROR(E87/E80),1,E87/E80)</f>
        <v>1</v>
      </c>
      <c r="AA87">
        <f>IF(ISERROR(F87/F80),1,F87/F80)</f>
        <v>1</v>
      </c>
      <c r="AB87">
        <f>IF(ISERROR(G87/G80),1,G87/G80)</f>
        <v>1</v>
      </c>
      <c r="AC87">
        <f>IF(ISERROR(H87/H80),1,H87/H80)</f>
        <v>1</v>
      </c>
      <c r="AD87">
        <f>IF(ISERROR(I87/I80),1,I87/I80)</f>
        <v>1</v>
      </c>
      <c r="AE87">
        <f>IF(ISERROR(J87/J80),1,J87/J80)</f>
        <v>0</v>
      </c>
      <c r="AF87">
        <f>IF(ISERROR(K87/K80),1,K87/K80)</f>
        <v>3</v>
      </c>
      <c r="AG87">
        <f>IF(ISERROR(L87/L80),1,L87/L80)</f>
        <v>1</v>
      </c>
      <c r="AH87">
        <f>IF(ISERROR(M87/M80),1,M87/M80)</f>
        <v>1</v>
      </c>
      <c r="AI87">
        <f>IF(ISERROR(N87/N80),1,N87/N80)</f>
        <v>1</v>
      </c>
      <c r="AJ87">
        <f>IF(ISERROR(O87/O80),1,O87/O80)</f>
        <v>1</v>
      </c>
      <c r="AK87">
        <f>IF(ISERROR(P87/P80),1,P87/P80)</f>
        <v>1</v>
      </c>
      <c r="AL87">
        <f>IF(ISERROR(Q87/Q80),1,Q87/Q80)</f>
        <v>1</v>
      </c>
    </row>
    <row r="88" spans="1:38" x14ac:dyDescent="0.25">
      <c r="A88" s="3">
        <f t="shared" si="2"/>
        <v>42589</v>
      </c>
      <c r="B88" s="15">
        <v>1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9">
        <v>0</v>
      </c>
      <c r="I88" s="15">
        <v>0</v>
      </c>
      <c r="J88" s="15">
        <v>0</v>
      </c>
      <c r="K88" s="15">
        <v>4</v>
      </c>
      <c r="L88" s="15">
        <v>0</v>
      </c>
      <c r="M88" s="5">
        <v>0</v>
      </c>
      <c r="N88" s="5">
        <v>0</v>
      </c>
      <c r="O88" s="5">
        <v>0</v>
      </c>
      <c r="P88" s="5">
        <v>0</v>
      </c>
      <c r="Q88" s="5">
        <v>1</v>
      </c>
      <c r="R88" s="52">
        <f t="shared" si="3"/>
        <v>6</v>
      </c>
      <c r="S88" s="15">
        <f>SUM(R$2:R88)</f>
        <v>9201</v>
      </c>
      <c r="W88">
        <f>IF(ISERROR(B88/B81),1,B88/B81)</f>
        <v>1</v>
      </c>
      <c r="X88">
        <f>IF(ISERROR(C88/C81),1,C88/C81)</f>
        <v>1</v>
      </c>
      <c r="Y88">
        <f>IF(ISERROR(D88/D81),1,D88/D81)</f>
        <v>1</v>
      </c>
      <c r="Z88">
        <f>IF(ISERROR(E88/E81),1,E88/E81)</f>
        <v>1</v>
      </c>
      <c r="AA88">
        <f>IF(ISERROR(F88/F81),1,F88/F81)</f>
        <v>1</v>
      </c>
      <c r="AB88">
        <f>IF(ISERROR(G88/G81),1,G88/G81)</f>
        <v>1</v>
      </c>
      <c r="AC88">
        <f>IF(ISERROR(H88/H81),1,H88/H81)</f>
        <v>1</v>
      </c>
      <c r="AD88">
        <f>IF(ISERROR(I88/I81),1,I88/I81)</f>
        <v>1</v>
      </c>
      <c r="AE88">
        <f>IF(ISERROR(J88/J81),1,J88/J81)</f>
        <v>0</v>
      </c>
      <c r="AF88">
        <f>IF(ISERROR(K88/K81),1,K88/K81)</f>
        <v>0.66666666666666663</v>
      </c>
      <c r="AG88">
        <f>IF(ISERROR(L88/L81),1,L88/L81)</f>
        <v>1</v>
      </c>
      <c r="AH88">
        <f>IF(ISERROR(M88/M81),1,M88/M81)</f>
        <v>1</v>
      </c>
      <c r="AI88">
        <f>IF(ISERROR(N88/N81),1,N88/N81)</f>
        <v>1</v>
      </c>
      <c r="AJ88">
        <f>IF(ISERROR(O88/O81),1,O88/O81)</f>
        <v>1</v>
      </c>
      <c r="AK88">
        <f>IF(ISERROR(P88/P81),1,P88/P81)</f>
        <v>1</v>
      </c>
      <c r="AL88">
        <f>IF(ISERROR(Q88/Q81),1,Q88/Q81)</f>
        <v>1</v>
      </c>
    </row>
    <row r="89" spans="1:38" x14ac:dyDescent="0.25">
      <c r="A89" s="3">
        <f t="shared" si="2"/>
        <v>42590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1</v>
      </c>
      <c r="H89" s="19">
        <v>0</v>
      </c>
      <c r="I89" s="15">
        <v>0</v>
      </c>
      <c r="J89" s="15">
        <v>0</v>
      </c>
      <c r="K89" s="15">
        <v>0</v>
      </c>
      <c r="L89" s="1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2">
        <f t="shared" si="3"/>
        <v>1</v>
      </c>
      <c r="S89" s="15">
        <f>SUM(R$2:R89)</f>
        <v>9202</v>
      </c>
      <c r="W89">
        <f>IF(ISERROR(B89/B82),1,B89/B82)</f>
        <v>1</v>
      </c>
      <c r="X89">
        <f>IF(ISERROR(C89/C82),1,C89/C82)</f>
        <v>1</v>
      </c>
      <c r="Y89">
        <f>IF(ISERROR(D89/D82),1,D89/D82)</f>
        <v>1</v>
      </c>
      <c r="Z89">
        <f>IF(ISERROR(E89/E82),1,E89/E82)</f>
        <v>1</v>
      </c>
      <c r="AA89">
        <f>IF(ISERROR(F89/F82),1,F89/F82)</f>
        <v>1</v>
      </c>
      <c r="AB89">
        <f>IF(ISERROR(G89/G82),1,G89/G82)</f>
        <v>1</v>
      </c>
      <c r="AC89">
        <f>IF(ISERROR(H89/H82),1,H89/H82)</f>
        <v>1</v>
      </c>
      <c r="AD89">
        <f>IF(ISERROR(I89/I82),1,I89/I82)</f>
        <v>1</v>
      </c>
      <c r="AE89">
        <f>IF(ISERROR(J89/J82),1,J89/J82)</f>
        <v>1</v>
      </c>
      <c r="AF89">
        <f>IF(ISERROR(K89/K82),1,K89/K82)</f>
        <v>1</v>
      </c>
      <c r="AG89">
        <f>IF(ISERROR(L89/L82),1,L89/L82)</f>
        <v>1</v>
      </c>
      <c r="AH89">
        <f>IF(ISERROR(M89/M82),1,M89/M82)</f>
        <v>1</v>
      </c>
      <c r="AI89">
        <f>IF(ISERROR(N89/N82),1,N89/N82)</f>
        <v>1</v>
      </c>
      <c r="AJ89">
        <f>IF(ISERROR(O89/O82),1,O89/O82)</f>
        <v>1</v>
      </c>
      <c r="AK89">
        <f>IF(ISERROR(P89/P82),1,P89/P82)</f>
        <v>1</v>
      </c>
      <c r="AL89">
        <f>IF(ISERROR(Q89/Q82),1,Q89/Q82)</f>
        <v>1</v>
      </c>
    </row>
    <row r="90" spans="1:38" x14ac:dyDescent="0.25">
      <c r="A90" s="3">
        <f t="shared" si="2"/>
        <v>42591</v>
      </c>
      <c r="B90" s="15">
        <v>0</v>
      </c>
      <c r="C90" s="15">
        <v>0</v>
      </c>
      <c r="D90" s="15">
        <v>0</v>
      </c>
      <c r="E90" s="15">
        <v>1</v>
      </c>
      <c r="F90" s="15">
        <v>0</v>
      </c>
      <c r="G90" s="15">
        <v>0</v>
      </c>
      <c r="H90" s="19">
        <v>0</v>
      </c>
      <c r="I90" s="15">
        <v>0</v>
      </c>
      <c r="J90" s="15">
        <v>0</v>
      </c>
      <c r="K90" s="15">
        <v>0</v>
      </c>
      <c r="L90" s="1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2">
        <f t="shared" si="3"/>
        <v>1</v>
      </c>
      <c r="S90" s="15">
        <f>SUM(R$2:R90)</f>
        <v>9203</v>
      </c>
      <c r="W90">
        <f>IF(ISERROR(B90/B83),1,B90/B83)</f>
        <v>1</v>
      </c>
      <c r="X90">
        <f>IF(ISERROR(C90/C83),1,C90/C83)</f>
        <v>1</v>
      </c>
      <c r="Y90">
        <f>IF(ISERROR(D90/D83),1,D90/D83)</f>
        <v>1</v>
      </c>
      <c r="Z90">
        <f>IF(ISERROR(E90/E83),1,E90/E83)</f>
        <v>1</v>
      </c>
      <c r="AA90">
        <f>IF(ISERROR(F90/F83),1,F90/F83)</f>
        <v>1</v>
      </c>
      <c r="AB90">
        <f>IF(ISERROR(G90/G83),1,G90/G83)</f>
        <v>1</v>
      </c>
      <c r="AC90">
        <f>IF(ISERROR(H90/H83),1,H90/H83)</f>
        <v>1</v>
      </c>
      <c r="AD90">
        <f>IF(ISERROR(I90/I83),1,I90/I83)</f>
        <v>1</v>
      </c>
      <c r="AE90">
        <f>IF(ISERROR(J90/J83),1,J90/J83)</f>
        <v>1</v>
      </c>
      <c r="AF90">
        <f>IF(ISERROR(K90/K83),1,K90/K83)</f>
        <v>1</v>
      </c>
      <c r="AG90">
        <f>IF(ISERROR(L90/L83),1,L90/L83)</f>
        <v>1</v>
      </c>
      <c r="AH90">
        <f>IF(ISERROR(M90/M83),1,M90/M83)</f>
        <v>1</v>
      </c>
      <c r="AI90">
        <f>IF(ISERROR(N90/N83),1,N90/N83)</f>
        <v>1</v>
      </c>
      <c r="AJ90">
        <f>IF(ISERROR(O90/O83),1,O90/O83)</f>
        <v>1</v>
      </c>
      <c r="AK90">
        <f>IF(ISERROR(P90/P83),1,P90/P83)</f>
        <v>1</v>
      </c>
      <c r="AL90">
        <f>IF(ISERROR(Q90/Q83),1,Q90/Q83)</f>
        <v>1</v>
      </c>
    </row>
    <row r="91" spans="1:38" x14ac:dyDescent="0.25">
      <c r="A91" s="3">
        <f t="shared" si="2"/>
        <v>42592</v>
      </c>
      <c r="B91" s="15">
        <v>0</v>
      </c>
      <c r="C91" s="15">
        <v>0</v>
      </c>
      <c r="D91" s="15">
        <v>1</v>
      </c>
      <c r="E91" s="15">
        <v>0</v>
      </c>
      <c r="F91" s="15">
        <v>0</v>
      </c>
      <c r="G91" s="15">
        <v>0</v>
      </c>
      <c r="H91" s="19">
        <v>0</v>
      </c>
      <c r="I91" s="15">
        <v>0</v>
      </c>
      <c r="J91" s="15">
        <v>0</v>
      </c>
      <c r="K91" s="15">
        <v>4</v>
      </c>
      <c r="L91" s="1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2">
        <f t="shared" si="3"/>
        <v>5</v>
      </c>
      <c r="S91" s="15">
        <f>SUM(R$2:R91)</f>
        <v>9208</v>
      </c>
      <c r="W91">
        <f>IF(ISERROR(B91/B84),1,B91/B84)</f>
        <v>1</v>
      </c>
      <c r="X91">
        <f>IF(ISERROR(C91/C84),1,C91/C84)</f>
        <v>1</v>
      </c>
      <c r="Y91">
        <f>IF(ISERROR(D91/D84),1,D91/D84)</f>
        <v>1</v>
      </c>
      <c r="Z91">
        <f>IF(ISERROR(E91/E84),1,E91/E84)</f>
        <v>0</v>
      </c>
      <c r="AA91">
        <f>IF(ISERROR(F91/F84),1,F91/F84)</f>
        <v>1</v>
      </c>
      <c r="AB91">
        <f>IF(ISERROR(G91/G84),1,G91/G84)</f>
        <v>0</v>
      </c>
      <c r="AC91">
        <f>IF(ISERROR(H91/H84),1,H91/H84)</f>
        <v>1</v>
      </c>
      <c r="AD91">
        <f>IF(ISERROR(I91/I84),1,I91/I84)</f>
        <v>1</v>
      </c>
      <c r="AE91">
        <f>IF(ISERROR(J91/J84),1,J91/J84)</f>
        <v>0</v>
      </c>
      <c r="AF91">
        <f>IF(ISERROR(K91/K84),1,K91/K84)</f>
        <v>0.8</v>
      </c>
      <c r="AG91">
        <f>IF(ISERROR(L91/L84),1,L91/L84)</f>
        <v>1</v>
      </c>
      <c r="AH91">
        <f>IF(ISERROR(M91/M84),1,M91/M84)</f>
        <v>0</v>
      </c>
      <c r="AI91">
        <f>IF(ISERROR(N91/N84),1,N91/N84)</f>
        <v>1</v>
      </c>
      <c r="AJ91">
        <f>IF(ISERROR(O91/O84),1,O91/O84)</f>
        <v>1</v>
      </c>
      <c r="AK91">
        <f>IF(ISERROR(P91/P84),1,P91/P84)</f>
        <v>1</v>
      </c>
      <c r="AL91">
        <f>IF(ISERROR(Q91/Q84),1,Q91/Q84)</f>
        <v>1</v>
      </c>
    </row>
    <row r="92" spans="1:38" x14ac:dyDescent="0.25">
      <c r="A92" s="3">
        <f t="shared" si="2"/>
        <v>42593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1</v>
      </c>
      <c r="H92" s="19">
        <v>0</v>
      </c>
      <c r="I92" s="15">
        <v>0</v>
      </c>
      <c r="J92" s="15">
        <v>1</v>
      </c>
      <c r="K92" s="15">
        <v>2</v>
      </c>
      <c r="L92" s="15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 s="52">
        <f t="shared" si="3"/>
        <v>5</v>
      </c>
      <c r="S92" s="15">
        <f>SUM(R$2:R92)</f>
        <v>9213</v>
      </c>
      <c r="W92">
        <f>IF(ISERROR(B92/B85),1,B92/B85)</f>
        <v>1</v>
      </c>
      <c r="X92">
        <f>IF(ISERROR(C92/C85),1,C92/C85)</f>
        <v>0</v>
      </c>
      <c r="Y92">
        <f>IF(ISERROR(D92/D85),1,D92/D85)</f>
        <v>0</v>
      </c>
      <c r="Z92">
        <f>IF(ISERROR(E92/E85),1,E92/E85)</f>
        <v>0</v>
      </c>
      <c r="AA92">
        <f>IF(ISERROR(F92/F85),1,F92/F85)</f>
        <v>1</v>
      </c>
      <c r="AB92">
        <f>IF(ISERROR(G92/G85),1,G92/G85)</f>
        <v>0.5</v>
      </c>
      <c r="AC92">
        <f>IF(ISERROR(H92/H85),1,H92/H85)</f>
        <v>1</v>
      </c>
      <c r="AD92">
        <f>IF(ISERROR(I92/I85),1,I92/I85)</f>
        <v>1</v>
      </c>
      <c r="AE92">
        <f>IF(ISERROR(J92/J85),1,J92/J85)</f>
        <v>1</v>
      </c>
      <c r="AF92">
        <f>IF(ISERROR(K92/K85),1,K92/K85)</f>
        <v>0.2857142857142857</v>
      </c>
      <c r="AG92">
        <f>IF(ISERROR(L92/L85),1,L92/L85)</f>
        <v>1</v>
      </c>
      <c r="AH92">
        <f>IF(ISERROR(M92/M85),1,M92/M85)</f>
        <v>0</v>
      </c>
      <c r="AI92">
        <f>IF(ISERROR(N92/N85),1,N92/N85)</f>
        <v>1</v>
      </c>
      <c r="AJ92">
        <f>IF(ISERROR(O92/O85),1,O92/O85)</f>
        <v>1</v>
      </c>
      <c r="AK92">
        <f>IF(ISERROR(P92/P85),1,P92/P85)</f>
        <v>1</v>
      </c>
      <c r="AL92">
        <f>IF(ISERROR(Q92/Q85),1,Q92/Q85)</f>
        <v>1</v>
      </c>
    </row>
    <row r="93" spans="1:38" x14ac:dyDescent="0.25">
      <c r="A93" s="3">
        <f t="shared" si="2"/>
        <v>42594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9">
        <v>0</v>
      </c>
      <c r="I93" s="15">
        <v>0</v>
      </c>
      <c r="J93" s="15">
        <v>0</v>
      </c>
      <c r="K93" s="15">
        <v>2</v>
      </c>
      <c r="L93" s="15">
        <v>1</v>
      </c>
      <c r="M93" s="5">
        <v>0</v>
      </c>
      <c r="N93" s="5">
        <v>0</v>
      </c>
      <c r="O93" s="5">
        <v>0</v>
      </c>
      <c r="P93" s="5">
        <v>0</v>
      </c>
      <c r="Q93" s="5">
        <v>1</v>
      </c>
      <c r="R93" s="52">
        <f t="shared" si="3"/>
        <v>4</v>
      </c>
      <c r="S93" s="15">
        <f>SUM(R$2:R93)</f>
        <v>9217</v>
      </c>
      <c r="W93">
        <f>IF(ISERROR(B93/B86),1,B93/B86)</f>
        <v>1</v>
      </c>
      <c r="X93">
        <f>IF(ISERROR(C93/C86),1,C93/C86)</f>
        <v>1</v>
      </c>
      <c r="Y93">
        <f>IF(ISERROR(D93/D86),1,D93/D86)</f>
        <v>0</v>
      </c>
      <c r="Z93">
        <f>IF(ISERROR(E93/E86),1,E93/E86)</f>
        <v>1</v>
      </c>
      <c r="AA93">
        <f>IF(ISERROR(F93/F86),1,F93/F86)</f>
        <v>1</v>
      </c>
      <c r="AB93">
        <f>IF(ISERROR(G93/G86),1,G93/G86)</f>
        <v>1</v>
      </c>
      <c r="AC93">
        <f>IF(ISERROR(H93/H86),1,H93/H86)</f>
        <v>1</v>
      </c>
      <c r="AD93">
        <f>IF(ISERROR(I93/I86),1,I93/I86)</f>
        <v>1</v>
      </c>
      <c r="AE93">
        <f>IF(ISERROR(J93/J86),1,J93/J86)</f>
        <v>1</v>
      </c>
      <c r="AF93">
        <f>IF(ISERROR(K93/K86),1,K93/K86)</f>
        <v>2</v>
      </c>
      <c r="AG93">
        <f>IF(ISERROR(L93/L86),1,L93/L86)</f>
        <v>1</v>
      </c>
      <c r="AH93">
        <f>IF(ISERROR(M93/M86),1,M93/M86)</f>
        <v>1</v>
      </c>
      <c r="AI93">
        <f>IF(ISERROR(N93/N86),1,N93/N86)</f>
        <v>1</v>
      </c>
      <c r="AJ93">
        <f>IF(ISERROR(O93/O86),1,O93/O86)</f>
        <v>1</v>
      </c>
      <c r="AK93">
        <f>IF(ISERROR(P93/P86),1,P93/P86)</f>
        <v>1</v>
      </c>
      <c r="AL93">
        <f>IF(ISERROR(Q93/Q86),1,Q93/Q86)</f>
        <v>1</v>
      </c>
    </row>
    <row r="94" spans="1:38" x14ac:dyDescent="0.25">
      <c r="A94" s="3">
        <f t="shared" si="2"/>
        <v>42595</v>
      </c>
      <c r="B94" s="15">
        <v>-2</v>
      </c>
      <c r="C94" s="15">
        <v>0</v>
      </c>
      <c r="D94" s="15">
        <v>0</v>
      </c>
      <c r="E94" s="15">
        <v>4</v>
      </c>
      <c r="F94" s="15">
        <v>0</v>
      </c>
      <c r="G94" s="15">
        <v>0</v>
      </c>
      <c r="H94" s="19">
        <v>2</v>
      </c>
      <c r="I94" s="15">
        <v>0</v>
      </c>
      <c r="J94" s="15">
        <v>1</v>
      </c>
      <c r="K94" s="15">
        <v>5</v>
      </c>
      <c r="L94" s="15">
        <v>2</v>
      </c>
      <c r="M94" s="5">
        <v>0</v>
      </c>
      <c r="N94" s="5">
        <v>0</v>
      </c>
      <c r="O94" s="5">
        <v>0</v>
      </c>
      <c r="P94" s="5">
        <v>0</v>
      </c>
      <c r="Q94" s="5">
        <v>1</v>
      </c>
      <c r="R94" s="52">
        <f t="shared" si="3"/>
        <v>13</v>
      </c>
      <c r="S94" s="15">
        <f>SUM(R$2:R94)</f>
        <v>9230</v>
      </c>
      <c r="W94">
        <f>IF(ISERROR(B94/B87),1,B94/B87)</f>
        <v>-2</v>
      </c>
      <c r="X94">
        <f>IF(ISERROR(C94/C87),1,C94/C87)</f>
        <v>1</v>
      </c>
      <c r="Y94">
        <f>IF(ISERROR(D94/D87),1,D94/D87)</f>
        <v>0</v>
      </c>
      <c r="Z94">
        <f>IF(ISERROR(E94/E87),1,E94/E87)</f>
        <v>2</v>
      </c>
      <c r="AA94">
        <f>IF(ISERROR(F94/F87),1,F94/F87)</f>
        <v>1</v>
      </c>
      <c r="AB94">
        <f>IF(ISERROR(G94/G87),1,G94/G87)</f>
        <v>0</v>
      </c>
      <c r="AC94">
        <f>IF(ISERROR(H94/H87),1,H94/H87)</f>
        <v>2</v>
      </c>
      <c r="AD94">
        <f>IF(ISERROR(I94/I87),1,I94/I87)</f>
        <v>1</v>
      </c>
      <c r="AE94">
        <f>IF(ISERROR(J94/J87),1,J94/J87)</f>
        <v>1</v>
      </c>
      <c r="AF94">
        <f>IF(ISERROR(K94/K87),1,K94/K87)</f>
        <v>1.6666666666666667</v>
      </c>
      <c r="AG94">
        <f>IF(ISERROR(L94/L87),1,L94/L87)</f>
        <v>1</v>
      </c>
      <c r="AH94">
        <f>IF(ISERROR(M94/M87),1,M94/M87)</f>
        <v>1</v>
      </c>
      <c r="AI94">
        <f>IF(ISERROR(N94/N87),1,N94/N87)</f>
        <v>1</v>
      </c>
      <c r="AJ94">
        <f>IF(ISERROR(O94/O87),1,O94/O87)</f>
        <v>1</v>
      </c>
      <c r="AK94">
        <f>IF(ISERROR(P94/P87),1,P94/P87)</f>
        <v>1</v>
      </c>
      <c r="AL94">
        <f>IF(ISERROR(Q94/Q87),1,Q94/Q87)</f>
        <v>1</v>
      </c>
    </row>
    <row r="95" spans="1:38" x14ac:dyDescent="0.25">
      <c r="A95" s="3">
        <f t="shared" si="2"/>
        <v>42596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9">
        <v>0</v>
      </c>
      <c r="I95" s="15">
        <v>0</v>
      </c>
      <c r="J95" s="15">
        <v>0</v>
      </c>
      <c r="K95" s="15">
        <v>5</v>
      </c>
      <c r="L95" s="1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2">
        <f t="shared" si="3"/>
        <v>5</v>
      </c>
      <c r="S95" s="15">
        <f>SUM(R$2:R95)</f>
        <v>9235</v>
      </c>
      <c r="W95">
        <f>IF(ISERROR(B95/B88),1,B95/B88)</f>
        <v>0</v>
      </c>
      <c r="X95">
        <f>IF(ISERROR(C95/C88),1,C95/C88)</f>
        <v>1</v>
      </c>
      <c r="Y95">
        <f>IF(ISERROR(D95/D88),1,D95/D88)</f>
        <v>1</v>
      </c>
      <c r="Z95">
        <f>IF(ISERROR(E95/E88),1,E95/E88)</f>
        <v>1</v>
      </c>
      <c r="AA95">
        <f>IF(ISERROR(F95/F88),1,F95/F88)</f>
        <v>1</v>
      </c>
      <c r="AB95">
        <f>IF(ISERROR(G95/G88),1,G95/G88)</f>
        <v>1</v>
      </c>
      <c r="AC95">
        <f>IF(ISERROR(H95/H88),1,H95/H88)</f>
        <v>1</v>
      </c>
      <c r="AD95">
        <f>IF(ISERROR(I95/I88),1,I95/I88)</f>
        <v>1</v>
      </c>
      <c r="AE95">
        <f>IF(ISERROR(J95/J88),1,J95/J88)</f>
        <v>1</v>
      </c>
      <c r="AF95">
        <f>IF(ISERROR(K95/K88),1,K95/K88)</f>
        <v>1.25</v>
      </c>
      <c r="AG95">
        <f>IF(ISERROR(L95/L88),1,L95/L88)</f>
        <v>1</v>
      </c>
      <c r="AH95">
        <f>IF(ISERROR(M95/M88),1,M95/M88)</f>
        <v>1</v>
      </c>
      <c r="AI95">
        <f>IF(ISERROR(N95/N88),1,N95/N88)</f>
        <v>1</v>
      </c>
      <c r="AJ95">
        <f>IF(ISERROR(O95/O88),1,O95/O88)</f>
        <v>1</v>
      </c>
      <c r="AK95">
        <f>IF(ISERROR(P95/P88),1,P95/P88)</f>
        <v>1</v>
      </c>
      <c r="AL95">
        <f>IF(ISERROR(Q95/Q88),1,Q95/Q88)</f>
        <v>0</v>
      </c>
    </row>
    <row r="96" spans="1:38" x14ac:dyDescent="0.25">
      <c r="A96" s="3">
        <f t="shared" si="2"/>
        <v>42597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9">
        <v>0</v>
      </c>
      <c r="I96" s="15">
        <v>0</v>
      </c>
      <c r="J96" s="15">
        <v>0</v>
      </c>
      <c r="K96" s="15">
        <v>0</v>
      </c>
      <c r="L96" s="1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2">
        <f t="shared" si="3"/>
        <v>0</v>
      </c>
      <c r="S96" s="15">
        <f>SUM(R$2:R96)</f>
        <v>9235</v>
      </c>
      <c r="W96">
        <f>IF(ISERROR(B96/B89),1,B96/B89)</f>
        <v>1</v>
      </c>
      <c r="X96">
        <f>IF(ISERROR(C96/C89),1,C96/C89)</f>
        <v>1</v>
      </c>
      <c r="Y96">
        <f>IF(ISERROR(D96/D89),1,D96/D89)</f>
        <v>1</v>
      </c>
      <c r="Z96">
        <f>IF(ISERROR(E96/E89),1,E96/E89)</f>
        <v>1</v>
      </c>
      <c r="AA96">
        <f>IF(ISERROR(F96/F89),1,F96/F89)</f>
        <v>1</v>
      </c>
      <c r="AB96">
        <f>IF(ISERROR(G96/G89),1,G96/G89)</f>
        <v>0</v>
      </c>
      <c r="AC96">
        <f>IF(ISERROR(H96/H89),1,H96/H89)</f>
        <v>1</v>
      </c>
      <c r="AD96">
        <f>IF(ISERROR(I96/I89),1,I96/I89)</f>
        <v>1</v>
      </c>
      <c r="AE96">
        <f>IF(ISERROR(J96/J89),1,J96/J89)</f>
        <v>1</v>
      </c>
      <c r="AF96">
        <f>IF(ISERROR(K96/K89),1,K96/K89)</f>
        <v>1</v>
      </c>
      <c r="AG96">
        <f>IF(ISERROR(L96/L89),1,L96/L89)</f>
        <v>1</v>
      </c>
      <c r="AH96">
        <f>IF(ISERROR(M96/M89),1,M96/M89)</f>
        <v>1</v>
      </c>
      <c r="AI96">
        <f>IF(ISERROR(N96/N89),1,N96/N89)</f>
        <v>1</v>
      </c>
      <c r="AJ96">
        <f>IF(ISERROR(O96/O89),1,O96/O89)</f>
        <v>1</v>
      </c>
      <c r="AK96">
        <f>IF(ISERROR(P96/P89),1,P96/P89)</f>
        <v>1</v>
      </c>
      <c r="AL96">
        <f>IF(ISERROR(Q96/Q89),1,Q96/Q89)</f>
        <v>1</v>
      </c>
    </row>
    <row r="97" spans="1:38" x14ac:dyDescent="0.25">
      <c r="A97" s="3">
        <f t="shared" si="2"/>
        <v>42598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9">
        <v>0</v>
      </c>
      <c r="I97" s="15">
        <v>0</v>
      </c>
      <c r="J97" s="15">
        <v>0</v>
      </c>
      <c r="K97" s="15">
        <v>1</v>
      </c>
      <c r="L97" s="1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2">
        <f t="shared" si="3"/>
        <v>1</v>
      </c>
      <c r="S97" s="15">
        <f>SUM(R$2:R97)</f>
        <v>9236</v>
      </c>
      <c r="W97">
        <f>IF(ISERROR(B97/B90),1,B97/B90)</f>
        <v>1</v>
      </c>
      <c r="X97">
        <f>IF(ISERROR(C97/C90),1,C97/C90)</f>
        <v>1</v>
      </c>
      <c r="Y97">
        <f>IF(ISERROR(D97/D90),1,D97/D90)</f>
        <v>1</v>
      </c>
      <c r="Z97">
        <f>IF(ISERROR(E97/E90),1,E97/E90)</f>
        <v>0</v>
      </c>
      <c r="AA97">
        <f>IF(ISERROR(F97/F90),1,F97/F90)</f>
        <v>1</v>
      </c>
      <c r="AB97">
        <f>IF(ISERROR(G97/G90),1,G97/G90)</f>
        <v>1</v>
      </c>
      <c r="AC97">
        <f>IF(ISERROR(H97/H90),1,H97/H90)</f>
        <v>1</v>
      </c>
      <c r="AD97">
        <f>IF(ISERROR(I97/I90),1,I97/I90)</f>
        <v>1</v>
      </c>
      <c r="AE97">
        <f>IF(ISERROR(J97/J90),1,J97/J90)</f>
        <v>1</v>
      </c>
      <c r="AF97">
        <f>IF(ISERROR(K97/K90),1,K97/K90)</f>
        <v>1</v>
      </c>
      <c r="AG97">
        <f>IF(ISERROR(L97/L90),1,L97/L90)</f>
        <v>1</v>
      </c>
      <c r="AH97">
        <f>IF(ISERROR(M97/M90),1,M97/M90)</f>
        <v>1</v>
      </c>
      <c r="AI97">
        <f>IF(ISERROR(N97/N90),1,N97/N90)</f>
        <v>1</v>
      </c>
      <c r="AJ97">
        <f>IF(ISERROR(O97/O90),1,O97/O90)</f>
        <v>1</v>
      </c>
      <c r="AK97">
        <f>IF(ISERROR(P97/P90),1,P97/P90)</f>
        <v>1</v>
      </c>
      <c r="AL97">
        <f>IF(ISERROR(Q97/Q90),1,Q97/Q90)</f>
        <v>1</v>
      </c>
    </row>
    <row r="98" spans="1:38" x14ac:dyDescent="0.25">
      <c r="A98" s="3">
        <f t="shared" si="2"/>
        <v>42599</v>
      </c>
      <c r="B98" s="15">
        <v>0</v>
      </c>
      <c r="C98" s="15">
        <v>0</v>
      </c>
      <c r="D98" s="15">
        <v>1</v>
      </c>
      <c r="E98" s="15">
        <v>0</v>
      </c>
      <c r="F98" s="15">
        <v>0</v>
      </c>
      <c r="G98" s="15">
        <v>2</v>
      </c>
      <c r="H98" s="19">
        <v>0</v>
      </c>
      <c r="I98" s="15">
        <v>0</v>
      </c>
      <c r="J98" s="15">
        <v>0</v>
      </c>
      <c r="K98" s="15">
        <v>2</v>
      </c>
      <c r="L98" s="1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2">
        <f t="shared" si="3"/>
        <v>5</v>
      </c>
      <c r="S98" s="15">
        <f>SUM(R$2:R98)</f>
        <v>9241</v>
      </c>
      <c r="W98">
        <f>IF(ISERROR(B98/B91),1,B98/B91)</f>
        <v>1</v>
      </c>
      <c r="X98">
        <f>IF(ISERROR(C98/C91),1,C98/C91)</f>
        <v>1</v>
      </c>
      <c r="Y98">
        <f>IF(ISERROR(D98/D91),1,D98/D91)</f>
        <v>1</v>
      </c>
      <c r="Z98">
        <f>IF(ISERROR(E98/E91),1,E98/E91)</f>
        <v>1</v>
      </c>
      <c r="AA98">
        <f>IF(ISERROR(F98/F91),1,F98/F91)</f>
        <v>1</v>
      </c>
      <c r="AB98">
        <f>IF(ISERROR(G98/G91),1,G98/G91)</f>
        <v>1</v>
      </c>
      <c r="AC98">
        <f>IF(ISERROR(H98/H91),1,H98/H91)</f>
        <v>1</v>
      </c>
      <c r="AD98">
        <f>IF(ISERROR(I98/I91),1,I98/I91)</f>
        <v>1</v>
      </c>
      <c r="AE98">
        <f>IF(ISERROR(J98/J91),1,J98/J91)</f>
        <v>1</v>
      </c>
      <c r="AF98">
        <f>IF(ISERROR(K98/K91),1,K98/K91)</f>
        <v>0.5</v>
      </c>
      <c r="AG98">
        <f>IF(ISERROR(L98/L91),1,L98/L91)</f>
        <v>1</v>
      </c>
      <c r="AH98">
        <f>IF(ISERROR(M98/M91),1,M98/M91)</f>
        <v>1</v>
      </c>
      <c r="AI98">
        <f>IF(ISERROR(N98/N91),1,N98/N91)</f>
        <v>1</v>
      </c>
      <c r="AJ98">
        <f>IF(ISERROR(O98/O91),1,O98/O91)</f>
        <v>1</v>
      </c>
      <c r="AK98">
        <f>IF(ISERROR(P98/P91),1,P98/P91)</f>
        <v>1</v>
      </c>
      <c r="AL98">
        <f>IF(ISERROR(Q98/Q91),1,Q98/Q91)</f>
        <v>1</v>
      </c>
    </row>
    <row r="99" spans="1:38" x14ac:dyDescent="0.25">
      <c r="A99" s="3">
        <f t="shared" si="2"/>
        <v>42600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9">
        <v>0</v>
      </c>
      <c r="I99" s="15">
        <v>0</v>
      </c>
      <c r="J99" s="15">
        <v>2</v>
      </c>
      <c r="K99" s="15">
        <v>3</v>
      </c>
      <c r="L99" s="15">
        <v>0</v>
      </c>
      <c r="M99" s="5">
        <v>2</v>
      </c>
      <c r="N99" s="5">
        <v>0</v>
      </c>
      <c r="O99" s="5">
        <v>0</v>
      </c>
      <c r="P99" s="5">
        <v>1</v>
      </c>
      <c r="Q99" s="5">
        <v>0</v>
      </c>
      <c r="R99" s="52">
        <f t="shared" si="3"/>
        <v>8</v>
      </c>
      <c r="S99" s="15">
        <f>SUM(R$2:R99)</f>
        <v>9249</v>
      </c>
      <c r="W99">
        <f>IF(ISERROR(B99/B92),1,B99/B92)</f>
        <v>1</v>
      </c>
      <c r="X99">
        <f>IF(ISERROR(C99/C92),1,C99/C92)</f>
        <v>1</v>
      </c>
      <c r="Y99">
        <f>IF(ISERROR(D99/D92),1,D99/D92)</f>
        <v>1</v>
      </c>
      <c r="Z99">
        <f>IF(ISERROR(E99/E92),1,E99/E92)</f>
        <v>1</v>
      </c>
      <c r="AA99">
        <f>IF(ISERROR(F99/F92),1,F99/F92)</f>
        <v>1</v>
      </c>
      <c r="AB99">
        <f>IF(ISERROR(G99/G92),1,G99/G92)</f>
        <v>0</v>
      </c>
      <c r="AC99">
        <f>IF(ISERROR(H99/H92),1,H99/H92)</f>
        <v>1</v>
      </c>
      <c r="AD99">
        <f>IF(ISERROR(I99/I92),1,I99/I92)</f>
        <v>1</v>
      </c>
      <c r="AE99">
        <f>IF(ISERROR(J99/J92),1,J99/J92)</f>
        <v>2</v>
      </c>
      <c r="AF99">
        <f>IF(ISERROR(K99/K92),1,K99/K92)</f>
        <v>1.5</v>
      </c>
      <c r="AG99">
        <f>IF(ISERROR(L99/L92),1,L99/L92)</f>
        <v>1</v>
      </c>
      <c r="AH99">
        <f>IF(ISERROR(M99/M92),1,M99/M92)</f>
        <v>1</v>
      </c>
      <c r="AI99">
        <f>IF(ISERROR(N99/N92),1,N99/N92)</f>
        <v>1</v>
      </c>
      <c r="AJ99">
        <f>IF(ISERROR(O99/O92),1,O99/O92)</f>
        <v>1</v>
      </c>
      <c r="AK99">
        <f>IF(ISERROR(P99/P92),1,P99/P92)</f>
        <v>1</v>
      </c>
      <c r="AL99">
        <f>IF(ISERROR(Q99/Q92),1,Q99/Q92)</f>
        <v>0</v>
      </c>
    </row>
    <row r="100" spans="1:38" x14ac:dyDescent="0.25">
      <c r="A100" s="3">
        <f t="shared" si="2"/>
        <v>42601</v>
      </c>
      <c r="B100" s="15">
        <v>0</v>
      </c>
      <c r="C100" s="15">
        <v>2</v>
      </c>
      <c r="D100" s="15">
        <v>3</v>
      </c>
      <c r="E100" s="15">
        <v>0</v>
      </c>
      <c r="F100" s="15">
        <v>0</v>
      </c>
      <c r="G100" s="15">
        <v>0</v>
      </c>
      <c r="H100" s="19">
        <v>0</v>
      </c>
      <c r="I100" s="15">
        <v>0</v>
      </c>
      <c r="J100" s="15">
        <v>1</v>
      </c>
      <c r="K100" s="15">
        <v>7</v>
      </c>
      <c r="L100" s="15">
        <v>0</v>
      </c>
      <c r="M100" s="5">
        <v>0</v>
      </c>
      <c r="N100" s="5">
        <v>0</v>
      </c>
      <c r="O100" s="5">
        <v>1</v>
      </c>
      <c r="P100" s="5">
        <v>0</v>
      </c>
      <c r="Q100" s="5">
        <v>0</v>
      </c>
      <c r="R100" s="52">
        <f t="shared" si="3"/>
        <v>14</v>
      </c>
      <c r="S100" s="15">
        <f>SUM(R$2:R100)</f>
        <v>9263</v>
      </c>
      <c r="W100">
        <f>IF(ISERROR(B100/B93),1,B100/B93)</f>
        <v>1</v>
      </c>
      <c r="X100">
        <f>IF(ISERROR(C100/C93),1,C100/C93)</f>
        <v>1</v>
      </c>
      <c r="Y100">
        <f>IF(ISERROR(D100/D93),1,D100/D93)</f>
        <v>1</v>
      </c>
      <c r="Z100">
        <f>IF(ISERROR(E100/E93),1,E100/E93)</f>
        <v>1</v>
      </c>
      <c r="AA100">
        <f>IF(ISERROR(F100/F93),1,F100/F93)</f>
        <v>1</v>
      </c>
      <c r="AB100">
        <f>IF(ISERROR(G100/G93),1,G100/G93)</f>
        <v>1</v>
      </c>
      <c r="AC100">
        <f>IF(ISERROR(H100/H93),1,H100/H93)</f>
        <v>1</v>
      </c>
      <c r="AD100">
        <f>IF(ISERROR(I100/I93),1,I100/I93)</f>
        <v>1</v>
      </c>
      <c r="AE100">
        <f>IF(ISERROR(J100/J93),1,J100/J93)</f>
        <v>1</v>
      </c>
      <c r="AF100">
        <f>IF(ISERROR(K100/K93),1,K100/K93)</f>
        <v>3.5</v>
      </c>
      <c r="AG100">
        <f>IF(ISERROR(L100/L93),1,L100/L93)</f>
        <v>0</v>
      </c>
      <c r="AH100">
        <f>IF(ISERROR(M100/M93),1,M100/M93)</f>
        <v>1</v>
      </c>
      <c r="AI100">
        <f>IF(ISERROR(N100/N93),1,N100/N93)</f>
        <v>1</v>
      </c>
      <c r="AJ100">
        <f>IF(ISERROR(O100/O93),1,O100/O93)</f>
        <v>1</v>
      </c>
      <c r="AK100">
        <f>IF(ISERROR(P100/P93),1,P100/P93)</f>
        <v>1</v>
      </c>
      <c r="AL100">
        <f>IF(ISERROR(Q100/Q93),1,Q100/Q93)</f>
        <v>0</v>
      </c>
    </row>
    <row r="101" spans="1:38" x14ac:dyDescent="0.25">
      <c r="A101" s="3">
        <f t="shared" si="2"/>
        <v>42602</v>
      </c>
      <c r="B101" s="15">
        <v>0</v>
      </c>
      <c r="C101" s="15">
        <v>0</v>
      </c>
      <c r="D101" s="15">
        <v>0</v>
      </c>
      <c r="E101" s="15">
        <v>1</v>
      </c>
      <c r="F101" s="15">
        <v>0</v>
      </c>
      <c r="G101" s="15">
        <v>0</v>
      </c>
      <c r="H101" s="19">
        <v>1</v>
      </c>
      <c r="I101" s="15">
        <v>0</v>
      </c>
      <c r="J101" s="15">
        <v>0</v>
      </c>
      <c r="K101" s="15">
        <v>2</v>
      </c>
      <c r="L101" s="15">
        <v>0</v>
      </c>
      <c r="M101" s="5">
        <v>0</v>
      </c>
      <c r="N101" s="5">
        <v>0</v>
      </c>
      <c r="O101" s="5">
        <v>-1</v>
      </c>
      <c r="P101" s="5">
        <v>0</v>
      </c>
      <c r="Q101" s="5">
        <v>0</v>
      </c>
      <c r="R101" s="52">
        <f t="shared" si="3"/>
        <v>3</v>
      </c>
      <c r="S101" s="15">
        <f>SUM(R$2:R101)</f>
        <v>9266</v>
      </c>
      <c r="W101">
        <f>IF(ISERROR(B101/B94),1,B101/B94)</f>
        <v>0</v>
      </c>
      <c r="X101">
        <f>IF(ISERROR(C101/C94),1,C101/C94)</f>
        <v>1</v>
      </c>
      <c r="Y101">
        <f>IF(ISERROR(D101/D94),1,D101/D94)</f>
        <v>1</v>
      </c>
      <c r="Z101">
        <f>IF(ISERROR(E101/E94),1,E101/E94)</f>
        <v>0.25</v>
      </c>
      <c r="AA101">
        <f>IF(ISERROR(F101/F94),1,F101/F94)</f>
        <v>1</v>
      </c>
      <c r="AB101">
        <f>IF(ISERROR(G101/G94),1,G101/G94)</f>
        <v>1</v>
      </c>
      <c r="AC101">
        <f>IF(ISERROR(H101/H94),1,H101/H94)</f>
        <v>0.5</v>
      </c>
      <c r="AD101">
        <f>IF(ISERROR(I101/I94),1,I101/I94)</f>
        <v>1</v>
      </c>
      <c r="AE101">
        <f>IF(ISERROR(J101/J94),1,J101/J94)</f>
        <v>0</v>
      </c>
      <c r="AF101">
        <f>IF(ISERROR(K101/K94),1,K101/K94)</f>
        <v>0.4</v>
      </c>
      <c r="AG101">
        <f>IF(ISERROR(L101/L94),1,L101/L94)</f>
        <v>0</v>
      </c>
      <c r="AH101">
        <f>IF(ISERROR(M101/M94),1,M101/M94)</f>
        <v>1</v>
      </c>
      <c r="AI101">
        <f>IF(ISERROR(N101/N94),1,N101/N94)</f>
        <v>1</v>
      </c>
      <c r="AJ101">
        <f>IF(ISERROR(O101/O94),1,O101/O94)</f>
        <v>1</v>
      </c>
      <c r="AK101">
        <f>IF(ISERROR(P101/P94),1,P101/P94)</f>
        <v>1</v>
      </c>
      <c r="AL101">
        <f>IF(ISERROR(Q101/Q94),1,Q101/Q94)</f>
        <v>0</v>
      </c>
    </row>
    <row r="102" spans="1:38" x14ac:dyDescent="0.25">
      <c r="A102" s="3">
        <f t="shared" si="2"/>
        <v>42603</v>
      </c>
      <c r="B102" s="15">
        <v>0</v>
      </c>
      <c r="C102" s="15">
        <v>0</v>
      </c>
      <c r="D102" s="15">
        <v>0</v>
      </c>
      <c r="E102" s="15">
        <v>1</v>
      </c>
      <c r="F102" s="15">
        <v>0</v>
      </c>
      <c r="G102" s="15">
        <v>0</v>
      </c>
      <c r="H102" s="19">
        <v>0</v>
      </c>
      <c r="I102" s="15">
        <v>0</v>
      </c>
      <c r="J102" s="15">
        <v>0</v>
      </c>
      <c r="K102" s="15">
        <v>5</v>
      </c>
      <c r="L102" s="1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2">
        <f t="shared" si="3"/>
        <v>6</v>
      </c>
      <c r="S102" s="15">
        <f>SUM(R$2:R102)</f>
        <v>9272</v>
      </c>
      <c r="W102">
        <f>IF(ISERROR(B102/B95),1,B102/B95)</f>
        <v>1</v>
      </c>
      <c r="X102">
        <f>IF(ISERROR(C102/C95),1,C102/C95)</f>
        <v>1</v>
      </c>
      <c r="Y102">
        <f>IF(ISERROR(D102/D95),1,D102/D95)</f>
        <v>1</v>
      </c>
      <c r="Z102">
        <f>IF(ISERROR(E102/E95),1,E102/E95)</f>
        <v>1</v>
      </c>
      <c r="AA102">
        <f>IF(ISERROR(F102/F95),1,F102/F95)</f>
        <v>1</v>
      </c>
      <c r="AB102">
        <f>IF(ISERROR(G102/G95),1,G102/G95)</f>
        <v>1</v>
      </c>
      <c r="AC102">
        <f>IF(ISERROR(H102/H95),1,H102/H95)</f>
        <v>1</v>
      </c>
      <c r="AD102">
        <f>IF(ISERROR(I102/I95),1,I102/I95)</f>
        <v>1</v>
      </c>
      <c r="AE102">
        <f>IF(ISERROR(J102/J95),1,J102/J95)</f>
        <v>1</v>
      </c>
      <c r="AF102">
        <f>IF(ISERROR(K102/K95),1,K102/K95)</f>
        <v>1</v>
      </c>
      <c r="AG102">
        <f>IF(ISERROR(L102/L95),1,L102/L95)</f>
        <v>1</v>
      </c>
      <c r="AH102">
        <f>IF(ISERROR(M102/M95),1,M102/M95)</f>
        <v>1</v>
      </c>
      <c r="AI102">
        <f>IF(ISERROR(N102/N95),1,N102/N95)</f>
        <v>1</v>
      </c>
      <c r="AJ102">
        <f>IF(ISERROR(O102/O95),1,O102/O95)</f>
        <v>1</v>
      </c>
      <c r="AK102">
        <f>IF(ISERROR(P102/P95),1,P102/P95)</f>
        <v>1</v>
      </c>
      <c r="AL102">
        <f>IF(ISERROR(Q102/Q95),1,Q102/Q95)</f>
        <v>1</v>
      </c>
    </row>
    <row r="103" spans="1:38" x14ac:dyDescent="0.25">
      <c r="A103" s="3">
        <f t="shared" si="2"/>
        <v>42604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9">
        <v>0</v>
      </c>
      <c r="I103" s="15">
        <v>0</v>
      </c>
      <c r="J103" s="15">
        <v>1</v>
      </c>
      <c r="K103" s="15">
        <v>1</v>
      </c>
      <c r="L103" s="15">
        <v>1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2">
        <f t="shared" si="3"/>
        <v>3</v>
      </c>
      <c r="S103" s="15">
        <f>SUM(R$2:R103)</f>
        <v>9275</v>
      </c>
      <c r="W103">
        <f>IF(ISERROR(B103/B96),1,B103/B96)</f>
        <v>1</v>
      </c>
      <c r="X103">
        <f>IF(ISERROR(C103/C96),1,C103/C96)</f>
        <v>1</v>
      </c>
      <c r="Y103">
        <f>IF(ISERROR(D103/D96),1,D103/D96)</f>
        <v>1</v>
      </c>
      <c r="Z103">
        <f>IF(ISERROR(E103/E96),1,E103/E96)</f>
        <v>1</v>
      </c>
      <c r="AA103">
        <f>IF(ISERROR(F103/F96),1,F103/F96)</f>
        <v>1</v>
      </c>
      <c r="AB103">
        <f>IF(ISERROR(G103/G96),1,G103/G96)</f>
        <v>1</v>
      </c>
      <c r="AC103">
        <f>IF(ISERROR(H103/H96),1,H103/H96)</f>
        <v>1</v>
      </c>
      <c r="AD103">
        <f>IF(ISERROR(I103/I96),1,I103/I96)</f>
        <v>1</v>
      </c>
      <c r="AE103">
        <f>IF(ISERROR(J103/J96),1,J103/J96)</f>
        <v>1</v>
      </c>
      <c r="AF103">
        <f>IF(ISERROR(K103/K96),1,K103/K96)</f>
        <v>1</v>
      </c>
      <c r="AG103">
        <f>IF(ISERROR(L103/L96),1,L103/L96)</f>
        <v>1</v>
      </c>
      <c r="AH103">
        <f>IF(ISERROR(M103/M96),1,M103/M96)</f>
        <v>1</v>
      </c>
      <c r="AI103">
        <f>IF(ISERROR(N103/N96),1,N103/N96)</f>
        <v>1</v>
      </c>
      <c r="AJ103">
        <f>IF(ISERROR(O103/O96),1,O103/O96)</f>
        <v>1</v>
      </c>
      <c r="AK103">
        <f>IF(ISERROR(P103/P96),1,P103/P96)</f>
        <v>1</v>
      </c>
      <c r="AL103">
        <f>IF(ISERROR(Q103/Q96),1,Q103/Q96)</f>
        <v>1</v>
      </c>
    </row>
    <row r="104" spans="1:38" x14ac:dyDescent="0.25">
      <c r="A104" s="3">
        <f t="shared" si="2"/>
        <v>42605</v>
      </c>
      <c r="B104" s="15">
        <v>0</v>
      </c>
      <c r="C104" s="15">
        <v>0</v>
      </c>
      <c r="D104" s="15">
        <v>0</v>
      </c>
      <c r="E104" s="15">
        <v>1</v>
      </c>
      <c r="F104" s="15">
        <v>0</v>
      </c>
      <c r="G104" s="15">
        <v>0</v>
      </c>
      <c r="H104" s="19">
        <v>0</v>
      </c>
      <c r="I104" s="15">
        <v>0</v>
      </c>
      <c r="J104" s="15">
        <v>0</v>
      </c>
      <c r="K104" s="15">
        <v>0</v>
      </c>
      <c r="L104" s="1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2">
        <f t="shared" si="3"/>
        <v>1</v>
      </c>
      <c r="S104" s="15">
        <f>SUM(R$2:R104)</f>
        <v>9276</v>
      </c>
      <c r="W104">
        <f>IF(ISERROR(B104/B97),1,B104/B97)</f>
        <v>1</v>
      </c>
      <c r="X104">
        <f>IF(ISERROR(C104/C97),1,C104/C97)</f>
        <v>1</v>
      </c>
      <c r="Y104">
        <f>IF(ISERROR(D104/D97),1,D104/D97)</f>
        <v>1</v>
      </c>
      <c r="Z104">
        <f>IF(ISERROR(E104/E97),1,E104/E97)</f>
        <v>1</v>
      </c>
      <c r="AA104">
        <f>IF(ISERROR(F104/F97),1,F104/F97)</f>
        <v>1</v>
      </c>
      <c r="AB104">
        <f>IF(ISERROR(G104/G97),1,G104/G97)</f>
        <v>1</v>
      </c>
      <c r="AC104">
        <f>IF(ISERROR(H104/H97),1,H104/H97)</f>
        <v>1</v>
      </c>
      <c r="AD104">
        <f>IF(ISERROR(I104/I97),1,I104/I97)</f>
        <v>1</v>
      </c>
      <c r="AE104">
        <f>IF(ISERROR(J104/J97),1,J104/J97)</f>
        <v>1</v>
      </c>
      <c r="AF104">
        <f>IF(ISERROR(K104/K97),1,K104/K97)</f>
        <v>0</v>
      </c>
      <c r="AG104">
        <f>IF(ISERROR(L104/L97),1,L104/L97)</f>
        <v>1</v>
      </c>
      <c r="AH104">
        <f>IF(ISERROR(M104/M97),1,M104/M97)</f>
        <v>1</v>
      </c>
      <c r="AI104">
        <f>IF(ISERROR(N104/N97),1,N104/N97)</f>
        <v>1</v>
      </c>
      <c r="AJ104">
        <f>IF(ISERROR(O104/O97),1,O104/O97)</f>
        <v>1</v>
      </c>
      <c r="AK104">
        <f>IF(ISERROR(P104/P97),1,P104/P97)</f>
        <v>1</v>
      </c>
      <c r="AL104">
        <f>IF(ISERROR(Q104/Q97),1,Q104/Q97)</f>
        <v>1</v>
      </c>
    </row>
    <row r="105" spans="1:38" x14ac:dyDescent="0.25">
      <c r="A105" s="3">
        <f t="shared" si="2"/>
        <v>42606</v>
      </c>
      <c r="B105" s="15">
        <v>0</v>
      </c>
      <c r="C105" s="15">
        <v>0</v>
      </c>
      <c r="D105" s="15">
        <v>-1</v>
      </c>
      <c r="E105" s="15">
        <v>0</v>
      </c>
      <c r="F105" s="15">
        <v>0</v>
      </c>
      <c r="G105" s="15">
        <v>0</v>
      </c>
      <c r="H105" s="19">
        <v>0</v>
      </c>
      <c r="I105" s="15">
        <v>0</v>
      </c>
      <c r="J105" s="15">
        <v>2</v>
      </c>
      <c r="K105" s="15">
        <v>4</v>
      </c>
      <c r="L105" s="1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2">
        <f t="shared" si="3"/>
        <v>5</v>
      </c>
      <c r="S105" s="15">
        <f>SUM(R$2:R105)</f>
        <v>9281</v>
      </c>
      <c r="W105">
        <f>IF(ISERROR(B105/B98),1,B105/B98)</f>
        <v>1</v>
      </c>
      <c r="X105">
        <f>IF(ISERROR(C105/C98),1,C105/C98)</f>
        <v>1</v>
      </c>
      <c r="Y105">
        <f>IF(ISERROR(D105/D98),1,D105/D98)</f>
        <v>-1</v>
      </c>
      <c r="Z105">
        <f>IF(ISERROR(E105/E98),1,E105/E98)</f>
        <v>1</v>
      </c>
      <c r="AA105">
        <f>IF(ISERROR(F105/F98),1,F105/F98)</f>
        <v>1</v>
      </c>
      <c r="AB105">
        <f>IF(ISERROR(G105/G98),1,G105/G98)</f>
        <v>0</v>
      </c>
      <c r="AC105">
        <f>IF(ISERROR(H105/H98),1,H105/H98)</f>
        <v>1</v>
      </c>
      <c r="AD105">
        <f>IF(ISERROR(I105/I98),1,I105/I98)</f>
        <v>1</v>
      </c>
      <c r="AE105">
        <f>IF(ISERROR(J105/J98),1,J105/J98)</f>
        <v>1</v>
      </c>
      <c r="AF105">
        <f>IF(ISERROR(K105/K98),1,K105/K98)</f>
        <v>2</v>
      </c>
      <c r="AG105">
        <f>IF(ISERROR(L105/L98),1,L105/L98)</f>
        <v>1</v>
      </c>
      <c r="AH105">
        <f>IF(ISERROR(M105/M98),1,M105/M98)</f>
        <v>1</v>
      </c>
      <c r="AI105">
        <f>IF(ISERROR(N105/N98),1,N105/N98)</f>
        <v>1</v>
      </c>
      <c r="AJ105">
        <f>IF(ISERROR(O105/O98),1,O105/O98)</f>
        <v>1</v>
      </c>
      <c r="AK105">
        <f>IF(ISERROR(P105/P98),1,P105/P98)</f>
        <v>1</v>
      </c>
      <c r="AL105">
        <f>IF(ISERROR(Q105/Q98),1,Q105/Q98)</f>
        <v>1</v>
      </c>
    </row>
    <row r="106" spans="1:38" x14ac:dyDescent="0.25">
      <c r="A106" s="3">
        <f t="shared" si="2"/>
        <v>42607</v>
      </c>
      <c r="B106" s="15">
        <v>0</v>
      </c>
      <c r="C106" s="15">
        <v>0</v>
      </c>
      <c r="D106" s="15">
        <v>1</v>
      </c>
      <c r="E106" s="15">
        <v>1</v>
      </c>
      <c r="F106" s="15">
        <v>0</v>
      </c>
      <c r="G106" s="15">
        <v>0</v>
      </c>
      <c r="H106" s="19">
        <v>0</v>
      </c>
      <c r="I106" s="15">
        <v>0</v>
      </c>
      <c r="J106" s="15">
        <v>0</v>
      </c>
      <c r="K106" s="15">
        <v>2</v>
      </c>
      <c r="L106" s="1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2">
        <f t="shared" si="3"/>
        <v>4</v>
      </c>
      <c r="S106" s="15">
        <f>SUM(R$2:R106)</f>
        <v>9285</v>
      </c>
      <c r="W106">
        <f>IF(ISERROR(B106/B99),1,B106/B99)</f>
        <v>1</v>
      </c>
      <c r="X106">
        <f>IF(ISERROR(C106/C99),1,C106/C99)</f>
        <v>1</v>
      </c>
      <c r="Y106">
        <f>IF(ISERROR(D106/D99),1,D106/D99)</f>
        <v>1</v>
      </c>
      <c r="Z106">
        <f>IF(ISERROR(E106/E99),1,E106/E99)</f>
        <v>1</v>
      </c>
      <c r="AA106">
        <f>IF(ISERROR(F106/F99),1,F106/F99)</f>
        <v>1</v>
      </c>
      <c r="AB106">
        <f>IF(ISERROR(G106/G99),1,G106/G99)</f>
        <v>1</v>
      </c>
      <c r="AC106">
        <f>IF(ISERROR(H106/H99),1,H106/H99)</f>
        <v>1</v>
      </c>
      <c r="AD106">
        <f>IF(ISERROR(I106/I99),1,I106/I99)</f>
        <v>1</v>
      </c>
      <c r="AE106">
        <f>IF(ISERROR(J106/J99),1,J106/J99)</f>
        <v>0</v>
      </c>
      <c r="AF106">
        <f>IF(ISERROR(K106/K99),1,K106/K99)</f>
        <v>0.66666666666666663</v>
      </c>
      <c r="AG106">
        <f>IF(ISERROR(L106/L99),1,L106/L99)</f>
        <v>1</v>
      </c>
      <c r="AH106">
        <f>IF(ISERROR(M106/M99),1,M106/M99)</f>
        <v>0</v>
      </c>
      <c r="AI106">
        <f>IF(ISERROR(N106/N99),1,N106/N99)</f>
        <v>1</v>
      </c>
      <c r="AJ106">
        <f>IF(ISERROR(O106/O99),1,O106/O99)</f>
        <v>1</v>
      </c>
      <c r="AK106">
        <f>IF(ISERROR(P106/P99),1,P106/P99)</f>
        <v>0</v>
      </c>
      <c r="AL106">
        <f>IF(ISERROR(Q106/Q99),1,Q106/Q99)</f>
        <v>1</v>
      </c>
    </row>
    <row r="107" spans="1:38" x14ac:dyDescent="0.25">
      <c r="A107" s="3">
        <f t="shared" si="2"/>
        <v>42608</v>
      </c>
      <c r="B107" s="15">
        <v>0</v>
      </c>
      <c r="C107" s="15">
        <v>0</v>
      </c>
      <c r="D107" s="15">
        <v>1</v>
      </c>
      <c r="E107" s="15">
        <v>0</v>
      </c>
      <c r="F107" s="15">
        <v>0</v>
      </c>
      <c r="G107" s="15">
        <v>1</v>
      </c>
      <c r="H107" s="19">
        <v>1</v>
      </c>
      <c r="I107" s="15">
        <v>0</v>
      </c>
      <c r="J107" s="15">
        <v>-1</v>
      </c>
      <c r="K107" s="15">
        <v>3</v>
      </c>
      <c r="L107" s="1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2">
        <f t="shared" si="3"/>
        <v>5</v>
      </c>
      <c r="S107" s="15">
        <f>SUM(R$2:R107)</f>
        <v>9290</v>
      </c>
      <c r="W107">
        <f>IF(ISERROR(B107/B100),1,B107/B100)</f>
        <v>1</v>
      </c>
      <c r="X107">
        <f>IF(ISERROR(C107/C100),1,C107/C100)</f>
        <v>0</v>
      </c>
      <c r="Y107">
        <f>IF(ISERROR(D107/D100),1,D107/D100)</f>
        <v>0.33333333333333331</v>
      </c>
      <c r="Z107">
        <f>IF(ISERROR(E107/E100),1,E107/E100)</f>
        <v>1</v>
      </c>
      <c r="AA107">
        <f>IF(ISERROR(F107/F100),1,F107/F100)</f>
        <v>1</v>
      </c>
      <c r="AB107">
        <f>IF(ISERROR(G107/G100),1,G107/G100)</f>
        <v>1</v>
      </c>
      <c r="AC107">
        <f>IF(ISERROR(H107/H100),1,H107/H100)</f>
        <v>1</v>
      </c>
      <c r="AD107">
        <f>IF(ISERROR(I107/I100),1,I107/I100)</f>
        <v>1</v>
      </c>
      <c r="AE107">
        <f>IF(ISERROR(J107/J100),1,J107/J100)</f>
        <v>-1</v>
      </c>
      <c r="AF107">
        <f>IF(ISERROR(K107/K100),1,K107/K100)</f>
        <v>0.42857142857142855</v>
      </c>
      <c r="AG107">
        <f>IF(ISERROR(L107/L100),1,L107/L100)</f>
        <v>1</v>
      </c>
      <c r="AH107">
        <f>IF(ISERROR(M107/M100),1,M107/M100)</f>
        <v>1</v>
      </c>
      <c r="AI107">
        <f>IF(ISERROR(N107/N100),1,N107/N100)</f>
        <v>1</v>
      </c>
      <c r="AJ107">
        <f>IF(ISERROR(O107/O100),1,O107/O100)</f>
        <v>0</v>
      </c>
      <c r="AK107">
        <f>IF(ISERROR(P107/P100),1,P107/P100)</f>
        <v>1</v>
      </c>
      <c r="AL107">
        <f>IF(ISERROR(Q107/Q100),1,Q107/Q100)</f>
        <v>1</v>
      </c>
    </row>
    <row r="108" spans="1:38" x14ac:dyDescent="0.25">
      <c r="A108" s="3">
        <f t="shared" si="2"/>
        <v>42609</v>
      </c>
      <c r="B108" s="15">
        <v>0</v>
      </c>
      <c r="C108" s="15">
        <v>0</v>
      </c>
      <c r="D108" s="15">
        <v>-2</v>
      </c>
      <c r="E108" s="15">
        <v>1</v>
      </c>
      <c r="F108" s="15">
        <v>0</v>
      </c>
      <c r="G108" s="15">
        <v>1</v>
      </c>
      <c r="H108" s="19">
        <v>0</v>
      </c>
      <c r="I108" s="15">
        <v>0</v>
      </c>
      <c r="J108" s="15">
        <v>-2</v>
      </c>
      <c r="K108" s="15">
        <v>1</v>
      </c>
      <c r="L108" s="15">
        <v>0</v>
      </c>
      <c r="M108" s="5">
        <v>0</v>
      </c>
      <c r="N108" s="5">
        <v>1</v>
      </c>
      <c r="O108" s="5">
        <v>0</v>
      </c>
      <c r="P108" s="5">
        <v>0</v>
      </c>
      <c r="Q108" s="5">
        <v>0</v>
      </c>
      <c r="R108" s="52">
        <f t="shared" si="3"/>
        <v>0</v>
      </c>
      <c r="S108" s="15">
        <f>SUM(R$2:R108)</f>
        <v>9290</v>
      </c>
      <c r="W108">
        <f>IF(ISERROR(B108/B101),1,B108/B101)</f>
        <v>1</v>
      </c>
      <c r="X108">
        <f>IF(ISERROR(C108/C101),1,C108/C101)</f>
        <v>1</v>
      </c>
      <c r="Y108">
        <f>IF(ISERROR(D108/D101),1,D108/D101)</f>
        <v>1</v>
      </c>
      <c r="Z108">
        <f>IF(ISERROR(E108/E101),1,E108/E101)</f>
        <v>1</v>
      </c>
      <c r="AA108">
        <f>IF(ISERROR(F108/F101),1,F108/F101)</f>
        <v>1</v>
      </c>
      <c r="AB108">
        <f>IF(ISERROR(G108/G101),1,G108/G101)</f>
        <v>1</v>
      </c>
      <c r="AC108">
        <f>IF(ISERROR(H108/H101),1,H108/H101)</f>
        <v>0</v>
      </c>
      <c r="AD108">
        <f>IF(ISERROR(I108/I101),1,I108/I101)</f>
        <v>1</v>
      </c>
      <c r="AE108">
        <f>IF(ISERROR(J108/J101),1,J108/J101)</f>
        <v>1</v>
      </c>
      <c r="AF108">
        <f>IF(ISERROR(K108/K101),1,K108/K101)</f>
        <v>0.5</v>
      </c>
      <c r="AG108">
        <f>IF(ISERROR(L108/L101),1,L108/L101)</f>
        <v>1</v>
      </c>
      <c r="AH108">
        <f>IF(ISERROR(M108/M101),1,M108/M101)</f>
        <v>1</v>
      </c>
      <c r="AI108">
        <f>IF(ISERROR(N108/N101),1,N108/N101)</f>
        <v>1</v>
      </c>
      <c r="AJ108">
        <f>IF(ISERROR(O108/O101),1,O108/O101)</f>
        <v>0</v>
      </c>
      <c r="AK108">
        <f>IF(ISERROR(P108/P101),1,P108/P101)</f>
        <v>1</v>
      </c>
      <c r="AL108">
        <f>IF(ISERROR(Q108/Q101),1,Q108/Q101)</f>
        <v>1</v>
      </c>
    </row>
    <row r="109" spans="1:38" x14ac:dyDescent="0.25">
      <c r="A109" s="3">
        <f t="shared" si="2"/>
        <v>42610</v>
      </c>
      <c r="B109" s="15">
        <v>0</v>
      </c>
      <c r="C109" s="15">
        <v>0</v>
      </c>
      <c r="D109" s="15">
        <v>4</v>
      </c>
      <c r="E109" s="15">
        <v>2</v>
      </c>
      <c r="F109" s="15">
        <v>0</v>
      </c>
      <c r="G109" s="15">
        <v>0</v>
      </c>
      <c r="H109" s="19">
        <v>0</v>
      </c>
      <c r="I109" s="15">
        <v>0</v>
      </c>
      <c r="J109" s="15">
        <v>2</v>
      </c>
      <c r="K109" s="15">
        <v>1</v>
      </c>
      <c r="L109" s="1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2">
        <f t="shared" si="3"/>
        <v>9</v>
      </c>
      <c r="S109" s="15">
        <f>SUM(R$2:R109)</f>
        <v>9299</v>
      </c>
      <c r="W109">
        <f>IF(ISERROR(B109/B102),1,B109/B102)</f>
        <v>1</v>
      </c>
      <c r="X109">
        <f>IF(ISERROR(C109/C102),1,C109/C102)</f>
        <v>1</v>
      </c>
      <c r="Y109">
        <f>IF(ISERROR(D109/D102),1,D109/D102)</f>
        <v>1</v>
      </c>
      <c r="Z109">
        <f>IF(ISERROR(E109/E102),1,E109/E102)</f>
        <v>2</v>
      </c>
      <c r="AA109">
        <f>IF(ISERROR(F109/F102),1,F109/F102)</f>
        <v>1</v>
      </c>
      <c r="AB109">
        <f>IF(ISERROR(G109/G102),1,G109/G102)</f>
        <v>1</v>
      </c>
      <c r="AC109">
        <f>IF(ISERROR(H109/H102),1,H109/H102)</f>
        <v>1</v>
      </c>
      <c r="AD109">
        <f>IF(ISERROR(I109/I102),1,I109/I102)</f>
        <v>1</v>
      </c>
      <c r="AE109">
        <f>IF(ISERROR(J109/J102),1,J109/J102)</f>
        <v>1</v>
      </c>
      <c r="AF109">
        <f>IF(ISERROR(K109/K102),1,K109/K102)</f>
        <v>0.2</v>
      </c>
      <c r="AG109">
        <f>IF(ISERROR(L109/L102),1,L109/L102)</f>
        <v>1</v>
      </c>
      <c r="AH109">
        <f>IF(ISERROR(M109/M102),1,M109/M102)</f>
        <v>1</v>
      </c>
      <c r="AI109">
        <f>IF(ISERROR(N109/N102),1,N109/N102)</f>
        <v>1</v>
      </c>
      <c r="AJ109">
        <f>IF(ISERROR(O109/O102),1,O109/O102)</f>
        <v>1</v>
      </c>
      <c r="AK109">
        <f>IF(ISERROR(P109/P102),1,P109/P102)</f>
        <v>1</v>
      </c>
      <c r="AL109">
        <f>IF(ISERROR(Q109/Q102),1,Q109/Q102)</f>
        <v>1</v>
      </c>
    </row>
    <row r="110" spans="1:38" x14ac:dyDescent="0.25">
      <c r="A110" s="3">
        <f t="shared" si="2"/>
        <v>42611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1</v>
      </c>
      <c r="H110" s="19">
        <v>0</v>
      </c>
      <c r="I110" s="15">
        <v>0</v>
      </c>
      <c r="J110" s="15">
        <v>0</v>
      </c>
      <c r="K110" s="15">
        <v>0</v>
      </c>
      <c r="L110" s="1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2">
        <f t="shared" si="3"/>
        <v>1</v>
      </c>
      <c r="S110" s="15">
        <f>SUM(R$2:R110)</f>
        <v>9300</v>
      </c>
      <c r="W110">
        <f>IF(ISERROR(B110/B103),1,B110/B103)</f>
        <v>1</v>
      </c>
      <c r="X110">
        <f>IF(ISERROR(C110/C103),1,C110/C103)</f>
        <v>1</v>
      </c>
      <c r="Y110">
        <f>IF(ISERROR(D110/D103),1,D110/D103)</f>
        <v>1</v>
      </c>
      <c r="Z110">
        <f>IF(ISERROR(E110/E103),1,E110/E103)</f>
        <v>1</v>
      </c>
      <c r="AA110">
        <f>IF(ISERROR(F110/F103),1,F110/F103)</f>
        <v>1</v>
      </c>
      <c r="AB110">
        <f>IF(ISERROR(G110/G103),1,G110/G103)</f>
        <v>1</v>
      </c>
      <c r="AC110">
        <f>IF(ISERROR(H110/H103),1,H110/H103)</f>
        <v>1</v>
      </c>
      <c r="AD110">
        <f>IF(ISERROR(I110/I103),1,I110/I103)</f>
        <v>1</v>
      </c>
      <c r="AE110">
        <f>IF(ISERROR(J110/J103),1,J110/J103)</f>
        <v>0</v>
      </c>
      <c r="AF110">
        <f>IF(ISERROR(K110/K103),1,K110/K103)</f>
        <v>0</v>
      </c>
      <c r="AG110">
        <f>IF(ISERROR(L110/L103),1,L110/L103)</f>
        <v>0</v>
      </c>
      <c r="AH110">
        <f>IF(ISERROR(M110/M103),1,M110/M103)</f>
        <v>1</v>
      </c>
      <c r="AI110">
        <f>IF(ISERROR(N110/N103),1,N110/N103)</f>
        <v>1</v>
      </c>
      <c r="AJ110">
        <f>IF(ISERROR(O110/O103),1,O110/O103)</f>
        <v>1</v>
      </c>
      <c r="AK110">
        <f>IF(ISERROR(P110/P103),1,P110/P103)</f>
        <v>1</v>
      </c>
      <c r="AL110">
        <f>IF(ISERROR(Q110/Q103),1,Q110/Q103)</f>
        <v>1</v>
      </c>
    </row>
    <row r="111" spans="1:38" x14ac:dyDescent="0.25">
      <c r="A111" s="3">
        <f t="shared" si="2"/>
        <v>42612</v>
      </c>
      <c r="B111" s="15">
        <v>0</v>
      </c>
      <c r="C111" s="15">
        <v>0</v>
      </c>
      <c r="D111" s="15">
        <v>0</v>
      </c>
      <c r="E111" s="15">
        <v>1</v>
      </c>
      <c r="F111" s="15">
        <v>0</v>
      </c>
      <c r="G111" s="15">
        <v>0</v>
      </c>
      <c r="H111" s="19">
        <v>0</v>
      </c>
      <c r="I111" s="15">
        <v>0</v>
      </c>
      <c r="J111" s="15">
        <v>0</v>
      </c>
      <c r="K111" s="15">
        <v>2</v>
      </c>
      <c r="L111" s="1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2">
        <f t="shared" si="3"/>
        <v>3</v>
      </c>
      <c r="S111" s="15">
        <f>SUM(R$2:R111)</f>
        <v>9303</v>
      </c>
      <c r="W111">
        <f>IF(ISERROR(B111/B104),1,B111/B104)</f>
        <v>1</v>
      </c>
      <c r="X111">
        <f>IF(ISERROR(C111/C104),1,C111/C104)</f>
        <v>1</v>
      </c>
      <c r="Y111">
        <f>IF(ISERROR(D111/D104),1,D111/D104)</f>
        <v>1</v>
      </c>
      <c r="Z111">
        <f>IF(ISERROR(E111/E104),1,E111/E104)</f>
        <v>1</v>
      </c>
      <c r="AA111">
        <f>IF(ISERROR(F111/F104),1,F111/F104)</f>
        <v>1</v>
      </c>
      <c r="AB111">
        <f>IF(ISERROR(G111/G104),1,G111/G104)</f>
        <v>1</v>
      </c>
      <c r="AC111">
        <f>IF(ISERROR(H111/H104),1,H111/H104)</f>
        <v>1</v>
      </c>
      <c r="AD111">
        <f>IF(ISERROR(I111/I104),1,I111/I104)</f>
        <v>1</v>
      </c>
      <c r="AE111">
        <f>IF(ISERROR(J111/J104),1,J111/J104)</f>
        <v>1</v>
      </c>
      <c r="AF111">
        <f>IF(ISERROR(K111/K104),1,K111/K104)</f>
        <v>1</v>
      </c>
      <c r="AG111">
        <f>IF(ISERROR(L111/L104),1,L111/L104)</f>
        <v>1</v>
      </c>
      <c r="AH111">
        <f>IF(ISERROR(M111/M104),1,M111/M104)</f>
        <v>1</v>
      </c>
      <c r="AI111">
        <f>IF(ISERROR(N111/N104),1,N111/N104)</f>
        <v>1</v>
      </c>
      <c r="AJ111">
        <f>IF(ISERROR(O111/O104),1,O111/O104)</f>
        <v>1</v>
      </c>
      <c r="AK111">
        <f>IF(ISERROR(P111/P104),1,P111/P104)</f>
        <v>1</v>
      </c>
      <c r="AL111">
        <f>IF(ISERROR(Q111/Q104),1,Q111/Q104)</f>
        <v>1</v>
      </c>
    </row>
    <row r="112" spans="1:38" x14ac:dyDescent="0.25">
      <c r="A112" s="3">
        <f t="shared" si="2"/>
        <v>42613</v>
      </c>
      <c r="B112" s="15">
        <v>0</v>
      </c>
      <c r="C112" s="15">
        <v>0</v>
      </c>
      <c r="D112" s="15">
        <v>0</v>
      </c>
      <c r="E112" s="15">
        <v>1</v>
      </c>
      <c r="F112" s="15">
        <v>1</v>
      </c>
      <c r="G112" s="15">
        <v>1</v>
      </c>
      <c r="H112" s="19">
        <v>0</v>
      </c>
      <c r="I112" s="15">
        <v>0</v>
      </c>
      <c r="J112" s="15">
        <v>-1</v>
      </c>
      <c r="K112" s="15">
        <v>1</v>
      </c>
      <c r="L112" s="15">
        <v>0</v>
      </c>
      <c r="M112" s="5">
        <v>0</v>
      </c>
      <c r="N112" s="5">
        <v>0</v>
      </c>
      <c r="O112" s="5">
        <v>1</v>
      </c>
      <c r="P112" s="5">
        <v>0</v>
      </c>
      <c r="Q112" s="5">
        <v>0</v>
      </c>
      <c r="R112" s="52">
        <f t="shared" si="3"/>
        <v>4</v>
      </c>
      <c r="S112" s="15">
        <f>SUM(R$2:R112)</f>
        <v>9307</v>
      </c>
      <c r="W112">
        <f>IF(ISERROR(B112/B105),1,B112/B105)</f>
        <v>1</v>
      </c>
      <c r="X112">
        <f>IF(ISERROR(C112/C105),1,C112/C105)</f>
        <v>1</v>
      </c>
      <c r="Y112">
        <f>IF(ISERROR(D112/D105),1,D112/D105)</f>
        <v>0</v>
      </c>
      <c r="Z112">
        <f>IF(ISERROR(E112/E105),1,E112/E105)</f>
        <v>1</v>
      </c>
      <c r="AA112">
        <f>IF(ISERROR(F112/F105),1,F112/F105)</f>
        <v>1</v>
      </c>
      <c r="AB112">
        <f>IF(ISERROR(G112/G105),1,G112/G105)</f>
        <v>1</v>
      </c>
      <c r="AC112">
        <f>IF(ISERROR(H112/H105),1,H112/H105)</f>
        <v>1</v>
      </c>
      <c r="AD112">
        <f>IF(ISERROR(I112/I105),1,I112/I105)</f>
        <v>1</v>
      </c>
      <c r="AE112">
        <f>IF(ISERROR(J112/J105),1,J112/J105)</f>
        <v>-0.5</v>
      </c>
      <c r="AF112">
        <f>IF(ISERROR(K112/K105),1,K112/K105)</f>
        <v>0.25</v>
      </c>
      <c r="AG112">
        <f>IF(ISERROR(L112/L105),1,L112/L105)</f>
        <v>1</v>
      </c>
      <c r="AH112">
        <f>IF(ISERROR(M112/M105),1,M112/M105)</f>
        <v>1</v>
      </c>
      <c r="AI112">
        <f>IF(ISERROR(N112/N105),1,N112/N105)</f>
        <v>1</v>
      </c>
      <c r="AJ112">
        <f>IF(ISERROR(O112/O105),1,O112/O105)</f>
        <v>1</v>
      </c>
      <c r="AK112">
        <f>IF(ISERROR(P112/P105),1,P112/P105)</f>
        <v>1</v>
      </c>
      <c r="AL112">
        <f>IF(ISERROR(Q112/Q105),1,Q112/Q105)</f>
        <v>1</v>
      </c>
    </row>
    <row r="113" spans="1:38" x14ac:dyDescent="0.25">
      <c r="A113" s="3">
        <f t="shared" si="2"/>
        <v>42614</v>
      </c>
      <c r="B113" s="15">
        <v>0</v>
      </c>
      <c r="C113" s="15">
        <v>0</v>
      </c>
      <c r="D113" s="15">
        <v>1</v>
      </c>
      <c r="E113" s="15">
        <v>1</v>
      </c>
      <c r="F113" s="15">
        <v>1</v>
      </c>
      <c r="G113" s="15">
        <v>2</v>
      </c>
      <c r="H113" s="19">
        <v>1</v>
      </c>
      <c r="I113" s="15">
        <v>0</v>
      </c>
      <c r="J113" s="15">
        <v>4</v>
      </c>
      <c r="K113" s="15">
        <v>5</v>
      </c>
      <c r="L113" s="15">
        <v>0</v>
      </c>
      <c r="M113" s="5">
        <v>1</v>
      </c>
      <c r="N113" s="5">
        <v>0</v>
      </c>
      <c r="O113" s="5">
        <v>-1</v>
      </c>
      <c r="P113" s="5">
        <v>0</v>
      </c>
      <c r="Q113" s="5">
        <v>0</v>
      </c>
      <c r="R113" s="52">
        <f t="shared" si="3"/>
        <v>15</v>
      </c>
      <c r="S113" s="15">
        <f>SUM(R$2:R113)</f>
        <v>9322</v>
      </c>
      <c r="W113">
        <f>IF(ISERROR(B113/B106),1,B113/B106)</f>
        <v>1</v>
      </c>
      <c r="X113">
        <f>IF(ISERROR(C113/C106),1,C113/C106)</f>
        <v>1</v>
      </c>
      <c r="Y113">
        <f>IF(ISERROR(D113/D106),1,D113/D106)</f>
        <v>1</v>
      </c>
      <c r="Z113">
        <f>IF(ISERROR(E113/E106),1,E113/E106)</f>
        <v>1</v>
      </c>
      <c r="AA113">
        <f>IF(ISERROR(F113/F106),1,F113/F106)</f>
        <v>1</v>
      </c>
      <c r="AB113">
        <f>IF(ISERROR(G113/G106),1,G113/G106)</f>
        <v>1</v>
      </c>
      <c r="AC113">
        <f>IF(ISERROR(H113/H106),1,H113/H106)</f>
        <v>1</v>
      </c>
      <c r="AD113">
        <f>IF(ISERROR(I113/I106),1,I113/I106)</f>
        <v>1</v>
      </c>
      <c r="AE113">
        <f>IF(ISERROR(J113/J106),1,J113/J106)</f>
        <v>1</v>
      </c>
      <c r="AF113">
        <f>IF(ISERROR(K113/K106),1,K113/K106)</f>
        <v>2.5</v>
      </c>
      <c r="AG113">
        <f>IF(ISERROR(L113/L106),1,L113/L106)</f>
        <v>1</v>
      </c>
      <c r="AH113">
        <f>IF(ISERROR(M113/M106),1,M113/M106)</f>
        <v>1</v>
      </c>
      <c r="AI113">
        <f>IF(ISERROR(N113/N106),1,N113/N106)</f>
        <v>1</v>
      </c>
      <c r="AJ113">
        <f>IF(ISERROR(O113/O106),1,O113/O106)</f>
        <v>1</v>
      </c>
      <c r="AK113">
        <f>IF(ISERROR(P113/P106),1,P113/P106)</f>
        <v>1</v>
      </c>
      <c r="AL113">
        <f>IF(ISERROR(Q113/Q106),1,Q113/Q106)</f>
        <v>1</v>
      </c>
    </row>
    <row r="114" spans="1:38" x14ac:dyDescent="0.25">
      <c r="A114" s="3">
        <f t="shared" si="2"/>
        <v>42615</v>
      </c>
      <c r="B114" s="15">
        <v>0</v>
      </c>
      <c r="C114" s="15">
        <v>0</v>
      </c>
      <c r="D114" s="15">
        <v>-3</v>
      </c>
      <c r="E114" s="15">
        <v>0</v>
      </c>
      <c r="F114" s="15">
        <v>0</v>
      </c>
      <c r="G114" s="15">
        <v>0</v>
      </c>
      <c r="H114" s="19">
        <v>0</v>
      </c>
      <c r="I114" s="15">
        <v>0</v>
      </c>
      <c r="J114" s="15">
        <v>1</v>
      </c>
      <c r="K114" s="15">
        <v>2</v>
      </c>
      <c r="L114" s="1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2">
        <f t="shared" si="3"/>
        <v>0</v>
      </c>
      <c r="S114" s="15">
        <f>SUM(R$2:R114)</f>
        <v>9322</v>
      </c>
      <c r="W114">
        <f>IF(ISERROR(B114/B107),1,B114/B107)</f>
        <v>1</v>
      </c>
      <c r="X114">
        <f>IF(ISERROR(C114/C107),1,C114/C107)</f>
        <v>1</v>
      </c>
      <c r="Y114">
        <f>IF(ISERROR(D114/D107),1,D114/D107)</f>
        <v>-3</v>
      </c>
      <c r="Z114">
        <f>IF(ISERROR(E114/E107),1,E114/E107)</f>
        <v>1</v>
      </c>
      <c r="AA114">
        <f>IF(ISERROR(F114/F107),1,F114/F107)</f>
        <v>1</v>
      </c>
      <c r="AB114">
        <f>IF(ISERROR(G114/G107),1,G114/G107)</f>
        <v>0</v>
      </c>
      <c r="AC114">
        <f>IF(ISERROR(H114/H107),1,H114/H107)</f>
        <v>0</v>
      </c>
      <c r="AD114">
        <f>IF(ISERROR(I114/I107),1,I114/I107)</f>
        <v>1</v>
      </c>
      <c r="AE114">
        <f>IF(ISERROR(J114/J107),1,J114/J107)</f>
        <v>-1</v>
      </c>
      <c r="AF114">
        <f>IF(ISERROR(K114/K107),1,K114/K107)</f>
        <v>0.66666666666666663</v>
      </c>
      <c r="AG114">
        <f>IF(ISERROR(L114/L107),1,L114/L107)</f>
        <v>1</v>
      </c>
      <c r="AH114">
        <f>IF(ISERROR(M114/M107),1,M114/M107)</f>
        <v>1</v>
      </c>
      <c r="AI114">
        <f>IF(ISERROR(N114/N107),1,N114/N107)</f>
        <v>1</v>
      </c>
      <c r="AJ114">
        <f>IF(ISERROR(O114/O107),1,O114/O107)</f>
        <v>1</v>
      </c>
      <c r="AK114">
        <f>IF(ISERROR(P114/P107),1,P114/P107)</f>
        <v>1</v>
      </c>
      <c r="AL114">
        <f>IF(ISERROR(Q114/Q107),1,Q114/Q107)</f>
        <v>1</v>
      </c>
    </row>
    <row r="115" spans="1:38" x14ac:dyDescent="0.25">
      <c r="A115" s="3">
        <f t="shared" si="2"/>
        <v>42616</v>
      </c>
      <c r="B115" s="15">
        <v>0</v>
      </c>
      <c r="C115" s="15">
        <v>0</v>
      </c>
      <c r="D115" s="15">
        <v>1</v>
      </c>
      <c r="E115" s="15">
        <v>0</v>
      </c>
      <c r="F115" s="15">
        <v>0</v>
      </c>
      <c r="G115" s="15">
        <v>1</v>
      </c>
      <c r="H115" s="19">
        <v>0</v>
      </c>
      <c r="I115" s="15">
        <v>0</v>
      </c>
      <c r="J115" s="15">
        <v>0</v>
      </c>
      <c r="K115" s="15">
        <v>2</v>
      </c>
      <c r="L115" s="15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  <c r="R115" s="52">
        <f t="shared" si="3"/>
        <v>5</v>
      </c>
      <c r="S115" s="15">
        <f>SUM(R$2:R115)</f>
        <v>9327</v>
      </c>
      <c r="W115">
        <f>IF(ISERROR(B115/B108),1,B115/B108)</f>
        <v>1</v>
      </c>
      <c r="X115">
        <f>IF(ISERROR(C115/C108),1,C115/C108)</f>
        <v>1</v>
      </c>
      <c r="Y115">
        <f>IF(ISERROR(D115/D108),1,D115/D108)</f>
        <v>-0.5</v>
      </c>
      <c r="Z115">
        <f>IF(ISERROR(E115/E108),1,E115/E108)</f>
        <v>0</v>
      </c>
      <c r="AA115">
        <f>IF(ISERROR(F115/F108),1,F115/F108)</f>
        <v>1</v>
      </c>
      <c r="AB115">
        <f>IF(ISERROR(G115/G108),1,G115/G108)</f>
        <v>1</v>
      </c>
      <c r="AC115">
        <f>IF(ISERROR(H115/H108),1,H115/H108)</f>
        <v>1</v>
      </c>
      <c r="AD115">
        <f>IF(ISERROR(I115/I108),1,I115/I108)</f>
        <v>1</v>
      </c>
      <c r="AE115">
        <f>IF(ISERROR(J115/J108),1,J115/J108)</f>
        <v>0</v>
      </c>
      <c r="AF115">
        <f>IF(ISERROR(K115/K108),1,K115/K108)</f>
        <v>2</v>
      </c>
      <c r="AG115">
        <f>IF(ISERROR(L115/L108),1,L115/L108)</f>
        <v>1</v>
      </c>
      <c r="AH115">
        <f>IF(ISERROR(M115/M108),1,M115/M108)</f>
        <v>1</v>
      </c>
      <c r="AI115">
        <f>IF(ISERROR(N115/N108),1,N115/N108)</f>
        <v>0</v>
      </c>
      <c r="AJ115">
        <f>IF(ISERROR(O115/O108),1,O115/O108)</f>
        <v>1</v>
      </c>
      <c r="AK115">
        <f>IF(ISERROR(P115/P108),1,P115/P108)</f>
        <v>1</v>
      </c>
      <c r="AL115">
        <f>IF(ISERROR(Q115/Q108),1,Q115/Q108)</f>
        <v>1</v>
      </c>
    </row>
    <row r="116" spans="1:38" x14ac:dyDescent="0.25">
      <c r="A116" s="3">
        <f t="shared" si="2"/>
        <v>42617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9">
        <v>0</v>
      </c>
      <c r="I116" s="15">
        <v>0</v>
      </c>
      <c r="J116" s="15">
        <v>0</v>
      </c>
      <c r="K116" s="15">
        <v>2</v>
      </c>
      <c r="L116" s="1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2">
        <f t="shared" si="3"/>
        <v>2</v>
      </c>
      <c r="S116" s="15">
        <f>SUM(R$2:R116)</f>
        <v>9329</v>
      </c>
      <c r="W116">
        <f>IF(ISERROR(B116/B109),1,B116/B109)</f>
        <v>1</v>
      </c>
      <c r="X116">
        <f>IF(ISERROR(C116/C109),1,C116/C109)</f>
        <v>1</v>
      </c>
      <c r="Y116">
        <f>IF(ISERROR(D116/D109),1,D116/D109)</f>
        <v>0</v>
      </c>
      <c r="Z116">
        <f>IF(ISERROR(E116/E109),1,E116/E109)</f>
        <v>0</v>
      </c>
      <c r="AA116">
        <f>IF(ISERROR(F116/F109),1,F116/F109)</f>
        <v>1</v>
      </c>
      <c r="AB116">
        <f>IF(ISERROR(G116/G109),1,G116/G109)</f>
        <v>1</v>
      </c>
      <c r="AC116">
        <f>IF(ISERROR(H116/H109),1,H116/H109)</f>
        <v>1</v>
      </c>
      <c r="AD116">
        <f>IF(ISERROR(I116/I109),1,I116/I109)</f>
        <v>1</v>
      </c>
      <c r="AE116">
        <f>IF(ISERROR(J116/J109),1,J116/J109)</f>
        <v>0</v>
      </c>
      <c r="AF116">
        <f>IF(ISERROR(K116/K109),1,K116/K109)</f>
        <v>2</v>
      </c>
      <c r="AG116">
        <f>IF(ISERROR(L116/L109),1,L116/L109)</f>
        <v>1</v>
      </c>
      <c r="AH116">
        <f>IF(ISERROR(M116/M109),1,M116/M109)</f>
        <v>1</v>
      </c>
      <c r="AI116">
        <f>IF(ISERROR(N116/N109),1,N116/N109)</f>
        <v>1</v>
      </c>
      <c r="AJ116">
        <f>IF(ISERROR(O116/O109),1,O116/O109)</f>
        <v>1</v>
      </c>
      <c r="AK116">
        <f>IF(ISERROR(P116/P109),1,P116/P109)</f>
        <v>1</v>
      </c>
      <c r="AL116">
        <f>IF(ISERROR(Q116/Q109),1,Q116/Q109)</f>
        <v>1</v>
      </c>
    </row>
    <row r="117" spans="1:38" x14ac:dyDescent="0.25">
      <c r="A117" s="3">
        <f t="shared" si="2"/>
        <v>42618</v>
      </c>
      <c r="B117" s="15">
        <v>0</v>
      </c>
      <c r="C117" s="15">
        <v>0</v>
      </c>
      <c r="D117" s="15">
        <v>0</v>
      </c>
      <c r="E117" s="15">
        <v>1</v>
      </c>
      <c r="F117" s="15">
        <v>0</v>
      </c>
      <c r="G117" s="15">
        <v>0</v>
      </c>
      <c r="H117" s="19">
        <v>0</v>
      </c>
      <c r="I117" s="15">
        <v>0</v>
      </c>
      <c r="J117" s="15">
        <v>0</v>
      </c>
      <c r="K117" s="15">
        <v>0</v>
      </c>
      <c r="L117" s="1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2">
        <f t="shared" si="3"/>
        <v>1</v>
      </c>
      <c r="S117" s="15">
        <f>SUM(R$2:R117)</f>
        <v>9330</v>
      </c>
      <c r="W117">
        <f>IF(ISERROR(B117/B110),1,B117/B110)</f>
        <v>1</v>
      </c>
      <c r="X117">
        <f>IF(ISERROR(C117/C110),1,C117/C110)</f>
        <v>1</v>
      </c>
      <c r="Y117">
        <f>IF(ISERROR(D117/D110),1,D117/D110)</f>
        <v>1</v>
      </c>
      <c r="Z117">
        <f>IF(ISERROR(E117/E110),1,E117/E110)</f>
        <v>1</v>
      </c>
      <c r="AA117">
        <f>IF(ISERROR(F117/F110),1,F117/F110)</f>
        <v>1</v>
      </c>
      <c r="AB117">
        <f>IF(ISERROR(G117/G110),1,G117/G110)</f>
        <v>0</v>
      </c>
      <c r="AC117">
        <f>IF(ISERROR(H117/H110),1,H117/H110)</f>
        <v>1</v>
      </c>
      <c r="AD117">
        <f>IF(ISERROR(I117/I110),1,I117/I110)</f>
        <v>1</v>
      </c>
      <c r="AE117">
        <f>IF(ISERROR(J117/J110),1,J117/J110)</f>
        <v>1</v>
      </c>
      <c r="AF117">
        <f>IF(ISERROR(K117/K110),1,K117/K110)</f>
        <v>1</v>
      </c>
      <c r="AG117">
        <f>IF(ISERROR(L117/L110),1,L117/L110)</f>
        <v>1</v>
      </c>
      <c r="AH117">
        <f>IF(ISERROR(M117/M110),1,M117/M110)</f>
        <v>1</v>
      </c>
      <c r="AI117">
        <f>IF(ISERROR(N117/N110),1,N117/N110)</f>
        <v>1</v>
      </c>
      <c r="AJ117">
        <f>IF(ISERROR(O117/O110),1,O117/O110)</f>
        <v>1</v>
      </c>
      <c r="AK117">
        <f>IF(ISERROR(P117/P110),1,P117/P110)</f>
        <v>1</v>
      </c>
      <c r="AL117">
        <f>IF(ISERROR(Q117/Q110),1,Q117/Q110)</f>
        <v>1</v>
      </c>
    </row>
    <row r="118" spans="1:38" x14ac:dyDescent="0.25">
      <c r="A118" s="3">
        <f t="shared" si="2"/>
        <v>42619</v>
      </c>
      <c r="B118" s="15">
        <v>0</v>
      </c>
      <c r="C118" s="15">
        <v>0</v>
      </c>
      <c r="D118" s="15">
        <v>1</v>
      </c>
      <c r="E118" s="15">
        <v>0</v>
      </c>
      <c r="F118" s="15">
        <v>0</v>
      </c>
      <c r="G118" s="15">
        <v>0</v>
      </c>
      <c r="H118" s="19">
        <v>0</v>
      </c>
      <c r="I118" s="15">
        <v>0</v>
      </c>
      <c r="J118" s="15">
        <v>0</v>
      </c>
      <c r="K118" s="15">
        <v>0</v>
      </c>
      <c r="L118" s="1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2">
        <f t="shared" si="3"/>
        <v>1</v>
      </c>
      <c r="S118" s="15">
        <f>SUM(R$2:R118)</f>
        <v>9331</v>
      </c>
      <c r="W118">
        <f>IF(ISERROR(B118/B111),1,B118/B111)</f>
        <v>1</v>
      </c>
      <c r="X118">
        <f>IF(ISERROR(C118/C111),1,C118/C111)</f>
        <v>1</v>
      </c>
      <c r="Y118">
        <f>IF(ISERROR(D118/D111),1,D118/D111)</f>
        <v>1</v>
      </c>
      <c r="Z118">
        <f>IF(ISERROR(E118/E111),1,E118/E111)</f>
        <v>0</v>
      </c>
      <c r="AA118">
        <f>IF(ISERROR(F118/F111),1,F118/F111)</f>
        <v>1</v>
      </c>
      <c r="AB118">
        <f>IF(ISERROR(G118/G111),1,G118/G111)</f>
        <v>1</v>
      </c>
      <c r="AC118">
        <f>IF(ISERROR(H118/H111),1,H118/H111)</f>
        <v>1</v>
      </c>
      <c r="AD118">
        <f>IF(ISERROR(I118/I111),1,I118/I111)</f>
        <v>1</v>
      </c>
      <c r="AE118">
        <f>IF(ISERROR(J118/J111),1,J118/J111)</f>
        <v>1</v>
      </c>
      <c r="AF118">
        <f>IF(ISERROR(K118/K111),1,K118/K111)</f>
        <v>0</v>
      </c>
      <c r="AG118">
        <f>IF(ISERROR(L118/L111),1,L118/L111)</f>
        <v>1</v>
      </c>
      <c r="AH118">
        <f>IF(ISERROR(M118/M111),1,M118/M111)</f>
        <v>1</v>
      </c>
      <c r="AI118">
        <f>IF(ISERROR(N118/N111),1,N118/N111)</f>
        <v>1</v>
      </c>
      <c r="AJ118">
        <f>IF(ISERROR(O118/O111),1,O118/O111)</f>
        <v>1</v>
      </c>
      <c r="AK118">
        <f>IF(ISERROR(P118/P111),1,P118/P111)</f>
        <v>1</v>
      </c>
      <c r="AL118">
        <f>IF(ISERROR(Q118/Q111),1,Q118/Q111)</f>
        <v>1</v>
      </c>
    </row>
    <row r="119" spans="1:38" x14ac:dyDescent="0.25">
      <c r="A119" s="3">
        <f t="shared" si="2"/>
        <v>42620</v>
      </c>
      <c r="B119" s="15">
        <v>0</v>
      </c>
      <c r="C119" s="15">
        <v>0</v>
      </c>
      <c r="D119" s="15">
        <v>1</v>
      </c>
      <c r="E119" s="15">
        <v>1</v>
      </c>
      <c r="F119" s="15">
        <v>0</v>
      </c>
      <c r="G119" s="15">
        <v>0</v>
      </c>
      <c r="H119" s="19">
        <v>0</v>
      </c>
      <c r="I119" s="15">
        <v>0</v>
      </c>
      <c r="J119" s="15">
        <v>0</v>
      </c>
      <c r="K119" s="15">
        <v>0</v>
      </c>
      <c r="L119" s="15">
        <v>2</v>
      </c>
      <c r="M119" s="5">
        <v>0</v>
      </c>
      <c r="N119" s="5">
        <v>0</v>
      </c>
      <c r="O119" s="5">
        <v>0</v>
      </c>
      <c r="P119" s="5">
        <v>0</v>
      </c>
      <c r="Q119" s="5">
        <v>1</v>
      </c>
      <c r="R119" s="52">
        <f t="shared" si="3"/>
        <v>5</v>
      </c>
      <c r="S119" s="15">
        <f>SUM(R$2:R119)</f>
        <v>9336</v>
      </c>
      <c r="W119">
        <f>IF(ISERROR(B119/B112),1,B119/B112)</f>
        <v>1</v>
      </c>
      <c r="X119">
        <f>IF(ISERROR(C119/C112),1,C119/C112)</f>
        <v>1</v>
      </c>
      <c r="Y119">
        <f>IF(ISERROR(D119/D112),1,D119/D112)</f>
        <v>1</v>
      </c>
      <c r="Z119">
        <f>IF(ISERROR(E119/E112),1,E119/E112)</f>
        <v>1</v>
      </c>
      <c r="AA119">
        <f>IF(ISERROR(F119/F112),1,F119/F112)</f>
        <v>0</v>
      </c>
      <c r="AB119">
        <f>IF(ISERROR(G119/G112),1,G119/G112)</f>
        <v>0</v>
      </c>
      <c r="AC119">
        <f>IF(ISERROR(H119/H112),1,H119/H112)</f>
        <v>1</v>
      </c>
      <c r="AD119">
        <f>IF(ISERROR(I119/I112),1,I119/I112)</f>
        <v>1</v>
      </c>
      <c r="AE119">
        <f>IF(ISERROR(J119/J112),1,J119/J112)</f>
        <v>0</v>
      </c>
      <c r="AF119">
        <f>IF(ISERROR(K119/K112),1,K119/K112)</f>
        <v>0</v>
      </c>
      <c r="AG119">
        <f>IF(ISERROR(L119/L112),1,L119/L112)</f>
        <v>1</v>
      </c>
      <c r="AH119">
        <f>IF(ISERROR(M119/M112),1,M119/M112)</f>
        <v>1</v>
      </c>
      <c r="AI119">
        <f>IF(ISERROR(N119/N112),1,N119/N112)</f>
        <v>1</v>
      </c>
      <c r="AJ119">
        <f>IF(ISERROR(O119/O112),1,O119/O112)</f>
        <v>0</v>
      </c>
      <c r="AK119">
        <f>IF(ISERROR(P119/P112),1,P119/P112)</f>
        <v>1</v>
      </c>
      <c r="AL119">
        <f>IF(ISERROR(Q119/Q112),1,Q119/Q112)</f>
        <v>1</v>
      </c>
    </row>
    <row r="120" spans="1:38" x14ac:dyDescent="0.25">
      <c r="A120" s="3">
        <f t="shared" si="2"/>
        <v>42621</v>
      </c>
      <c r="B120" s="15">
        <v>0</v>
      </c>
      <c r="C120" s="15">
        <v>0</v>
      </c>
      <c r="D120" s="15">
        <v>0</v>
      </c>
      <c r="E120" s="15">
        <v>1</v>
      </c>
      <c r="F120" s="15">
        <v>0</v>
      </c>
      <c r="G120" s="15">
        <v>1</v>
      </c>
      <c r="H120" s="19">
        <v>0</v>
      </c>
      <c r="I120" s="15">
        <v>0</v>
      </c>
      <c r="J120" s="15">
        <v>0</v>
      </c>
      <c r="K120" s="15">
        <v>3</v>
      </c>
      <c r="L120" s="1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1</v>
      </c>
      <c r="R120" s="52">
        <f t="shared" si="3"/>
        <v>6</v>
      </c>
      <c r="S120" s="15">
        <f>SUM(R$2:R120)</f>
        <v>9342</v>
      </c>
      <c r="W120">
        <f>IF(ISERROR(B120/B113),1,B120/B113)</f>
        <v>1</v>
      </c>
      <c r="X120">
        <f>IF(ISERROR(C120/C113),1,C120/C113)</f>
        <v>1</v>
      </c>
      <c r="Y120">
        <f>IF(ISERROR(D120/D113),1,D120/D113)</f>
        <v>0</v>
      </c>
      <c r="Z120">
        <f>IF(ISERROR(E120/E113),1,E120/E113)</f>
        <v>1</v>
      </c>
      <c r="AA120">
        <f>IF(ISERROR(F120/F113),1,F120/F113)</f>
        <v>0</v>
      </c>
      <c r="AB120">
        <f>IF(ISERROR(G120/G113),1,G120/G113)</f>
        <v>0.5</v>
      </c>
      <c r="AC120">
        <f>IF(ISERROR(H120/H113),1,H120/H113)</f>
        <v>0</v>
      </c>
      <c r="AD120">
        <f>IF(ISERROR(I120/I113),1,I120/I113)</f>
        <v>1</v>
      </c>
      <c r="AE120">
        <f>IF(ISERROR(J120/J113),1,J120/J113)</f>
        <v>0</v>
      </c>
      <c r="AF120">
        <f>IF(ISERROR(K120/K113),1,K120/K113)</f>
        <v>0.6</v>
      </c>
      <c r="AG120">
        <f>IF(ISERROR(L120/L113),1,L120/L113)</f>
        <v>1</v>
      </c>
      <c r="AH120">
        <f>IF(ISERROR(M120/M113),1,M120/M113)</f>
        <v>0</v>
      </c>
      <c r="AI120">
        <f>IF(ISERROR(N120/N113),1,N120/N113)</f>
        <v>1</v>
      </c>
      <c r="AJ120">
        <f>IF(ISERROR(O120/O113),1,O120/O113)</f>
        <v>0</v>
      </c>
      <c r="AK120">
        <f>IF(ISERROR(P120/P113),1,P120/P113)</f>
        <v>1</v>
      </c>
      <c r="AL120">
        <f>IF(ISERROR(Q120/Q113),1,Q120/Q113)</f>
        <v>1</v>
      </c>
    </row>
    <row r="121" spans="1:38" x14ac:dyDescent="0.25">
      <c r="A121" s="3">
        <f t="shared" si="2"/>
        <v>42622</v>
      </c>
      <c r="B121" s="15">
        <v>0</v>
      </c>
      <c r="C121" s="15">
        <v>0</v>
      </c>
      <c r="D121" s="15">
        <v>1</v>
      </c>
      <c r="E121" s="15">
        <v>0</v>
      </c>
      <c r="F121" s="15">
        <v>0</v>
      </c>
      <c r="G121" s="15">
        <v>1</v>
      </c>
      <c r="H121" s="19">
        <v>0</v>
      </c>
      <c r="I121" s="15">
        <v>0</v>
      </c>
      <c r="J121" s="15">
        <v>0</v>
      </c>
      <c r="K121" s="15">
        <v>1</v>
      </c>
      <c r="L121" s="1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2">
        <f t="shared" si="3"/>
        <v>3</v>
      </c>
      <c r="S121" s="15">
        <f>SUM(R$2:R121)</f>
        <v>9345</v>
      </c>
      <c r="W121">
        <f>IF(ISERROR(B121/B114),1,B121/B114)</f>
        <v>1</v>
      </c>
      <c r="X121">
        <f>IF(ISERROR(C121/C114),1,C121/C114)</f>
        <v>1</v>
      </c>
      <c r="Y121">
        <f>IF(ISERROR(D121/D114),1,D121/D114)</f>
        <v>-0.33333333333333331</v>
      </c>
      <c r="Z121">
        <f>IF(ISERROR(E121/E114),1,E121/E114)</f>
        <v>1</v>
      </c>
      <c r="AA121">
        <f>IF(ISERROR(F121/F114),1,F121/F114)</f>
        <v>1</v>
      </c>
      <c r="AB121">
        <f>IF(ISERROR(G121/G114),1,G121/G114)</f>
        <v>1</v>
      </c>
      <c r="AC121">
        <f>IF(ISERROR(H121/H114),1,H121/H114)</f>
        <v>1</v>
      </c>
      <c r="AD121">
        <f>IF(ISERROR(I121/I114),1,I121/I114)</f>
        <v>1</v>
      </c>
      <c r="AE121">
        <f>IF(ISERROR(J121/J114),1,J121/J114)</f>
        <v>0</v>
      </c>
      <c r="AF121">
        <f>IF(ISERROR(K121/K114),1,K121/K114)</f>
        <v>0.5</v>
      </c>
      <c r="AG121">
        <f>IF(ISERROR(L121/L114),1,L121/L114)</f>
        <v>1</v>
      </c>
      <c r="AH121">
        <f>IF(ISERROR(M121/M114),1,M121/M114)</f>
        <v>1</v>
      </c>
      <c r="AI121">
        <f>IF(ISERROR(N121/N114),1,N121/N114)</f>
        <v>1</v>
      </c>
      <c r="AJ121">
        <f>IF(ISERROR(O121/O114),1,O121/O114)</f>
        <v>1</v>
      </c>
      <c r="AK121">
        <f>IF(ISERROR(P121/P114),1,P121/P114)</f>
        <v>1</v>
      </c>
      <c r="AL121">
        <f>IF(ISERROR(Q121/Q114),1,Q121/Q114)</f>
        <v>1</v>
      </c>
    </row>
    <row r="122" spans="1:38" x14ac:dyDescent="0.25">
      <c r="A122" s="3">
        <f t="shared" si="2"/>
        <v>42623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9">
        <v>0</v>
      </c>
      <c r="I122" s="15">
        <v>0</v>
      </c>
      <c r="J122" s="15">
        <v>1</v>
      </c>
      <c r="K122" s="15">
        <v>1</v>
      </c>
      <c r="L122" s="15">
        <v>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2">
        <f t="shared" si="3"/>
        <v>3</v>
      </c>
      <c r="S122" s="15">
        <f>SUM(R$2:R122)</f>
        <v>9348</v>
      </c>
      <c r="W122">
        <f>IF(ISERROR(B122/B115),1,B122/B115)</f>
        <v>1</v>
      </c>
      <c r="X122">
        <f>IF(ISERROR(C122/C115),1,C122/C115)</f>
        <v>1</v>
      </c>
      <c r="Y122">
        <f>IF(ISERROR(D122/D115),1,D122/D115)</f>
        <v>0</v>
      </c>
      <c r="Z122">
        <f>IF(ISERROR(E122/E115),1,E122/E115)</f>
        <v>1</v>
      </c>
      <c r="AA122">
        <f>IF(ISERROR(F122/F115),1,F122/F115)</f>
        <v>1</v>
      </c>
      <c r="AB122">
        <f>IF(ISERROR(G122/G115),1,G122/G115)</f>
        <v>0</v>
      </c>
      <c r="AC122">
        <f>IF(ISERROR(H122/H115),1,H122/H115)</f>
        <v>1</v>
      </c>
      <c r="AD122">
        <f>IF(ISERROR(I122/I115),1,I122/I115)</f>
        <v>1</v>
      </c>
      <c r="AE122">
        <f>IF(ISERROR(J122/J115),1,J122/J115)</f>
        <v>1</v>
      </c>
      <c r="AF122">
        <f>IF(ISERROR(K122/K115),1,K122/K115)</f>
        <v>0.5</v>
      </c>
      <c r="AG122">
        <f>IF(ISERROR(L122/L115),1,L122/L115)</f>
        <v>1</v>
      </c>
      <c r="AH122">
        <f>IF(ISERROR(M122/M115),1,M122/M115)</f>
        <v>1</v>
      </c>
      <c r="AI122">
        <f>IF(ISERROR(N122/N115),1,N122/N115)</f>
        <v>1</v>
      </c>
      <c r="AJ122">
        <f>IF(ISERROR(O122/O115),1,O122/O115)</f>
        <v>1</v>
      </c>
      <c r="AK122">
        <f>IF(ISERROR(P122/P115),1,P122/P115)</f>
        <v>0</v>
      </c>
      <c r="AL122">
        <f>IF(ISERROR(Q122/Q115),1,Q122/Q115)</f>
        <v>1</v>
      </c>
    </row>
    <row r="123" spans="1:38" x14ac:dyDescent="0.25">
      <c r="A123" s="3">
        <f t="shared" si="2"/>
        <v>42624</v>
      </c>
      <c r="B123" s="15">
        <v>0</v>
      </c>
      <c r="C123" s="15">
        <v>0</v>
      </c>
      <c r="D123" s="15">
        <v>0</v>
      </c>
      <c r="E123" s="15">
        <v>1</v>
      </c>
      <c r="F123" s="15">
        <v>0</v>
      </c>
      <c r="G123" s="15">
        <v>1</v>
      </c>
      <c r="H123" s="19">
        <v>0</v>
      </c>
      <c r="I123" s="15">
        <v>0</v>
      </c>
      <c r="J123" s="15">
        <v>1</v>
      </c>
      <c r="K123" s="15">
        <v>0</v>
      </c>
      <c r="L123" s="15">
        <v>0</v>
      </c>
      <c r="M123" s="5">
        <v>0</v>
      </c>
      <c r="N123" s="5">
        <v>0</v>
      </c>
      <c r="O123" s="5">
        <v>1</v>
      </c>
      <c r="P123" s="5">
        <v>0</v>
      </c>
      <c r="Q123" s="5">
        <v>0</v>
      </c>
      <c r="R123" s="52">
        <f t="shared" si="3"/>
        <v>4</v>
      </c>
      <c r="S123" s="15">
        <f>SUM(R$2:R123)</f>
        <v>9352</v>
      </c>
      <c r="W123">
        <f>IF(ISERROR(B123/B116),1,B123/B116)</f>
        <v>1</v>
      </c>
      <c r="X123">
        <f>IF(ISERROR(C123/C116),1,C123/C116)</f>
        <v>1</v>
      </c>
      <c r="Y123">
        <f>IF(ISERROR(D123/D116),1,D123/D116)</f>
        <v>1</v>
      </c>
      <c r="Z123">
        <f>IF(ISERROR(E123/E116),1,E123/E116)</f>
        <v>1</v>
      </c>
      <c r="AA123">
        <f>IF(ISERROR(F123/F116),1,F123/F116)</f>
        <v>1</v>
      </c>
      <c r="AB123">
        <f>IF(ISERROR(G123/G116),1,G123/G116)</f>
        <v>1</v>
      </c>
      <c r="AC123">
        <f>IF(ISERROR(H123/H116),1,H123/H116)</f>
        <v>1</v>
      </c>
      <c r="AD123">
        <f>IF(ISERROR(I123/I116),1,I123/I116)</f>
        <v>1</v>
      </c>
      <c r="AE123">
        <f>IF(ISERROR(J123/J116),1,J123/J116)</f>
        <v>1</v>
      </c>
      <c r="AF123">
        <f>IF(ISERROR(K123/K116),1,K123/K116)</f>
        <v>0</v>
      </c>
      <c r="AG123">
        <f>IF(ISERROR(L123/L116),1,L123/L116)</f>
        <v>1</v>
      </c>
      <c r="AH123">
        <f>IF(ISERROR(M123/M116),1,M123/M116)</f>
        <v>1</v>
      </c>
      <c r="AI123">
        <f>IF(ISERROR(N123/N116),1,N123/N116)</f>
        <v>1</v>
      </c>
      <c r="AJ123">
        <f>IF(ISERROR(O123/O116),1,O123/O116)</f>
        <v>1</v>
      </c>
      <c r="AK123">
        <f>IF(ISERROR(P123/P116),1,P123/P116)</f>
        <v>1</v>
      </c>
      <c r="AL123">
        <f>IF(ISERROR(Q123/Q116),1,Q123/Q116)</f>
        <v>1</v>
      </c>
    </row>
    <row r="124" spans="1:38" x14ac:dyDescent="0.25">
      <c r="A124" s="3">
        <f t="shared" si="2"/>
        <v>42625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1</v>
      </c>
      <c r="H124" s="19">
        <v>1</v>
      </c>
      <c r="I124" s="15">
        <v>0</v>
      </c>
      <c r="J124" s="15">
        <v>0</v>
      </c>
      <c r="K124" s="15">
        <v>0</v>
      </c>
      <c r="L124" s="1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2">
        <f t="shared" si="3"/>
        <v>2</v>
      </c>
      <c r="S124" s="15">
        <f>SUM(R$2:R124)</f>
        <v>9354</v>
      </c>
      <c r="W124">
        <f>IF(ISERROR(B124/B117),1,B124/B117)</f>
        <v>1</v>
      </c>
      <c r="X124">
        <f>IF(ISERROR(C124/C117),1,C124/C117)</f>
        <v>1</v>
      </c>
      <c r="Y124">
        <f>IF(ISERROR(D124/D117),1,D124/D117)</f>
        <v>1</v>
      </c>
      <c r="Z124">
        <f>IF(ISERROR(E124/E117),1,E124/E117)</f>
        <v>0</v>
      </c>
      <c r="AA124">
        <f>IF(ISERROR(F124/F117),1,F124/F117)</f>
        <v>1</v>
      </c>
      <c r="AB124">
        <f>IF(ISERROR(G124/G117),1,G124/G117)</f>
        <v>1</v>
      </c>
      <c r="AC124">
        <f>IF(ISERROR(H124/H117),1,H124/H117)</f>
        <v>1</v>
      </c>
      <c r="AD124">
        <f>IF(ISERROR(I124/I117),1,I124/I117)</f>
        <v>1</v>
      </c>
      <c r="AE124">
        <f>IF(ISERROR(J124/J117),1,J124/J117)</f>
        <v>1</v>
      </c>
      <c r="AF124">
        <f>IF(ISERROR(K124/K117),1,K124/K117)</f>
        <v>1</v>
      </c>
      <c r="AG124">
        <f>IF(ISERROR(L124/L117),1,L124/L117)</f>
        <v>1</v>
      </c>
      <c r="AH124">
        <f>IF(ISERROR(M124/M117),1,M124/M117)</f>
        <v>1</v>
      </c>
      <c r="AI124">
        <f>IF(ISERROR(N124/N117),1,N124/N117)</f>
        <v>1</v>
      </c>
      <c r="AJ124">
        <f>IF(ISERROR(O124/O117),1,O124/O117)</f>
        <v>1</v>
      </c>
      <c r="AK124">
        <f>IF(ISERROR(P124/P117),1,P124/P117)</f>
        <v>1</v>
      </c>
      <c r="AL124">
        <f>IF(ISERROR(Q124/Q117),1,Q124/Q117)</f>
        <v>1</v>
      </c>
    </row>
    <row r="125" spans="1:38" x14ac:dyDescent="0.25">
      <c r="A125" s="3">
        <f t="shared" si="2"/>
        <v>42626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9">
        <v>0</v>
      </c>
      <c r="I125" s="15">
        <v>0</v>
      </c>
      <c r="J125" s="15">
        <v>0</v>
      </c>
      <c r="K125" s="15">
        <v>1</v>
      </c>
      <c r="L125" s="15">
        <v>1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2">
        <f t="shared" si="3"/>
        <v>2</v>
      </c>
      <c r="S125" s="15">
        <f>SUM(R$2:R125)</f>
        <v>9356</v>
      </c>
      <c r="W125">
        <f>IF(ISERROR(B125/B118),1,B125/B118)</f>
        <v>1</v>
      </c>
      <c r="X125">
        <f>IF(ISERROR(C125/C118),1,C125/C118)</f>
        <v>1</v>
      </c>
      <c r="Y125">
        <f>IF(ISERROR(D125/D118),1,D125/D118)</f>
        <v>0</v>
      </c>
      <c r="Z125">
        <f>IF(ISERROR(E125/E118),1,E125/E118)</f>
        <v>1</v>
      </c>
      <c r="AA125">
        <f>IF(ISERROR(F125/F118),1,F125/F118)</f>
        <v>1</v>
      </c>
      <c r="AB125">
        <f>IF(ISERROR(G125/G118),1,G125/G118)</f>
        <v>1</v>
      </c>
      <c r="AC125">
        <f>IF(ISERROR(H125/H118),1,H125/H118)</f>
        <v>1</v>
      </c>
      <c r="AD125">
        <f>IF(ISERROR(I125/I118),1,I125/I118)</f>
        <v>1</v>
      </c>
      <c r="AE125">
        <f>IF(ISERROR(J125/J118),1,J125/J118)</f>
        <v>1</v>
      </c>
      <c r="AF125">
        <f>IF(ISERROR(K125/K118),1,K125/K118)</f>
        <v>1</v>
      </c>
      <c r="AG125">
        <f>IF(ISERROR(L125/L118),1,L125/L118)</f>
        <v>1</v>
      </c>
      <c r="AH125">
        <f>IF(ISERROR(M125/M118),1,M125/M118)</f>
        <v>1</v>
      </c>
      <c r="AI125">
        <f>IF(ISERROR(N125/N118),1,N125/N118)</f>
        <v>1</v>
      </c>
      <c r="AJ125">
        <f>IF(ISERROR(O125/O118),1,O125/O118)</f>
        <v>1</v>
      </c>
      <c r="AK125">
        <f>IF(ISERROR(P125/P118),1,P125/P118)</f>
        <v>1</v>
      </c>
      <c r="AL125">
        <f>IF(ISERROR(Q125/Q118),1,Q125/Q118)</f>
        <v>1</v>
      </c>
    </row>
    <row r="126" spans="1:38" x14ac:dyDescent="0.25">
      <c r="A126" s="3">
        <f t="shared" si="2"/>
        <v>42627</v>
      </c>
      <c r="B126" s="15">
        <v>0</v>
      </c>
      <c r="C126" s="15">
        <v>1</v>
      </c>
      <c r="D126" s="15">
        <v>0</v>
      </c>
      <c r="E126" s="15">
        <v>2</v>
      </c>
      <c r="F126" s="15">
        <v>1</v>
      </c>
      <c r="G126" s="15">
        <v>1</v>
      </c>
      <c r="H126" s="19">
        <v>0</v>
      </c>
      <c r="I126" s="15">
        <v>0</v>
      </c>
      <c r="J126" s="15">
        <v>0</v>
      </c>
      <c r="K126" s="15">
        <v>5</v>
      </c>
      <c r="L126" s="1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1</v>
      </c>
      <c r="R126" s="52">
        <f t="shared" si="3"/>
        <v>11</v>
      </c>
      <c r="S126" s="15">
        <f>SUM(R$2:R126)</f>
        <v>9367</v>
      </c>
      <c r="W126">
        <f>IF(ISERROR(B126/B119),1,B126/B119)</f>
        <v>1</v>
      </c>
      <c r="X126">
        <f>IF(ISERROR(C126/C119),1,C126/C119)</f>
        <v>1</v>
      </c>
      <c r="Y126">
        <f>IF(ISERROR(D126/D119),1,D126/D119)</f>
        <v>0</v>
      </c>
      <c r="Z126">
        <f>IF(ISERROR(E126/E119),1,E126/E119)</f>
        <v>2</v>
      </c>
      <c r="AA126">
        <f>IF(ISERROR(F126/F119),1,F126/F119)</f>
        <v>1</v>
      </c>
      <c r="AB126">
        <f>IF(ISERROR(G126/G119),1,G126/G119)</f>
        <v>1</v>
      </c>
      <c r="AC126">
        <f>IF(ISERROR(H126/H119),1,H126/H119)</f>
        <v>1</v>
      </c>
      <c r="AD126">
        <f>IF(ISERROR(I126/I119),1,I126/I119)</f>
        <v>1</v>
      </c>
      <c r="AE126">
        <f>IF(ISERROR(J126/J119),1,J126/J119)</f>
        <v>1</v>
      </c>
      <c r="AF126">
        <f>IF(ISERROR(K126/K119),1,K126/K119)</f>
        <v>1</v>
      </c>
      <c r="AG126">
        <f>IF(ISERROR(L126/L119),1,L126/L119)</f>
        <v>0</v>
      </c>
      <c r="AH126">
        <f>IF(ISERROR(M126/M119),1,M126/M119)</f>
        <v>1</v>
      </c>
      <c r="AI126">
        <f>IF(ISERROR(N126/N119),1,N126/N119)</f>
        <v>1</v>
      </c>
      <c r="AJ126">
        <f>IF(ISERROR(O126/O119),1,O126/O119)</f>
        <v>1</v>
      </c>
      <c r="AK126">
        <f>IF(ISERROR(P126/P119),1,P126/P119)</f>
        <v>1</v>
      </c>
      <c r="AL126">
        <f>IF(ISERROR(Q126/Q119),1,Q126/Q119)</f>
        <v>1</v>
      </c>
    </row>
    <row r="127" spans="1:38" x14ac:dyDescent="0.25">
      <c r="A127" s="3">
        <f t="shared" si="2"/>
        <v>42628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2</v>
      </c>
      <c r="H127" s="19">
        <v>0</v>
      </c>
      <c r="I127" s="15">
        <v>0</v>
      </c>
      <c r="J127" s="15">
        <v>0</v>
      </c>
      <c r="K127" s="15">
        <v>3</v>
      </c>
      <c r="L127" s="15">
        <v>0</v>
      </c>
      <c r="M127" s="5">
        <v>0</v>
      </c>
      <c r="N127" s="5">
        <v>1</v>
      </c>
      <c r="O127" s="5">
        <v>0</v>
      </c>
      <c r="P127" s="5">
        <v>0</v>
      </c>
      <c r="Q127" s="5">
        <v>0</v>
      </c>
      <c r="R127" s="52">
        <f t="shared" si="3"/>
        <v>6</v>
      </c>
      <c r="S127" s="15">
        <f>SUM(R$2:R127)</f>
        <v>9373</v>
      </c>
      <c r="W127">
        <f>IF(ISERROR(B127/B120),1,B127/B120)</f>
        <v>1</v>
      </c>
      <c r="X127">
        <f>IF(ISERROR(C127/C120),1,C127/C120)</f>
        <v>1</v>
      </c>
      <c r="Y127">
        <f>IF(ISERROR(D127/D120),1,D127/D120)</f>
        <v>1</v>
      </c>
      <c r="Z127">
        <f>IF(ISERROR(E127/E120),1,E127/E120)</f>
        <v>0</v>
      </c>
      <c r="AA127">
        <f>IF(ISERROR(F127/F120),1,F127/F120)</f>
        <v>1</v>
      </c>
      <c r="AB127">
        <f>IF(ISERROR(G127/G120),1,G127/G120)</f>
        <v>2</v>
      </c>
      <c r="AC127">
        <f>IF(ISERROR(H127/H120),1,H127/H120)</f>
        <v>1</v>
      </c>
      <c r="AD127">
        <f>IF(ISERROR(I127/I120),1,I127/I120)</f>
        <v>1</v>
      </c>
      <c r="AE127">
        <f>IF(ISERROR(J127/J120),1,J127/J120)</f>
        <v>1</v>
      </c>
      <c r="AF127">
        <f>IF(ISERROR(K127/K120),1,K127/K120)</f>
        <v>1</v>
      </c>
      <c r="AG127">
        <f>IF(ISERROR(L127/L120),1,L127/L120)</f>
        <v>1</v>
      </c>
      <c r="AH127">
        <f>IF(ISERROR(M127/M120),1,M127/M120)</f>
        <v>1</v>
      </c>
      <c r="AI127">
        <f>IF(ISERROR(N127/N120),1,N127/N120)</f>
        <v>1</v>
      </c>
      <c r="AJ127">
        <f>IF(ISERROR(O127/O120),1,O127/O120)</f>
        <v>1</v>
      </c>
      <c r="AK127">
        <f>IF(ISERROR(P127/P120),1,P127/P120)</f>
        <v>1</v>
      </c>
      <c r="AL127">
        <f>IF(ISERROR(Q127/Q120),1,Q127/Q120)</f>
        <v>0</v>
      </c>
    </row>
    <row r="128" spans="1:38" x14ac:dyDescent="0.25">
      <c r="A128" s="3">
        <f t="shared" si="2"/>
        <v>42629</v>
      </c>
      <c r="B128" s="15">
        <v>0</v>
      </c>
      <c r="C128" s="15">
        <v>0</v>
      </c>
      <c r="D128" s="15">
        <v>1</v>
      </c>
      <c r="E128" s="15">
        <v>0</v>
      </c>
      <c r="F128" s="15">
        <v>0</v>
      </c>
      <c r="G128" s="15">
        <v>0</v>
      </c>
      <c r="H128" s="19">
        <v>0</v>
      </c>
      <c r="I128" s="15">
        <v>0</v>
      </c>
      <c r="J128" s="15">
        <v>0</v>
      </c>
      <c r="K128" s="15">
        <v>2</v>
      </c>
      <c r="L128" s="1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2">
        <f t="shared" si="3"/>
        <v>3</v>
      </c>
      <c r="S128" s="15">
        <f>SUM(R$2:R128)</f>
        <v>9376</v>
      </c>
      <c r="W128">
        <f>IF(ISERROR(B128/B121),1,B128/B121)</f>
        <v>1</v>
      </c>
      <c r="X128">
        <f>IF(ISERROR(C128/C121),1,C128/C121)</f>
        <v>1</v>
      </c>
      <c r="Y128">
        <f>IF(ISERROR(D128/D121),1,D128/D121)</f>
        <v>1</v>
      </c>
      <c r="Z128">
        <f>IF(ISERROR(E128/E121),1,E128/E121)</f>
        <v>1</v>
      </c>
      <c r="AA128">
        <f>IF(ISERROR(F128/F121),1,F128/F121)</f>
        <v>1</v>
      </c>
      <c r="AB128">
        <f>IF(ISERROR(G128/G121),1,G128/G121)</f>
        <v>0</v>
      </c>
      <c r="AC128">
        <f>IF(ISERROR(H128/H121),1,H128/H121)</f>
        <v>1</v>
      </c>
      <c r="AD128">
        <f>IF(ISERROR(I128/I121),1,I128/I121)</f>
        <v>1</v>
      </c>
      <c r="AE128">
        <f>IF(ISERROR(J128/J121),1,J128/J121)</f>
        <v>1</v>
      </c>
      <c r="AF128">
        <f>IF(ISERROR(K128/K121),1,K128/K121)</f>
        <v>2</v>
      </c>
      <c r="AG128">
        <f>IF(ISERROR(L128/L121),1,L128/L121)</f>
        <v>1</v>
      </c>
      <c r="AH128">
        <f>IF(ISERROR(M128/M121),1,M128/M121)</f>
        <v>1</v>
      </c>
      <c r="AI128">
        <f>IF(ISERROR(N128/N121),1,N128/N121)</f>
        <v>1</v>
      </c>
      <c r="AJ128">
        <f>IF(ISERROR(O128/O121),1,O128/O121)</f>
        <v>1</v>
      </c>
      <c r="AK128">
        <f>IF(ISERROR(P128/P121),1,P128/P121)</f>
        <v>1</v>
      </c>
      <c r="AL128">
        <f>IF(ISERROR(Q128/Q121),1,Q128/Q121)</f>
        <v>1</v>
      </c>
    </row>
    <row r="129" spans="1:38" x14ac:dyDescent="0.25">
      <c r="A129" s="3">
        <f t="shared" si="2"/>
        <v>42630</v>
      </c>
      <c r="B129" s="15">
        <v>0</v>
      </c>
      <c r="C129" s="15">
        <v>0</v>
      </c>
      <c r="D129" s="15">
        <v>2</v>
      </c>
      <c r="E129" s="15">
        <v>1</v>
      </c>
      <c r="F129" s="15">
        <v>0</v>
      </c>
      <c r="G129" s="15">
        <v>1</v>
      </c>
      <c r="H129" s="19">
        <v>1</v>
      </c>
      <c r="I129" s="15">
        <v>0</v>
      </c>
      <c r="J129" s="15">
        <v>2</v>
      </c>
      <c r="K129" s="15">
        <v>3</v>
      </c>
      <c r="L129" s="1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2">
        <f t="shared" si="3"/>
        <v>10</v>
      </c>
      <c r="S129" s="15">
        <f>SUM(R$2:R129)</f>
        <v>9386</v>
      </c>
      <c r="W129">
        <f>IF(ISERROR(B129/B122),1,B129/B122)</f>
        <v>1</v>
      </c>
      <c r="X129">
        <f>IF(ISERROR(C129/C122),1,C129/C122)</f>
        <v>1</v>
      </c>
      <c r="Y129">
        <f>IF(ISERROR(D129/D122),1,D129/D122)</f>
        <v>1</v>
      </c>
      <c r="Z129">
        <f>IF(ISERROR(E129/E122),1,E129/E122)</f>
        <v>1</v>
      </c>
      <c r="AA129">
        <f>IF(ISERROR(F129/F122),1,F129/F122)</f>
        <v>1</v>
      </c>
      <c r="AB129">
        <f>IF(ISERROR(G129/G122),1,G129/G122)</f>
        <v>1</v>
      </c>
      <c r="AC129">
        <f>IF(ISERROR(H129/H122),1,H129/H122)</f>
        <v>1</v>
      </c>
      <c r="AD129">
        <f>IF(ISERROR(I129/I122),1,I129/I122)</f>
        <v>1</v>
      </c>
      <c r="AE129">
        <f>IF(ISERROR(J129/J122),1,J129/J122)</f>
        <v>2</v>
      </c>
      <c r="AF129">
        <f>IF(ISERROR(K129/K122),1,K129/K122)</f>
        <v>3</v>
      </c>
      <c r="AG129">
        <f>IF(ISERROR(L129/L122),1,L129/L122)</f>
        <v>0</v>
      </c>
      <c r="AH129">
        <f>IF(ISERROR(M129/M122),1,M129/M122)</f>
        <v>1</v>
      </c>
      <c r="AI129">
        <f>IF(ISERROR(N129/N122),1,N129/N122)</f>
        <v>1</v>
      </c>
      <c r="AJ129">
        <f>IF(ISERROR(O129/O122),1,O129/O122)</f>
        <v>1</v>
      </c>
      <c r="AK129">
        <f>IF(ISERROR(P129/P122),1,P129/P122)</f>
        <v>1</v>
      </c>
      <c r="AL129">
        <f>IF(ISERROR(Q129/Q122),1,Q129/Q122)</f>
        <v>1</v>
      </c>
    </row>
    <row r="130" spans="1:38" x14ac:dyDescent="0.25">
      <c r="A130" s="3">
        <f t="shared" si="2"/>
        <v>42631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9">
        <v>0</v>
      </c>
      <c r="I130" s="15">
        <v>0</v>
      </c>
      <c r="J130" s="15">
        <v>0</v>
      </c>
      <c r="K130" s="15">
        <v>2</v>
      </c>
      <c r="L130" s="1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2">
        <f t="shared" si="3"/>
        <v>2</v>
      </c>
      <c r="S130" s="15">
        <f>SUM(R$2:R130)</f>
        <v>9388</v>
      </c>
      <c r="W130">
        <f>IF(ISERROR(B130/B123),1,B130/B123)</f>
        <v>1</v>
      </c>
      <c r="X130">
        <f>IF(ISERROR(C130/C123),1,C130/C123)</f>
        <v>1</v>
      </c>
      <c r="Y130">
        <f>IF(ISERROR(D130/D123),1,D130/D123)</f>
        <v>1</v>
      </c>
      <c r="Z130">
        <f>IF(ISERROR(E130/E123),1,E130/E123)</f>
        <v>0</v>
      </c>
      <c r="AA130">
        <f>IF(ISERROR(F130/F123),1,F130/F123)</f>
        <v>1</v>
      </c>
      <c r="AB130">
        <f>IF(ISERROR(G130/G123),1,G130/G123)</f>
        <v>0</v>
      </c>
      <c r="AC130">
        <f>IF(ISERROR(H130/H123),1,H130/H123)</f>
        <v>1</v>
      </c>
      <c r="AD130">
        <f>IF(ISERROR(I130/I123),1,I130/I123)</f>
        <v>1</v>
      </c>
      <c r="AE130">
        <f>IF(ISERROR(J130/J123),1,J130/J123)</f>
        <v>0</v>
      </c>
      <c r="AF130">
        <f>IF(ISERROR(K130/K123),1,K130/K123)</f>
        <v>1</v>
      </c>
      <c r="AG130">
        <f>IF(ISERROR(L130/L123),1,L130/L123)</f>
        <v>1</v>
      </c>
      <c r="AH130">
        <f>IF(ISERROR(M130/M123),1,M130/M123)</f>
        <v>1</v>
      </c>
      <c r="AI130">
        <f>IF(ISERROR(N130/N123),1,N130/N123)</f>
        <v>1</v>
      </c>
      <c r="AJ130">
        <f>IF(ISERROR(O130/O123),1,O130/O123)</f>
        <v>0</v>
      </c>
      <c r="AK130">
        <f>IF(ISERROR(P130/P123),1,P130/P123)</f>
        <v>1</v>
      </c>
      <c r="AL130">
        <f>IF(ISERROR(Q130/Q123),1,Q130/Q123)</f>
        <v>1</v>
      </c>
    </row>
    <row r="131" spans="1:38" x14ac:dyDescent="0.25">
      <c r="A131" s="3">
        <f t="shared" ref="A131:A194" si="4">A130+1</f>
        <v>42632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1</v>
      </c>
      <c r="H131" s="19">
        <v>0</v>
      </c>
      <c r="I131" s="15">
        <v>0</v>
      </c>
      <c r="J131" s="15">
        <v>0</v>
      </c>
      <c r="K131" s="15">
        <v>1</v>
      </c>
      <c r="L131" s="1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2">
        <f t="shared" ref="R131:R194" si="5">SUM(B131:Q131)</f>
        <v>2</v>
      </c>
      <c r="S131" s="15">
        <f>SUM(R$2:R131)</f>
        <v>9390</v>
      </c>
      <c r="W131">
        <f>IF(ISERROR(B131/B124),1,B131/B124)</f>
        <v>1</v>
      </c>
      <c r="X131">
        <f>IF(ISERROR(C131/C124),1,C131/C124)</f>
        <v>1</v>
      </c>
      <c r="Y131">
        <f>IF(ISERROR(D131/D124),1,D131/D124)</f>
        <v>1</v>
      </c>
      <c r="Z131">
        <f>IF(ISERROR(E131/E124),1,E131/E124)</f>
        <v>1</v>
      </c>
      <c r="AA131">
        <f>IF(ISERROR(F131/F124),1,F131/F124)</f>
        <v>1</v>
      </c>
      <c r="AB131">
        <f>IF(ISERROR(G131/G124),1,G131/G124)</f>
        <v>1</v>
      </c>
      <c r="AC131">
        <f>IF(ISERROR(H131/H124),1,H131/H124)</f>
        <v>0</v>
      </c>
      <c r="AD131">
        <f>IF(ISERROR(I131/I124),1,I131/I124)</f>
        <v>1</v>
      </c>
      <c r="AE131">
        <f>IF(ISERROR(J131/J124),1,J131/J124)</f>
        <v>1</v>
      </c>
      <c r="AF131">
        <f>IF(ISERROR(K131/K124),1,K131/K124)</f>
        <v>1</v>
      </c>
      <c r="AG131">
        <f>IF(ISERROR(L131/L124),1,L131/L124)</f>
        <v>1</v>
      </c>
      <c r="AH131">
        <f>IF(ISERROR(M131/M124),1,M131/M124)</f>
        <v>1</v>
      </c>
      <c r="AI131">
        <f>IF(ISERROR(N131/N124),1,N131/N124)</f>
        <v>1</v>
      </c>
      <c r="AJ131">
        <f>IF(ISERROR(O131/O124),1,O131/O124)</f>
        <v>1</v>
      </c>
      <c r="AK131">
        <f>IF(ISERROR(P131/P124),1,P131/P124)</f>
        <v>1</v>
      </c>
      <c r="AL131">
        <f>IF(ISERROR(Q131/Q124),1,Q131/Q124)</f>
        <v>1</v>
      </c>
    </row>
    <row r="132" spans="1:38" x14ac:dyDescent="0.25">
      <c r="A132" s="3">
        <f t="shared" si="4"/>
        <v>42633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9">
        <v>0</v>
      </c>
      <c r="I132" s="15">
        <v>0</v>
      </c>
      <c r="J132" s="15">
        <v>0</v>
      </c>
      <c r="K132" s="15">
        <v>0</v>
      </c>
      <c r="L132" s="1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2">
        <f t="shared" si="5"/>
        <v>0</v>
      </c>
      <c r="S132" s="15">
        <f>SUM(R$2:R132)</f>
        <v>9390</v>
      </c>
      <c r="W132">
        <f>IF(ISERROR(B132/B125),1,B132/B125)</f>
        <v>1</v>
      </c>
      <c r="X132">
        <f>IF(ISERROR(C132/C125),1,C132/C125)</f>
        <v>1</v>
      </c>
      <c r="Y132">
        <f>IF(ISERROR(D132/D125),1,D132/D125)</f>
        <v>1</v>
      </c>
      <c r="Z132">
        <f>IF(ISERROR(E132/E125),1,E132/E125)</f>
        <v>1</v>
      </c>
      <c r="AA132">
        <f>IF(ISERROR(F132/F125),1,F132/F125)</f>
        <v>1</v>
      </c>
      <c r="AB132">
        <f>IF(ISERROR(G132/G125),1,G132/G125)</f>
        <v>1</v>
      </c>
      <c r="AC132">
        <f>IF(ISERROR(H132/H125),1,H132/H125)</f>
        <v>1</v>
      </c>
      <c r="AD132">
        <f>IF(ISERROR(I132/I125),1,I132/I125)</f>
        <v>1</v>
      </c>
      <c r="AE132">
        <f>IF(ISERROR(J132/J125),1,J132/J125)</f>
        <v>1</v>
      </c>
      <c r="AF132">
        <f>IF(ISERROR(K132/K125),1,K132/K125)</f>
        <v>0</v>
      </c>
      <c r="AG132">
        <f>IF(ISERROR(L132/L125),1,L132/L125)</f>
        <v>0</v>
      </c>
      <c r="AH132">
        <f>IF(ISERROR(M132/M125),1,M132/M125)</f>
        <v>1</v>
      </c>
      <c r="AI132">
        <f>IF(ISERROR(N132/N125),1,N132/N125)</f>
        <v>1</v>
      </c>
      <c r="AJ132">
        <f>IF(ISERROR(O132/O125),1,O132/O125)</f>
        <v>1</v>
      </c>
      <c r="AK132">
        <f>IF(ISERROR(P132/P125),1,P132/P125)</f>
        <v>1</v>
      </c>
      <c r="AL132">
        <f>IF(ISERROR(Q132/Q125),1,Q132/Q125)</f>
        <v>1</v>
      </c>
    </row>
    <row r="133" spans="1:38" x14ac:dyDescent="0.25">
      <c r="A133" s="3">
        <f t="shared" si="4"/>
        <v>42634</v>
      </c>
      <c r="B133" s="15">
        <v>0</v>
      </c>
      <c r="C133" s="15">
        <v>1</v>
      </c>
      <c r="D133" s="15">
        <v>3</v>
      </c>
      <c r="E133" s="15">
        <v>3</v>
      </c>
      <c r="F133" s="15">
        <v>0</v>
      </c>
      <c r="G133" s="15">
        <v>1</v>
      </c>
      <c r="H133" s="19">
        <v>0</v>
      </c>
      <c r="I133" s="15">
        <v>0</v>
      </c>
      <c r="J133" s="15">
        <v>1</v>
      </c>
      <c r="K133" s="15">
        <v>3</v>
      </c>
      <c r="L133" s="15">
        <v>1</v>
      </c>
      <c r="M133" s="5">
        <v>0</v>
      </c>
      <c r="N133" s="5">
        <v>0</v>
      </c>
      <c r="O133" s="5">
        <v>1</v>
      </c>
      <c r="P133" s="5">
        <v>1</v>
      </c>
      <c r="Q133" s="5">
        <v>0</v>
      </c>
      <c r="R133" s="52">
        <f t="shared" si="5"/>
        <v>15</v>
      </c>
      <c r="S133" s="15">
        <f>SUM(R$2:R133)</f>
        <v>9405</v>
      </c>
      <c r="W133">
        <f>IF(ISERROR(B133/B126),1,B133/B126)</f>
        <v>1</v>
      </c>
      <c r="X133">
        <f>IF(ISERROR(C133/C126),1,C133/C126)</f>
        <v>1</v>
      </c>
      <c r="Y133">
        <f>IF(ISERROR(D133/D126),1,D133/D126)</f>
        <v>1</v>
      </c>
      <c r="Z133">
        <f>IF(ISERROR(E133/E126),1,E133/E126)</f>
        <v>1.5</v>
      </c>
      <c r="AA133">
        <f>IF(ISERROR(F133/F126),1,F133/F126)</f>
        <v>0</v>
      </c>
      <c r="AB133">
        <f>IF(ISERROR(G133/G126),1,G133/G126)</f>
        <v>1</v>
      </c>
      <c r="AC133">
        <f>IF(ISERROR(H133/H126),1,H133/H126)</f>
        <v>1</v>
      </c>
      <c r="AD133">
        <f>IF(ISERROR(I133/I126),1,I133/I126)</f>
        <v>1</v>
      </c>
      <c r="AE133">
        <f>IF(ISERROR(J133/J126),1,J133/J126)</f>
        <v>1</v>
      </c>
      <c r="AF133">
        <f>IF(ISERROR(K133/K126),1,K133/K126)</f>
        <v>0.6</v>
      </c>
      <c r="AG133">
        <f>IF(ISERROR(L133/L126),1,L133/L126)</f>
        <v>1</v>
      </c>
      <c r="AH133">
        <f>IF(ISERROR(M133/M126),1,M133/M126)</f>
        <v>1</v>
      </c>
      <c r="AI133">
        <f>IF(ISERROR(N133/N126),1,N133/N126)</f>
        <v>1</v>
      </c>
      <c r="AJ133">
        <f>IF(ISERROR(O133/O126),1,O133/O126)</f>
        <v>1</v>
      </c>
      <c r="AK133">
        <f>IF(ISERROR(P133/P126),1,P133/P126)</f>
        <v>1</v>
      </c>
      <c r="AL133">
        <f>IF(ISERROR(Q133/Q126),1,Q133/Q126)</f>
        <v>0</v>
      </c>
    </row>
    <row r="134" spans="1:38" x14ac:dyDescent="0.25">
      <c r="A134" s="3">
        <f t="shared" si="4"/>
        <v>42635</v>
      </c>
      <c r="B134" s="15">
        <v>0</v>
      </c>
      <c r="C134" s="15">
        <v>0</v>
      </c>
      <c r="D134" s="15">
        <v>1</v>
      </c>
      <c r="E134" s="15">
        <v>2</v>
      </c>
      <c r="F134" s="15">
        <v>0</v>
      </c>
      <c r="G134" s="15">
        <v>0</v>
      </c>
      <c r="H134" s="19">
        <v>0</v>
      </c>
      <c r="I134" s="15">
        <v>0</v>
      </c>
      <c r="J134" s="15">
        <v>8</v>
      </c>
      <c r="K134" s="15">
        <v>6</v>
      </c>
      <c r="L134" s="15">
        <v>0</v>
      </c>
      <c r="M134" s="5">
        <v>0</v>
      </c>
      <c r="N134" s="5">
        <v>0</v>
      </c>
      <c r="O134" s="5">
        <v>1</v>
      </c>
      <c r="P134" s="5">
        <v>0</v>
      </c>
      <c r="Q134" s="5">
        <v>0</v>
      </c>
      <c r="R134" s="52">
        <f t="shared" si="5"/>
        <v>18</v>
      </c>
      <c r="S134" s="15">
        <f>SUM(R$2:R134)</f>
        <v>9423</v>
      </c>
      <c r="W134">
        <f>IF(ISERROR(B134/B127),1,B134/B127)</f>
        <v>1</v>
      </c>
      <c r="X134">
        <f>IF(ISERROR(C134/C127),1,C134/C127)</f>
        <v>1</v>
      </c>
      <c r="Y134">
        <f>IF(ISERROR(D134/D127),1,D134/D127)</f>
        <v>1</v>
      </c>
      <c r="Z134">
        <f>IF(ISERROR(E134/E127),1,E134/E127)</f>
        <v>1</v>
      </c>
      <c r="AA134">
        <f>IF(ISERROR(F134/F127),1,F134/F127)</f>
        <v>1</v>
      </c>
      <c r="AB134">
        <f>IF(ISERROR(G134/G127),1,G134/G127)</f>
        <v>0</v>
      </c>
      <c r="AC134">
        <f>IF(ISERROR(H134/H127),1,H134/H127)</f>
        <v>1</v>
      </c>
      <c r="AD134">
        <f>IF(ISERROR(I134/I127),1,I134/I127)</f>
        <v>1</v>
      </c>
      <c r="AE134">
        <f>IF(ISERROR(J134/J127),1,J134/J127)</f>
        <v>1</v>
      </c>
      <c r="AF134">
        <f>IF(ISERROR(K134/K127),1,K134/K127)</f>
        <v>2</v>
      </c>
      <c r="AG134">
        <f>IF(ISERROR(L134/L127),1,L134/L127)</f>
        <v>1</v>
      </c>
      <c r="AH134">
        <f>IF(ISERROR(M134/M127),1,M134/M127)</f>
        <v>1</v>
      </c>
      <c r="AI134">
        <f>IF(ISERROR(N134/N127),1,N134/N127)</f>
        <v>0</v>
      </c>
      <c r="AJ134">
        <f>IF(ISERROR(O134/O127),1,O134/O127)</f>
        <v>1</v>
      </c>
      <c r="AK134">
        <f>IF(ISERROR(P134/P127),1,P134/P127)</f>
        <v>1</v>
      </c>
      <c r="AL134">
        <f>IF(ISERROR(Q134/Q127),1,Q134/Q127)</f>
        <v>1</v>
      </c>
    </row>
    <row r="135" spans="1:38" x14ac:dyDescent="0.25">
      <c r="A135" s="3">
        <f t="shared" si="4"/>
        <v>42636</v>
      </c>
      <c r="B135" s="15">
        <v>0</v>
      </c>
      <c r="C135" s="15">
        <v>0</v>
      </c>
      <c r="D135" s="15">
        <v>1</v>
      </c>
      <c r="E135" s="15">
        <v>1</v>
      </c>
      <c r="F135" s="15">
        <v>0</v>
      </c>
      <c r="G135" s="15">
        <v>1</v>
      </c>
      <c r="H135" s="19">
        <v>0</v>
      </c>
      <c r="I135" s="15">
        <v>0</v>
      </c>
      <c r="J135" s="15">
        <v>2</v>
      </c>
      <c r="K135" s="15">
        <v>5</v>
      </c>
      <c r="L135" s="15">
        <v>1</v>
      </c>
      <c r="M135" s="5">
        <v>0</v>
      </c>
      <c r="N135" s="5">
        <v>0</v>
      </c>
      <c r="O135" s="5">
        <v>1</v>
      </c>
      <c r="P135" s="5">
        <v>0</v>
      </c>
      <c r="Q135" s="5">
        <v>1</v>
      </c>
      <c r="R135" s="52">
        <f t="shared" si="5"/>
        <v>13</v>
      </c>
      <c r="S135" s="15">
        <f>SUM(R$2:R135)</f>
        <v>9436</v>
      </c>
      <c r="W135">
        <f>IF(ISERROR(B135/B128),1,B135/B128)</f>
        <v>1</v>
      </c>
      <c r="X135">
        <f>IF(ISERROR(C135/C128),1,C135/C128)</f>
        <v>1</v>
      </c>
      <c r="Y135">
        <f>IF(ISERROR(D135/D128),1,D135/D128)</f>
        <v>1</v>
      </c>
      <c r="Z135">
        <f>IF(ISERROR(E135/E128),1,E135/E128)</f>
        <v>1</v>
      </c>
      <c r="AA135">
        <f>IF(ISERROR(F135/F128),1,F135/F128)</f>
        <v>1</v>
      </c>
      <c r="AB135">
        <f>IF(ISERROR(G135/G128),1,G135/G128)</f>
        <v>1</v>
      </c>
      <c r="AC135">
        <f>IF(ISERROR(H135/H128),1,H135/H128)</f>
        <v>1</v>
      </c>
      <c r="AD135">
        <f>IF(ISERROR(I135/I128),1,I135/I128)</f>
        <v>1</v>
      </c>
      <c r="AE135">
        <f>IF(ISERROR(J135/J128),1,J135/J128)</f>
        <v>1</v>
      </c>
      <c r="AF135">
        <f>IF(ISERROR(K135/K128),1,K135/K128)</f>
        <v>2.5</v>
      </c>
      <c r="AG135">
        <f>IF(ISERROR(L135/L128),1,L135/L128)</f>
        <v>1</v>
      </c>
      <c r="AH135">
        <f>IF(ISERROR(M135/M128),1,M135/M128)</f>
        <v>1</v>
      </c>
      <c r="AI135">
        <f>IF(ISERROR(N135/N128),1,N135/N128)</f>
        <v>1</v>
      </c>
      <c r="AJ135">
        <f>IF(ISERROR(O135/O128),1,O135/O128)</f>
        <v>1</v>
      </c>
      <c r="AK135">
        <f>IF(ISERROR(P135/P128),1,P135/P128)</f>
        <v>1</v>
      </c>
      <c r="AL135">
        <f>IF(ISERROR(Q135/Q128),1,Q135/Q128)</f>
        <v>1</v>
      </c>
    </row>
    <row r="136" spans="1:38" x14ac:dyDescent="0.25">
      <c r="A136" s="3">
        <f t="shared" si="4"/>
        <v>42637</v>
      </c>
      <c r="B136" s="15">
        <v>0</v>
      </c>
      <c r="C136" s="15">
        <v>0</v>
      </c>
      <c r="D136" s="15">
        <v>1</v>
      </c>
      <c r="E136" s="15">
        <v>3</v>
      </c>
      <c r="F136" s="15">
        <v>0</v>
      </c>
      <c r="G136" s="15">
        <v>2</v>
      </c>
      <c r="H136" s="19">
        <v>0</v>
      </c>
      <c r="I136" s="15">
        <v>0</v>
      </c>
      <c r="J136" s="15">
        <v>2</v>
      </c>
      <c r="K136" s="15">
        <v>2</v>
      </c>
      <c r="L136" s="15">
        <v>2</v>
      </c>
      <c r="M136" s="5">
        <v>0</v>
      </c>
      <c r="N136" s="5">
        <v>0</v>
      </c>
      <c r="O136" s="5">
        <v>3</v>
      </c>
      <c r="P136" s="5">
        <v>0</v>
      </c>
      <c r="Q136" s="5">
        <v>0</v>
      </c>
      <c r="R136" s="52">
        <f t="shared" si="5"/>
        <v>15</v>
      </c>
      <c r="S136" s="15">
        <f>SUM(R$2:R136)</f>
        <v>9451</v>
      </c>
      <c r="W136">
        <f>IF(ISERROR(B136/B129),1,B136/B129)</f>
        <v>1</v>
      </c>
      <c r="X136">
        <f>IF(ISERROR(C136/C129),1,C136/C129)</f>
        <v>1</v>
      </c>
      <c r="Y136">
        <f>IF(ISERROR(D136/D129),1,D136/D129)</f>
        <v>0.5</v>
      </c>
      <c r="Z136">
        <f>IF(ISERROR(E136/E129),1,E136/E129)</f>
        <v>3</v>
      </c>
      <c r="AA136">
        <f>IF(ISERROR(F136/F129),1,F136/F129)</f>
        <v>1</v>
      </c>
      <c r="AB136">
        <f>IF(ISERROR(G136/G129),1,G136/G129)</f>
        <v>2</v>
      </c>
      <c r="AC136">
        <f>IF(ISERROR(H136/H129),1,H136/H129)</f>
        <v>0</v>
      </c>
      <c r="AD136">
        <f>IF(ISERROR(I136/I129),1,I136/I129)</f>
        <v>1</v>
      </c>
      <c r="AE136">
        <f>IF(ISERROR(J136/J129),1,J136/J129)</f>
        <v>1</v>
      </c>
      <c r="AF136">
        <f>IF(ISERROR(K136/K129),1,K136/K129)</f>
        <v>0.66666666666666663</v>
      </c>
      <c r="AG136">
        <f>IF(ISERROR(L136/L129),1,L136/L129)</f>
        <v>1</v>
      </c>
      <c r="AH136">
        <f>IF(ISERROR(M136/M129),1,M136/M129)</f>
        <v>1</v>
      </c>
      <c r="AI136">
        <f>IF(ISERROR(N136/N129),1,N136/N129)</f>
        <v>1</v>
      </c>
      <c r="AJ136">
        <f>IF(ISERROR(O136/O129),1,O136/O129)</f>
        <v>1</v>
      </c>
      <c r="AK136">
        <f>IF(ISERROR(P136/P129),1,P136/P129)</f>
        <v>1</v>
      </c>
      <c r="AL136">
        <f>IF(ISERROR(Q136/Q129),1,Q136/Q129)</f>
        <v>1</v>
      </c>
    </row>
    <row r="137" spans="1:38" x14ac:dyDescent="0.25">
      <c r="A137" s="3">
        <f t="shared" si="4"/>
        <v>42638</v>
      </c>
      <c r="B137" s="15">
        <v>0</v>
      </c>
      <c r="C137" s="15">
        <v>0</v>
      </c>
      <c r="D137" s="15">
        <v>2</v>
      </c>
      <c r="E137" s="15">
        <v>0</v>
      </c>
      <c r="F137" s="15">
        <v>0</v>
      </c>
      <c r="G137" s="15">
        <v>1</v>
      </c>
      <c r="H137" s="19">
        <v>0</v>
      </c>
      <c r="I137" s="15">
        <v>0</v>
      </c>
      <c r="J137" s="15">
        <v>1</v>
      </c>
      <c r="K137" s="15">
        <v>2</v>
      </c>
      <c r="L137" s="15">
        <v>1</v>
      </c>
      <c r="M137" s="5">
        <v>0</v>
      </c>
      <c r="N137" s="5">
        <v>0</v>
      </c>
      <c r="O137" s="5">
        <v>1</v>
      </c>
      <c r="P137" s="5">
        <v>0</v>
      </c>
      <c r="Q137" s="5">
        <v>0</v>
      </c>
      <c r="R137" s="52">
        <f t="shared" si="5"/>
        <v>8</v>
      </c>
      <c r="S137" s="15">
        <f>SUM(R$2:R137)</f>
        <v>9459</v>
      </c>
      <c r="W137">
        <f>IF(ISERROR(B137/B130),1,B137/B130)</f>
        <v>1</v>
      </c>
      <c r="X137">
        <f>IF(ISERROR(C137/C130),1,C137/C130)</f>
        <v>1</v>
      </c>
      <c r="Y137">
        <f>IF(ISERROR(D137/D130),1,D137/D130)</f>
        <v>1</v>
      </c>
      <c r="Z137">
        <f>IF(ISERROR(E137/E130),1,E137/E130)</f>
        <v>1</v>
      </c>
      <c r="AA137">
        <f>IF(ISERROR(F137/F130),1,F137/F130)</f>
        <v>1</v>
      </c>
      <c r="AB137">
        <f>IF(ISERROR(G137/G130),1,G137/G130)</f>
        <v>1</v>
      </c>
      <c r="AC137">
        <f>IF(ISERROR(H137/H130),1,H137/H130)</f>
        <v>1</v>
      </c>
      <c r="AD137">
        <f>IF(ISERROR(I137/I130),1,I137/I130)</f>
        <v>1</v>
      </c>
      <c r="AE137">
        <f>IF(ISERROR(J137/J130),1,J137/J130)</f>
        <v>1</v>
      </c>
      <c r="AF137">
        <f>IF(ISERROR(K137/K130),1,K137/K130)</f>
        <v>1</v>
      </c>
      <c r="AG137">
        <f>IF(ISERROR(L137/L130),1,L137/L130)</f>
        <v>1</v>
      </c>
      <c r="AH137">
        <f>IF(ISERROR(M137/M130),1,M137/M130)</f>
        <v>1</v>
      </c>
      <c r="AI137">
        <f>IF(ISERROR(N137/N130),1,N137/N130)</f>
        <v>1</v>
      </c>
      <c r="AJ137">
        <f>IF(ISERROR(O137/O130),1,O137/O130)</f>
        <v>1</v>
      </c>
      <c r="AK137">
        <f>IF(ISERROR(P137/P130),1,P137/P130)</f>
        <v>1</v>
      </c>
      <c r="AL137">
        <f>IF(ISERROR(Q137/Q130),1,Q137/Q130)</f>
        <v>1</v>
      </c>
    </row>
    <row r="138" spans="1:38" x14ac:dyDescent="0.25">
      <c r="A138" s="3">
        <f t="shared" si="4"/>
        <v>42639</v>
      </c>
      <c r="B138" s="15">
        <v>0</v>
      </c>
      <c r="C138" s="15">
        <v>0</v>
      </c>
      <c r="D138" s="15">
        <v>1</v>
      </c>
      <c r="E138" s="15">
        <v>2</v>
      </c>
      <c r="F138" s="15">
        <v>0</v>
      </c>
      <c r="G138" s="15">
        <v>1</v>
      </c>
      <c r="H138" s="19">
        <v>0</v>
      </c>
      <c r="I138" s="15">
        <v>0</v>
      </c>
      <c r="J138" s="15">
        <v>0</v>
      </c>
      <c r="K138" s="15">
        <v>1</v>
      </c>
      <c r="L138" s="1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2">
        <f t="shared" si="5"/>
        <v>5</v>
      </c>
      <c r="S138" s="15">
        <f>SUM(R$2:R138)</f>
        <v>9464</v>
      </c>
      <c r="W138">
        <f>IF(ISERROR(B138/B131),1,B138/B131)</f>
        <v>1</v>
      </c>
      <c r="X138">
        <f>IF(ISERROR(C138/C131),1,C138/C131)</f>
        <v>1</v>
      </c>
      <c r="Y138">
        <f>IF(ISERROR(D138/D131),1,D138/D131)</f>
        <v>1</v>
      </c>
      <c r="Z138">
        <f>IF(ISERROR(E138/E131),1,E138/E131)</f>
        <v>1</v>
      </c>
      <c r="AA138">
        <f>IF(ISERROR(F138/F131),1,F138/F131)</f>
        <v>1</v>
      </c>
      <c r="AB138">
        <f>IF(ISERROR(G138/G131),1,G138/G131)</f>
        <v>1</v>
      </c>
      <c r="AC138">
        <f>IF(ISERROR(H138/H131),1,H138/H131)</f>
        <v>1</v>
      </c>
      <c r="AD138">
        <f>IF(ISERROR(I138/I131),1,I138/I131)</f>
        <v>1</v>
      </c>
      <c r="AE138">
        <f>IF(ISERROR(J138/J131),1,J138/J131)</f>
        <v>1</v>
      </c>
      <c r="AF138">
        <f>IF(ISERROR(K138/K131),1,K138/K131)</f>
        <v>1</v>
      </c>
      <c r="AG138">
        <f>IF(ISERROR(L138/L131),1,L138/L131)</f>
        <v>1</v>
      </c>
      <c r="AH138">
        <f>IF(ISERROR(M138/M131),1,M138/M131)</f>
        <v>1</v>
      </c>
      <c r="AI138">
        <f>IF(ISERROR(N138/N131),1,N138/N131)</f>
        <v>1</v>
      </c>
      <c r="AJ138">
        <f>IF(ISERROR(O138/O131),1,O138/O131)</f>
        <v>1</v>
      </c>
      <c r="AK138">
        <f>IF(ISERROR(P138/P131),1,P138/P131)</f>
        <v>1</v>
      </c>
      <c r="AL138">
        <f>IF(ISERROR(Q138/Q131),1,Q138/Q131)</f>
        <v>1</v>
      </c>
    </row>
    <row r="139" spans="1:38" x14ac:dyDescent="0.25">
      <c r="A139" s="3">
        <f t="shared" si="4"/>
        <v>42640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9">
        <v>0</v>
      </c>
      <c r="I139" s="15">
        <v>0</v>
      </c>
      <c r="J139" s="15">
        <v>0</v>
      </c>
      <c r="K139" s="15">
        <v>1</v>
      </c>
      <c r="L139" s="15">
        <v>1</v>
      </c>
      <c r="M139" s="5">
        <v>0</v>
      </c>
      <c r="N139" s="5">
        <v>1</v>
      </c>
      <c r="O139" s="5">
        <v>0</v>
      </c>
      <c r="P139" s="5">
        <v>1</v>
      </c>
      <c r="Q139" s="5">
        <v>0</v>
      </c>
      <c r="R139" s="52">
        <f t="shared" si="5"/>
        <v>4</v>
      </c>
      <c r="S139" s="15">
        <f>SUM(R$2:R139)</f>
        <v>9468</v>
      </c>
      <c r="W139">
        <f>IF(ISERROR(B139/B132),1,B139/B132)</f>
        <v>1</v>
      </c>
      <c r="X139">
        <f>IF(ISERROR(C139/C132),1,C139/C132)</f>
        <v>1</v>
      </c>
      <c r="Y139">
        <f>IF(ISERROR(D139/D132),1,D139/D132)</f>
        <v>1</v>
      </c>
      <c r="Z139">
        <f>IF(ISERROR(E139/E132),1,E139/E132)</f>
        <v>1</v>
      </c>
      <c r="AA139">
        <f>IF(ISERROR(F139/F132),1,F139/F132)</f>
        <v>1</v>
      </c>
      <c r="AB139">
        <f>IF(ISERROR(G139/G132),1,G139/G132)</f>
        <v>1</v>
      </c>
      <c r="AC139">
        <f>IF(ISERROR(H139/H132),1,H139/H132)</f>
        <v>1</v>
      </c>
      <c r="AD139">
        <f>IF(ISERROR(I139/I132),1,I139/I132)</f>
        <v>1</v>
      </c>
      <c r="AE139">
        <f>IF(ISERROR(J139/J132),1,J139/J132)</f>
        <v>1</v>
      </c>
      <c r="AF139">
        <f>IF(ISERROR(K139/K132),1,K139/K132)</f>
        <v>1</v>
      </c>
      <c r="AG139">
        <f>IF(ISERROR(L139/L132),1,L139/L132)</f>
        <v>1</v>
      </c>
      <c r="AH139">
        <f>IF(ISERROR(M139/M132),1,M139/M132)</f>
        <v>1</v>
      </c>
      <c r="AI139">
        <f>IF(ISERROR(N139/N132),1,N139/N132)</f>
        <v>1</v>
      </c>
      <c r="AJ139">
        <f>IF(ISERROR(O139/O132),1,O139/O132)</f>
        <v>1</v>
      </c>
      <c r="AK139">
        <f>IF(ISERROR(P139/P132),1,P139/P132)</f>
        <v>1</v>
      </c>
      <c r="AL139">
        <f>IF(ISERROR(Q139/Q132),1,Q139/Q132)</f>
        <v>1</v>
      </c>
    </row>
    <row r="140" spans="1:38" x14ac:dyDescent="0.25">
      <c r="A140" s="3">
        <f t="shared" si="4"/>
        <v>42641</v>
      </c>
      <c r="B140" s="15">
        <v>0</v>
      </c>
      <c r="C140" s="15">
        <v>0</v>
      </c>
      <c r="D140" s="15">
        <v>5</v>
      </c>
      <c r="E140" s="15">
        <v>5</v>
      </c>
      <c r="F140" s="15">
        <v>0</v>
      </c>
      <c r="G140" s="15">
        <v>1</v>
      </c>
      <c r="H140" s="19">
        <v>0</v>
      </c>
      <c r="I140" s="15">
        <v>0</v>
      </c>
      <c r="J140" s="15">
        <v>1</v>
      </c>
      <c r="K140" s="15">
        <v>2</v>
      </c>
      <c r="L140" s="1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2">
        <f t="shared" si="5"/>
        <v>15</v>
      </c>
      <c r="S140" s="15">
        <f>SUM(R$2:R140)</f>
        <v>9483</v>
      </c>
      <c r="W140">
        <f>IF(ISERROR(B140/B133),1,B140/B133)</f>
        <v>1</v>
      </c>
      <c r="X140">
        <f>IF(ISERROR(C140/C133),1,C140/C133)</f>
        <v>0</v>
      </c>
      <c r="Y140">
        <f>IF(ISERROR(D140/D133),1,D140/D133)</f>
        <v>1.6666666666666667</v>
      </c>
      <c r="Z140">
        <f>IF(ISERROR(E140/E133),1,E140/E133)</f>
        <v>1.6666666666666667</v>
      </c>
      <c r="AA140">
        <f>IF(ISERROR(F140/F133),1,F140/F133)</f>
        <v>1</v>
      </c>
      <c r="AB140">
        <f>IF(ISERROR(G140/G133),1,G140/G133)</f>
        <v>1</v>
      </c>
      <c r="AC140">
        <f>IF(ISERROR(H140/H133),1,H140/H133)</f>
        <v>1</v>
      </c>
      <c r="AD140">
        <f>IF(ISERROR(I140/I133),1,I140/I133)</f>
        <v>1</v>
      </c>
      <c r="AE140">
        <f>IF(ISERROR(J140/J133),1,J140/J133)</f>
        <v>1</v>
      </c>
      <c r="AF140">
        <f>IF(ISERROR(K140/K133),1,K140/K133)</f>
        <v>0.66666666666666663</v>
      </c>
      <c r="AG140">
        <f>IF(ISERROR(L140/L133),1,L140/L133)</f>
        <v>1</v>
      </c>
      <c r="AH140">
        <f>IF(ISERROR(M140/M133),1,M140/M133)</f>
        <v>1</v>
      </c>
      <c r="AI140">
        <f>IF(ISERROR(N140/N133),1,N140/N133)</f>
        <v>1</v>
      </c>
      <c r="AJ140">
        <f>IF(ISERROR(O140/O133),1,O140/O133)</f>
        <v>0</v>
      </c>
      <c r="AK140">
        <f>IF(ISERROR(P140/P133),1,P140/P133)</f>
        <v>0</v>
      </c>
      <c r="AL140">
        <f>IF(ISERROR(Q140/Q133),1,Q140/Q133)</f>
        <v>1</v>
      </c>
    </row>
    <row r="141" spans="1:38" x14ac:dyDescent="0.25">
      <c r="A141" s="3">
        <f t="shared" si="4"/>
        <v>42642</v>
      </c>
      <c r="B141" s="15">
        <v>0</v>
      </c>
      <c r="C141" s="15">
        <v>0</v>
      </c>
      <c r="D141" s="15">
        <v>1</v>
      </c>
      <c r="E141" s="15">
        <v>0</v>
      </c>
      <c r="F141" s="15">
        <v>0</v>
      </c>
      <c r="G141" s="15">
        <v>0</v>
      </c>
      <c r="H141" s="19">
        <v>1</v>
      </c>
      <c r="I141" s="15">
        <v>0</v>
      </c>
      <c r="J141" s="15">
        <v>1</v>
      </c>
      <c r="K141" s="15">
        <v>5</v>
      </c>
      <c r="L141" s="15">
        <v>1</v>
      </c>
      <c r="M141" s="5">
        <v>1</v>
      </c>
      <c r="N141" s="5">
        <v>0</v>
      </c>
      <c r="O141" s="5">
        <v>1</v>
      </c>
      <c r="P141" s="5">
        <v>0</v>
      </c>
      <c r="Q141" s="5">
        <v>1</v>
      </c>
      <c r="R141" s="52">
        <f t="shared" si="5"/>
        <v>12</v>
      </c>
      <c r="S141" s="15">
        <f>SUM(R$2:R141)</f>
        <v>9495</v>
      </c>
      <c r="W141">
        <f>IF(ISERROR(B141/B134),1,B141/B134)</f>
        <v>1</v>
      </c>
      <c r="X141">
        <f>IF(ISERROR(C141/C134),1,C141/C134)</f>
        <v>1</v>
      </c>
      <c r="Y141">
        <f>IF(ISERROR(D141/D134),1,D141/D134)</f>
        <v>1</v>
      </c>
      <c r="Z141">
        <f>IF(ISERROR(E141/E134),1,E141/E134)</f>
        <v>0</v>
      </c>
      <c r="AA141">
        <f>IF(ISERROR(F141/F134),1,F141/F134)</f>
        <v>1</v>
      </c>
      <c r="AB141">
        <f>IF(ISERROR(G141/G134),1,G141/G134)</f>
        <v>1</v>
      </c>
      <c r="AC141">
        <f>IF(ISERROR(H141/H134),1,H141/H134)</f>
        <v>1</v>
      </c>
      <c r="AD141">
        <f>IF(ISERROR(I141/I134),1,I141/I134)</f>
        <v>1</v>
      </c>
      <c r="AE141">
        <f>IF(ISERROR(J141/J134),1,J141/J134)</f>
        <v>0.125</v>
      </c>
      <c r="AF141">
        <f>IF(ISERROR(K141/K134),1,K141/K134)</f>
        <v>0.83333333333333337</v>
      </c>
      <c r="AG141">
        <f>IF(ISERROR(L141/L134),1,L141/L134)</f>
        <v>1</v>
      </c>
      <c r="AH141">
        <f>IF(ISERROR(M141/M134),1,M141/M134)</f>
        <v>1</v>
      </c>
      <c r="AI141">
        <f>IF(ISERROR(N141/N134),1,N141/N134)</f>
        <v>1</v>
      </c>
      <c r="AJ141">
        <f>IF(ISERROR(O141/O134),1,O141/O134)</f>
        <v>1</v>
      </c>
      <c r="AK141">
        <f>IF(ISERROR(P141/P134),1,P141/P134)</f>
        <v>1</v>
      </c>
      <c r="AL141">
        <f>IF(ISERROR(Q141/Q134),1,Q141/Q134)</f>
        <v>1</v>
      </c>
    </row>
    <row r="142" spans="1:38" x14ac:dyDescent="0.25">
      <c r="A142" s="3">
        <f t="shared" si="4"/>
        <v>42643</v>
      </c>
      <c r="B142" s="15">
        <v>0</v>
      </c>
      <c r="C142" s="15">
        <v>1</v>
      </c>
      <c r="D142" s="15">
        <v>1</v>
      </c>
      <c r="E142" s="15">
        <v>-1</v>
      </c>
      <c r="F142" s="15">
        <v>0</v>
      </c>
      <c r="G142" s="15">
        <v>0</v>
      </c>
      <c r="H142" s="19">
        <v>1</v>
      </c>
      <c r="I142" s="15">
        <v>0</v>
      </c>
      <c r="J142" s="15">
        <v>2</v>
      </c>
      <c r="K142" s="15">
        <v>8</v>
      </c>
      <c r="L142" s="15">
        <v>0</v>
      </c>
      <c r="M142" s="5">
        <v>0</v>
      </c>
      <c r="N142" s="5">
        <v>0</v>
      </c>
      <c r="O142" s="5">
        <v>2</v>
      </c>
      <c r="P142" s="5">
        <v>0</v>
      </c>
      <c r="Q142" s="5">
        <v>0</v>
      </c>
      <c r="R142" s="52">
        <f t="shared" si="5"/>
        <v>14</v>
      </c>
      <c r="S142" s="15">
        <f>SUM(R$2:R142)</f>
        <v>9509</v>
      </c>
      <c r="W142">
        <f>IF(ISERROR(B142/B135),1,B142/B135)</f>
        <v>1</v>
      </c>
      <c r="X142">
        <f>IF(ISERROR(C142/C135),1,C142/C135)</f>
        <v>1</v>
      </c>
      <c r="Y142">
        <f>IF(ISERROR(D142/D135),1,D142/D135)</f>
        <v>1</v>
      </c>
      <c r="Z142">
        <f>IF(ISERROR(E142/E135),1,E142/E135)</f>
        <v>-1</v>
      </c>
      <c r="AA142">
        <f>IF(ISERROR(F142/F135),1,F142/F135)</f>
        <v>1</v>
      </c>
      <c r="AB142">
        <f>IF(ISERROR(G142/G135),1,G142/G135)</f>
        <v>0</v>
      </c>
      <c r="AC142">
        <f>IF(ISERROR(H142/H135),1,H142/H135)</f>
        <v>1</v>
      </c>
      <c r="AD142">
        <f>IF(ISERROR(I142/I135),1,I142/I135)</f>
        <v>1</v>
      </c>
      <c r="AE142">
        <f>IF(ISERROR(J142/J135),1,J142/J135)</f>
        <v>1</v>
      </c>
      <c r="AF142">
        <f>IF(ISERROR(K142/K135),1,K142/K135)</f>
        <v>1.6</v>
      </c>
      <c r="AG142">
        <f>IF(ISERROR(L142/L135),1,L142/L135)</f>
        <v>0</v>
      </c>
      <c r="AH142">
        <f>IF(ISERROR(M142/M135),1,M142/M135)</f>
        <v>1</v>
      </c>
      <c r="AI142">
        <f>IF(ISERROR(N142/N135),1,N142/N135)</f>
        <v>1</v>
      </c>
      <c r="AJ142">
        <f>IF(ISERROR(O142/O135),1,O142/O135)</f>
        <v>2</v>
      </c>
      <c r="AK142">
        <f>IF(ISERROR(P142/P135),1,P142/P135)</f>
        <v>1</v>
      </c>
      <c r="AL142">
        <f>IF(ISERROR(Q142/Q135),1,Q142/Q135)</f>
        <v>0</v>
      </c>
    </row>
    <row r="143" spans="1:38" x14ac:dyDescent="0.25">
      <c r="A143" s="3">
        <f t="shared" si="4"/>
        <v>42644</v>
      </c>
      <c r="B143" s="15">
        <v>0</v>
      </c>
      <c r="C143" s="15">
        <v>2</v>
      </c>
      <c r="D143" s="15">
        <v>1</v>
      </c>
      <c r="E143" s="15">
        <v>1</v>
      </c>
      <c r="F143" s="15">
        <v>0</v>
      </c>
      <c r="G143" s="15">
        <v>0</v>
      </c>
      <c r="H143" s="19">
        <v>0</v>
      </c>
      <c r="I143" s="15">
        <v>0</v>
      </c>
      <c r="J143" s="15">
        <v>3</v>
      </c>
      <c r="K143" s="15">
        <v>0</v>
      </c>
      <c r="L143" s="15">
        <v>0</v>
      </c>
      <c r="M143" s="5">
        <v>0</v>
      </c>
      <c r="N143" s="5">
        <v>0</v>
      </c>
      <c r="O143" s="5">
        <v>2</v>
      </c>
      <c r="P143" s="5">
        <v>0</v>
      </c>
      <c r="Q143" s="5">
        <v>0</v>
      </c>
      <c r="R143" s="52">
        <f t="shared" si="5"/>
        <v>9</v>
      </c>
      <c r="S143" s="15">
        <f>SUM(R$2:R143)</f>
        <v>9518</v>
      </c>
      <c r="W143">
        <f>IF(ISERROR(B143/B136),1,B143/B136)</f>
        <v>1</v>
      </c>
      <c r="X143">
        <f>IF(ISERROR(C143/C136),1,C143/C136)</f>
        <v>1</v>
      </c>
      <c r="Y143">
        <f>IF(ISERROR(D143/D136),1,D143/D136)</f>
        <v>1</v>
      </c>
      <c r="Z143">
        <f>IF(ISERROR(E143/E136),1,E143/E136)</f>
        <v>0.33333333333333331</v>
      </c>
      <c r="AA143">
        <f>IF(ISERROR(F143/F136),1,F143/F136)</f>
        <v>1</v>
      </c>
      <c r="AB143">
        <f>IF(ISERROR(G143/G136),1,G143/G136)</f>
        <v>0</v>
      </c>
      <c r="AC143">
        <f>IF(ISERROR(H143/H136),1,H143/H136)</f>
        <v>1</v>
      </c>
      <c r="AD143">
        <f>IF(ISERROR(I143/I136),1,I143/I136)</f>
        <v>1</v>
      </c>
      <c r="AE143">
        <f>IF(ISERROR(J143/J136),1,J143/J136)</f>
        <v>1.5</v>
      </c>
      <c r="AF143">
        <f>IF(ISERROR(K143/K136),1,K143/K136)</f>
        <v>0</v>
      </c>
      <c r="AG143">
        <f>IF(ISERROR(L143/L136),1,L143/L136)</f>
        <v>0</v>
      </c>
      <c r="AH143">
        <f>IF(ISERROR(M143/M136),1,M143/M136)</f>
        <v>1</v>
      </c>
      <c r="AI143">
        <f>IF(ISERROR(N143/N136),1,N143/N136)</f>
        <v>1</v>
      </c>
      <c r="AJ143">
        <f>IF(ISERROR(O143/O136),1,O143/O136)</f>
        <v>0.66666666666666663</v>
      </c>
      <c r="AK143">
        <f>IF(ISERROR(P143/P136),1,P143/P136)</f>
        <v>1</v>
      </c>
      <c r="AL143">
        <f>IF(ISERROR(Q143/Q136),1,Q143/Q136)</f>
        <v>1</v>
      </c>
    </row>
    <row r="144" spans="1:38" x14ac:dyDescent="0.25">
      <c r="A144" s="3">
        <f t="shared" si="4"/>
        <v>42645</v>
      </c>
      <c r="B144" s="15">
        <v>0</v>
      </c>
      <c r="C144" s="15">
        <v>0</v>
      </c>
      <c r="D144" s="15">
        <v>0</v>
      </c>
      <c r="E144" s="15">
        <v>8</v>
      </c>
      <c r="F144" s="15">
        <v>0</v>
      </c>
      <c r="G144" s="15">
        <v>1</v>
      </c>
      <c r="H144" s="19">
        <v>0</v>
      </c>
      <c r="I144" s="15">
        <v>0</v>
      </c>
      <c r="J144" s="15">
        <v>0</v>
      </c>
      <c r="K144" s="15">
        <v>2</v>
      </c>
      <c r="L144" s="15">
        <v>1</v>
      </c>
      <c r="M144" s="5">
        <v>0</v>
      </c>
      <c r="N144" s="5">
        <v>0</v>
      </c>
      <c r="O144" s="5">
        <v>1</v>
      </c>
      <c r="P144" s="5">
        <v>0</v>
      </c>
      <c r="Q144" s="5">
        <v>0</v>
      </c>
      <c r="R144" s="52">
        <f t="shared" si="5"/>
        <v>13</v>
      </c>
      <c r="S144" s="15">
        <f>SUM(R$2:R144)</f>
        <v>9531</v>
      </c>
      <c r="W144">
        <f>IF(ISERROR(B144/B137),1,B144/B137)</f>
        <v>1</v>
      </c>
      <c r="X144">
        <f>IF(ISERROR(C144/C137),1,C144/C137)</f>
        <v>1</v>
      </c>
      <c r="Y144">
        <f>IF(ISERROR(D144/D137),1,D144/D137)</f>
        <v>0</v>
      </c>
      <c r="Z144">
        <f>IF(ISERROR(E144/E137),1,E144/E137)</f>
        <v>1</v>
      </c>
      <c r="AA144">
        <f>IF(ISERROR(F144/F137),1,F144/F137)</f>
        <v>1</v>
      </c>
      <c r="AB144">
        <f>IF(ISERROR(G144/G137),1,G144/G137)</f>
        <v>1</v>
      </c>
      <c r="AC144">
        <f>IF(ISERROR(H144/H137),1,H144/H137)</f>
        <v>1</v>
      </c>
      <c r="AD144">
        <f>IF(ISERROR(I144/I137),1,I144/I137)</f>
        <v>1</v>
      </c>
      <c r="AE144">
        <f>IF(ISERROR(J144/J137),1,J144/J137)</f>
        <v>0</v>
      </c>
      <c r="AF144">
        <f>IF(ISERROR(K144/K137),1,K144/K137)</f>
        <v>1</v>
      </c>
      <c r="AG144">
        <f>IF(ISERROR(L144/L137),1,L144/L137)</f>
        <v>1</v>
      </c>
      <c r="AH144">
        <f>IF(ISERROR(M144/M137),1,M144/M137)</f>
        <v>1</v>
      </c>
      <c r="AI144">
        <f>IF(ISERROR(N144/N137),1,N144/N137)</f>
        <v>1</v>
      </c>
      <c r="AJ144">
        <f>IF(ISERROR(O144/O137),1,O144/O137)</f>
        <v>1</v>
      </c>
      <c r="AK144">
        <f>IF(ISERROR(P144/P137),1,P144/P137)</f>
        <v>1</v>
      </c>
      <c r="AL144">
        <f>IF(ISERROR(Q144/Q137),1,Q144/Q137)</f>
        <v>1</v>
      </c>
    </row>
    <row r="145" spans="1:38" x14ac:dyDescent="0.25">
      <c r="A145" s="3">
        <f t="shared" si="4"/>
        <v>42646</v>
      </c>
      <c r="B145" s="15">
        <v>0</v>
      </c>
      <c r="C145" s="15">
        <v>0</v>
      </c>
      <c r="D145" s="15">
        <v>0</v>
      </c>
      <c r="E145" s="15">
        <v>-1</v>
      </c>
      <c r="F145" s="15">
        <v>0</v>
      </c>
      <c r="G145" s="15">
        <v>0</v>
      </c>
      <c r="H145" s="19">
        <v>1</v>
      </c>
      <c r="I145" s="15">
        <v>0</v>
      </c>
      <c r="J145" s="15">
        <v>0</v>
      </c>
      <c r="K145" s="15">
        <v>2</v>
      </c>
      <c r="L145" s="1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2">
        <f t="shared" si="5"/>
        <v>2</v>
      </c>
      <c r="S145" s="15">
        <f>SUM(R$2:R145)</f>
        <v>9533</v>
      </c>
      <c r="W145">
        <f>IF(ISERROR(B145/B138),1,B145/B138)</f>
        <v>1</v>
      </c>
      <c r="X145">
        <f>IF(ISERROR(C145/C138),1,C145/C138)</f>
        <v>1</v>
      </c>
      <c r="Y145">
        <f>IF(ISERROR(D145/D138),1,D145/D138)</f>
        <v>0</v>
      </c>
      <c r="Z145">
        <f>IF(ISERROR(E145/E138),1,E145/E138)</f>
        <v>-0.5</v>
      </c>
      <c r="AA145">
        <f>IF(ISERROR(F145/F138),1,F145/F138)</f>
        <v>1</v>
      </c>
      <c r="AB145">
        <f>IF(ISERROR(G145/G138),1,G145/G138)</f>
        <v>0</v>
      </c>
      <c r="AC145">
        <f>IF(ISERROR(H145/H138),1,H145/H138)</f>
        <v>1</v>
      </c>
      <c r="AD145">
        <f>IF(ISERROR(I145/I138),1,I145/I138)</f>
        <v>1</v>
      </c>
      <c r="AE145">
        <f>IF(ISERROR(J145/J138),1,J145/J138)</f>
        <v>1</v>
      </c>
      <c r="AF145">
        <f>IF(ISERROR(K145/K138),1,K145/K138)</f>
        <v>2</v>
      </c>
      <c r="AG145">
        <f>IF(ISERROR(L145/L138),1,L145/L138)</f>
        <v>1</v>
      </c>
      <c r="AH145">
        <f>IF(ISERROR(M145/M138),1,M145/M138)</f>
        <v>1</v>
      </c>
      <c r="AI145">
        <f>IF(ISERROR(N145/N138),1,N145/N138)</f>
        <v>1</v>
      </c>
      <c r="AJ145">
        <f>IF(ISERROR(O145/O138),1,O145/O138)</f>
        <v>1</v>
      </c>
      <c r="AK145">
        <f>IF(ISERROR(P145/P138),1,P145/P138)</f>
        <v>1</v>
      </c>
      <c r="AL145">
        <f>IF(ISERROR(Q145/Q138),1,Q145/Q138)</f>
        <v>1</v>
      </c>
    </row>
    <row r="146" spans="1:38" x14ac:dyDescent="0.25">
      <c r="A146" s="3">
        <f t="shared" si="4"/>
        <v>42647</v>
      </c>
      <c r="B146" s="15">
        <v>0</v>
      </c>
      <c r="C146" s="15">
        <v>0</v>
      </c>
      <c r="D146" s="15">
        <v>6</v>
      </c>
      <c r="E146" s="15">
        <v>3</v>
      </c>
      <c r="F146" s="15">
        <v>0</v>
      </c>
      <c r="G146" s="15">
        <v>4</v>
      </c>
      <c r="H146" s="19">
        <v>1</v>
      </c>
      <c r="I146" s="15">
        <v>0</v>
      </c>
      <c r="J146" s="15">
        <v>1</v>
      </c>
      <c r="K146" s="15">
        <v>2</v>
      </c>
      <c r="L146" s="15">
        <v>0</v>
      </c>
      <c r="M146" s="5">
        <v>0</v>
      </c>
      <c r="N146" s="5">
        <v>0</v>
      </c>
      <c r="O146" s="5">
        <v>0</v>
      </c>
      <c r="P146" s="5">
        <v>4</v>
      </c>
      <c r="Q146" s="5">
        <v>0</v>
      </c>
      <c r="R146" s="52">
        <f t="shared" si="5"/>
        <v>21</v>
      </c>
      <c r="S146" s="15">
        <f>SUM(R$2:R146)</f>
        <v>9554</v>
      </c>
      <c r="W146">
        <f>IF(ISERROR(B146/B139),1,B146/B139)</f>
        <v>1</v>
      </c>
      <c r="X146">
        <f>IF(ISERROR(C146/C139),1,C146/C139)</f>
        <v>1</v>
      </c>
      <c r="Y146">
        <f>IF(ISERROR(D146/D139),1,D146/D139)</f>
        <v>1</v>
      </c>
      <c r="Z146">
        <f>IF(ISERROR(E146/E139),1,E146/E139)</f>
        <v>1</v>
      </c>
      <c r="AA146">
        <f>IF(ISERROR(F146/F139),1,F146/F139)</f>
        <v>1</v>
      </c>
      <c r="AB146">
        <f>IF(ISERROR(G146/G139),1,G146/G139)</f>
        <v>1</v>
      </c>
      <c r="AC146">
        <f>IF(ISERROR(H146/H139),1,H146/H139)</f>
        <v>1</v>
      </c>
      <c r="AD146">
        <f>IF(ISERROR(I146/I139),1,I146/I139)</f>
        <v>1</v>
      </c>
      <c r="AE146">
        <f>IF(ISERROR(J146/J139),1,J146/J139)</f>
        <v>1</v>
      </c>
      <c r="AF146">
        <f>IF(ISERROR(K146/K139),1,K146/K139)</f>
        <v>2</v>
      </c>
      <c r="AG146">
        <f>IF(ISERROR(L146/L139),1,L146/L139)</f>
        <v>0</v>
      </c>
      <c r="AH146">
        <f>IF(ISERROR(M146/M139),1,M146/M139)</f>
        <v>1</v>
      </c>
      <c r="AI146">
        <f>IF(ISERROR(N146/N139),1,N146/N139)</f>
        <v>0</v>
      </c>
      <c r="AJ146">
        <f>IF(ISERROR(O146/O139),1,O146/O139)</f>
        <v>1</v>
      </c>
      <c r="AK146">
        <f>IF(ISERROR(P146/P139),1,P146/P139)</f>
        <v>4</v>
      </c>
      <c r="AL146">
        <f>IF(ISERROR(Q146/Q139),1,Q146/Q139)</f>
        <v>1</v>
      </c>
    </row>
    <row r="147" spans="1:38" x14ac:dyDescent="0.25">
      <c r="A147" s="3">
        <f t="shared" si="4"/>
        <v>42648</v>
      </c>
      <c r="B147" s="15">
        <v>0</v>
      </c>
      <c r="C147" s="15">
        <v>0</v>
      </c>
      <c r="D147" s="15">
        <v>0</v>
      </c>
      <c r="E147" s="15">
        <v>6</v>
      </c>
      <c r="F147" s="15">
        <v>0</v>
      </c>
      <c r="G147" s="15">
        <v>0</v>
      </c>
      <c r="H147" s="19">
        <v>1</v>
      </c>
      <c r="I147" s="15">
        <v>0</v>
      </c>
      <c r="J147" s="15">
        <v>0</v>
      </c>
      <c r="K147" s="15">
        <v>5</v>
      </c>
      <c r="L147" s="15">
        <v>0</v>
      </c>
      <c r="M147" s="5">
        <v>0</v>
      </c>
      <c r="N147" s="5">
        <v>0</v>
      </c>
      <c r="O147" s="5">
        <v>4</v>
      </c>
      <c r="P147" s="5">
        <v>-4</v>
      </c>
      <c r="Q147" s="5">
        <v>0</v>
      </c>
      <c r="R147" s="52">
        <f t="shared" si="5"/>
        <v>12</v>
      </c>
      <c r="S147" s="15">
        <f>SUM(R$2:R147)</f>
        <v>9566</v>
      </c>
      <c r="W147">
        <f>IF(ISERROR(B147/B140),1,B147/B140)</f>
        <v>1</v>
      </c>
      <c r="X147">
        <f>IF(ISERROR(C147/C140),1,C147/C140)</f>
        <v>1</v>
      </c>
      <c r="Y147">
        <f>IF(ISERROR(D147/D140),1,D147/D140)</f>
        <v>0</v>
      </c>
      <c r="Z147">
        <f>IF(ISERROR(E147/E140),1,E147/E140)</f>
        <v>1.2</v>
      </c>
      <c r="AA147">
        <f>IF(ISERROR(F147/F140),1,F147/F140)</f>
        <v>1</v>
      </c>
      <c r="AB147">
        <f>IF(ISERROR(G147/G140),1,G147/G140)</f>
        <v>0</v>
      </c>
      <c r="AC147">
        <f>IF(ISERROR(H147/H140),1,H147/H140)</f>
        <v>1</v>
      </c>
      <c r="AD147">
        <f>IF(ISERROR(I147/I140),1,I147/I140)</f>
        <v>1</v>
      </c>
      <c r="AE147">
        <f>IF(ISERROR(J147/J140),1,J147/J140)</f>
        <v>0</v>
      </c>
      <c r="AF147">
        <f>IF(ISERROR(K147/K140),1,K147/K140)</f>
        <v>2.5</v>
      </c>
      <c r="AG147">
        <f>IF(ISERROR(L147/L140),1,L147/L140)</f>
        <v>0</v>
      </c>
      <c r="AH147">
        <f>IF(ISERROR(M147/M140),1,M147/M140)</f>
        <v>1</v>
      </c>
      <c r="AI147">
        <f>IF(ISERROR(N147/N140),1,N147/N140)</f>
        <v>1</v>
      </c>
      <c r="AJ147">
        <f>IF(ISERROR(O147/O140),1,O147/O140)</f>
        <v>1</v>
      </c>
      <c r="AK147">
        <f>IF(ISERROR(P147/P140),1,P147/P140)</f>
        <v>1</v>
      </c>
      <c r="AL147">
        <f>IF(ISERROR(Q147/Q140),1,Q147/Q140)</f>
        <v>1</v>
      </c>
    </row>
    <row r="148" spans="1:38" x14ac:dyDescent="0.25">
      <c r="A148" s="3">
        <f t="shared" si="4"/>
        <v>42649</v>
      </c>
      <c r="B148" s="15">
        <v>0</v>
      </c>
      <c r="C148" s="15">
        <v>1</v>
      </c>
      <c r="D148" s="15">
        <v>4</v>
      </c>
      <c r="E148" s="15">
        <v>1</v>
      </c>
      <c r="F148" s="15">
        <v>1</v>
      </c>
      <c r="G148" s="15">
        <v>1</v>
      </c>
      <c r="H148" s="19">
        <v>2</v>
      </c>
      <c r="I148" s="15">
        <v>0</v>
      </c>
      <c r="J148" s="15">
        <v>3</v>
      </c>
      <c r="K148" s="15">
        <v>3</v>
      </c>
      <c r="L148" s="1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2">
        <f t="shared" si="5"/>
        <v>16</v>
      </c>
      <c r="S148" s="15">
        <f>SUM(R$2:R148)</f>
        <v>9582</v>
      </c>
      <c r="W148">
        <f>IF(ISERROR(B148/B141),1,B148/B141)</f>
        <v>1</v>
      </c>
      <c r="X148">
        <f>IF(ISERROR(C148/C141),1,C148/C141)</f>
        <v>1</v>
      </c>
      <c r="Y148">
        <f>IF(ISERROR(D148/D141),1,D148/D141)</f>
        <v>4</v>
      </c>
      <c r="Z148">
        <f>IF(ISERROR(E148/E141),1,E148/E141)</f>
        <v>1</v>
      </c>
      <c r="AA148">
        <f>IF(ISERROR(F148/F141),1,F148/F141)</f>
        <v>1</v>
      </c>
      <c r="AB148">
        <f>IF(ISERROR(G148/G141),1,G148/G141)</f>
        <v>1</v>
      </c>
      <c r="AC148">
        <f>IF(ISERROR(H148/H141),1,H148/H141)</f>
        <v>2</v>
      </c>
      <c r="AD148">
        <f>IF(ISERROR(I148/I141),1,I148/I141)</f>
        <v>1</v>
      </c>
      <c r="AE148">
        <f>IF(ISERROR(J148/J141),1,J148/J141)</f>
        <v>3</v>
      </c>
      <c r="AF148">
        <f>IF(ISERROR(K148/K141),1,K148/K141)</f>
        <v>0.6</v>
      </c>
      <c r="AG148">
        <f>IF(ISERROR(L148/L141),1,L148/L141)</f>
        <v>0</v>
      </c>
      <c r="AH148">
        <f>IF(ISERROR(M148/M141),1,M148/M141)</f>
        <v>0</v>
      </c>
      <c r="AI148">
        <f>IF(ISERROR(N148/N141),1,N148/N141)</f>
        <v>1</v>
      </c>
      <c r="AJ148">
        <f>IF(ISERROR(O148/O141),1,O148/O141)</f>
        <v>0</v>
      </c>
      <c r="AK148">
        <f>IF(ISERROR(P148/P141),1,P148/P141)</f>
        <v>1</v>
      </c>
      <c r="AL148">
        <f>IF(ISERROR(Q148/Q141),1,Q148/Q141)</f>
        <v>0</v>
      </c>
    </row>
    <row r="149" spans="1:38" x14ac:dyDescent="0.25">
      <c r="A149" s="3">
        <f t="shared" si="4"/>
        <v>42650</v>
      </c>
      <c r="B149" s="15">
        <v>1</v>
      </c>
      <c r="C149" s="15">
        <v>1</v>
      </c>
      <c r="D149" s="15">
        <v>0</v>
      </c>
      <c r="E149" s="15">
        <v>-2</v>
      </c>
      <c r="F149" s="15">
        <v>0</v>
      </c>
      <c r="G149" s="15">
        <v>0</v>
      </c>
      <c r="H149" s="19">
        <v>-35</v>
      </c>
      <c r="I149" s="15">
        <v>0</v>
      </c>
      <c r="J149" s="15">
        <v>-1</v>
      </c>
      <c r="K149" s="15">
        <v>0</v>
      </c>
      <c r="L149" s="15">
        <v>0</v>
      </c>
      <c r="M149" s="5">
        <v>0</v>
      </c>
      <c r="N149" s="5">
        <v>0</v>
      </c>
      <c r="O149" s="5">
        <v>-1</v>
      </c>
      <c r="P149" s="5">
        <v>0</v>
      </c>
      <c r="Q149" s="5">
        <v>0</v>
      </c>
      <c r="R149" s="52">
        <f t="shared" si="5"/>
        <v>-37</v>
      </c>
      <c r="S149" s="15">
        <f>SUM(R$2:R149)</f>
        <v>9545</v>
      </c>
      <c r="W149">
        <f>IF(ISERROR(B149/B142),1,B149/B142)</f>
        <v>1</v>
      </c>
      <c r="X149">
        <f>IF(ISERROR(C149/C142),1,C149/C142)</f>
        <v>1</v>
      </c>
      <c r="Y149">
        <f>IF(ISERROR(D149/D142),1,D149/D142)</f>
        <v>0</v>
      </c>
      <c r="Z149">
        <f>IF(ISERROR(E149/E142),1,E149/E142)</f>
        <v>2</v>
      </c>
      <c r="AA149">
        <f>IF(ISERROR(F149/F142),1,F149/F142)</f>
        <v>1</v>
      </c>
      <c r="AB149">
        <f>IF(ISERROR(G149/G142),1,G149/G142)</f>
        <v>1</v>
      </c>
      <c r="AC149">
        <f>IF(ISERROR(H149/H142),1,H149/H142)</f>
        <v>-35</v>
      </c>
      <c r="AD149">
        <f>IF(ISERROR(I149/I142),1,I149/I142)</f>
        <v>1</v>
      </c>
      <c r="AE149">
        <f>IF(ISERROR(J149/J142),1,J149/J142)</f>
        <v>-0.5</v>
      </c>
      <c r="AF149">
        <f>IF(ISERROR(K149/K142),1,K149/K142)</f>
        <v>0</v>
      </c>
      <c r="AG149">
        <f>IF(ISERROR(L149/L142),1,L149/L142)</f>
        <v>1</v>
      </c>
      <c r="AH149">
        <f>IF(ISERROR(M149/M142),1,M149/M142)</f>
        <v>1</v>
      </c>
      <c r="AI149">
        <f>IF(ISERROR(N149/N142),1,N149/N142)</f>
        <v>1</v>
      </c>
      <c r="AJ149">
        <f>IF(ISERROR(O149/O142),1,O149/O142)</f>
        <v>-0.5</v>
      </c>
      <c r="AK149">
        <f>IF(ISERROR(P149/P142),1,P149/P142)</f>
        <v>1</v>
      </c>
      <c r="AL149">
        <f>IF(ISERROR(Q149/Q142),1,Q149/Q142)</f>
        <v>1</v>
      </c>
    </row>
    <row r="150" spans="1:38" x14ac:dyDescent="0.25">
      <c r="A150" s="3">
        <f t="shared" si="4"/>
        <v>42651</v>
      </c>
      <c r="B150" s="15">
        <v>0</v>
      </c>
      <c r="C150" s="15">
        <v>1</v>
      </c>
      <c r="D150" s="15">
        <v>1</v>
      </c>
      <c r="E150" s="15">
        <v>5</v>
      </c>
      <c r="F150" s="15">
        <v>0</v>
      </c>
      <c r="G150" s="15">
        <v>0</v>
      </c>
      <c r="H150" s="19">
        <v>35</v>
      </c>
      <c r="I150" s="15">
        <v>0</v>
      </c>
      <c r="J150" s="15">
        <v>3</v>
      </c>
      <c r="K150" s="15">
        <v>6</v>
      </c>
      <c r="L150" s="15">
        <v>0</v>
      </c>
      <c r="M150" s="5">
        <v>0</v>
      </c>
      <c r="N150" s="5">
        <v>0</v>
      </c>
      <c r="O150" s="5">
        <v>3</v>
      </c>
      <c r="P150" s="5">
        <v>0</v>
      </c>
      <c r="Q150" s="5">
        <v>0</v>
      </c>
      <c r="R150" s="52">
        <f t="shared" si="5"/>
        <v>54</v>
      </c>
      <c r="S150" s="15">
        <f>SUM(R$2:R150)</f>
        <v>9599</v>
      </c>
      <c r="W150">
        <f>IF(ISERROR(B150/B143),1,B150/B143)</f>
        <v>1</v>
      </c>
      <c r="X150">
        <f>IF(ISERROR(C150/C143),1,C150/C143)</f>
        <v>0.5</v>
      </c>
      <c r="Y150">
        <f>IF(ISERROR(D150/D143),1,D150/D143)</f>
        <v>1</v>
      </c>
      <c r="Z150">
        <f>IF(ISERROR(E150/E143),1,E150/E143)</f>
        <v>5</v>
      </c>
      <c r="AA150">
        <f>IF(ISERROR(F150/F143),1,F150/F143)</f>
        <v>1</v>
      </c>
      <c r="AB150">
        <f>IF(ISERROR(G150/G143),1,G150/G143)</f>
        <v>1</v>
      </c>
      <c r="AC150">
        <f>IF(ISERROR(H150/H143),1,H150/H143)</f>
        <v>1</v>
      </c>
      <c r="AD150">
        <f>IF(ISERROR(I150/I143),1,I150/I143)</f>
        <v>1</v>
      </c>
      <c r="AE150">
        <f>IF(ISERROR(J150/J143),1,J150/J143)</f>
        <v>1</v>
      </c>
      <c r="AF150">
        <f>IF(ISERROR(K150/K143),1,K150/K143)</f>
        <v>1</v>
      </c>
      <c r="AG150">
        <f>IF(ISERROR(L150/L143),1,L150/L143)</f>
        <v>1</v>
      </c>
      <c r="AH150">
        <f>IF(ISERROR(M150/M143),1,M150/M143)</f>
        <v>1</v>
      </c>
      <c r="AI150">
        <f>IF(ISERROR(N150/N143),1,N150/N143)</f>
        <v>1</v>
      </c>
      <c r="AJ150">
        <f>IF(ISERROR(O150/O143),1,O150/O143)</f>
        <v>1.5</v>
      </c>
      <c r="AK150">
        <f>IF(ISERROR(P150/P143),1,P150/P143)</f>
        <v>1</v>
      </c>
      <c r="AL150">
        <f>IF(ISERROR(Q150/Q143),1,Q150/Q143)</f>
        <v>1</v>
      </c>
    </row>
    <row r="151" spans="1:38" x14ac:dyDescent="0.25">
      <c r="A151" s="3">
        <f t="shared" si="4"/>
        <v>42652</v>
      </c>
      <c r="B151" s="15">
        <v>0</v>
      </c>
      <c r="C151" s="15">
        <v>0</v>
      </c>
      <c r="D151" s="15">
        <v>2</v>
      </c>
      <c r="E151" s="15">
        <v>1</v>
      </c>
      <c r="F151" s="15">
        <v>0</v>
      </c>
      <c r="G151" s="15">
        <v>3</v>
      </c>
      <c r="H151" s="19">
        <v>1</v>
      </c>
      <c r="I151" s="15">
        <v>0</v>
      </c>
      <c r="J151" s="15">
        <v>1</v>
      </c>
      <c r="K151" s="15">
        <v>11</v>
      </c>
      <c r="L151" s="15">
        <v>0</v>
      </c>
      <c r="M151" s="5">
        <v>0</v>
      </c>
      <c r="N151" s="5">
        <v>0</v>
      </c>
      <c r="O151" s="5">
        <v>2</v>
      </c>
      <c r="P151" s="5">
        <v>0</v>
      </c>
      <c r="Q151" s="5">
        <v>0</v>
      </c>
      <c r="R151" s="52">
        <f t="shared" si="5"/>
        <v>21</v>
      </c>
      <c r="S151" s="15">
        <f>SUM(R$2:R151)</f>
        <v>9620</v>
      </c>
      <c r="W151">
        <f>IF(ISERROR(B151/B144),1,B151/B144)</f>
        <v>1</v>
      </c>
      <c r="X151">
        <f>IF(ISERROR(C151/C144),1,C151/C144)</f>
        <v>1</v>
      </c>
      <c r="Y151">
        <f>IF(ISERROR(D151/D144),1,D151/D144)</f>
        <v>1</v>
      </c>
      <c r="Z151">
        <f>IF(ISERROR(E151/E144),1,E151/E144)</f>
        <v>0.125</v>
      </c>
      <c r="AA151">
        <f>IF(ISERROR(F151/F144),1,F151/F144)</f>
        <v>1</v>
      </c>
      <c r="AB151">
        <f>IF(ISERROR(G151/G144),1,G151/G144)</f>
        <v>3</v>
      </c>
      <c r="AC151">
        <f>IF(ISERROR(H151/H144),1,H151/H144)</f>
        <v>1</v>
      </c>
      <c r="AD151">
        <f>IF(ISERROR(I151/I144),1,I151/I144)</f>
        <v>1</v>
      </c>
      <c r="AE151">
        <f>IF(ISERROR(J151/J144),1,J151/J144)</f>
        <v>1</v>
      </c>
      <c r="AF151">
        <f>IF(ISERROR(K151/K144),1,K151/K144)</f>
        <v>5.5</v>
      </c>
      <c r="AG151">
        <f>IF(ISERROR(L151/L144),1,L151/L144)</f>
        <v>0</v>
      </c>
      <c r="AH151">
        <f>IF(ISERROR(M151/M144),1,M151/M144)</f>
        <v>1</v>
      </c>
      <c r="AI151">
        <f>IF(ISERROR(N151/N144),1,N151/N144)</f>
        <v>1</v>
      </c>
      <c r="AJ151">
        <f>IF(ISERROR(O151/O144),1,O151/O144)</f>
        <v>2</v>
      </c>
      <c r="AK151">
        <f>IF(ISERROR(P151/P144),1,P151/P144)</f>
        <v>1</v>
      </c>
      <c r="AL151">
        <f>IF(ISERROR(Q151/Q144),1,Q151/Q144)</f>
        <v>1</v>
      </c>
    </row>
    <row r="152" spans="1:38" x14ac:dyDescent="0.25">
      <c r="A152" s="3">
        <f t="shared" si="4"/>
        <v>42653</v>
      </c>
      <c r="B152" s="15">
        <v>0</v>
      </c>
      <c r="C152" s="15">
        <v>0</v>
      </c>
      <c r="D152" s="15">
        <v>0</v>
      </c>
      <c r="E152" s="15">
        <v>0</v>
      </c>
      <c r="F152" s="15">
        <v>1</v>
      </c>
      <c r="G152" s="15">
        <v>2</v>
      </c>
      <c r="H152" s="19">
        <v>0</v>
      </c>
      <c r="I152" s="15">
        <v>0</v>
      </c>
      <c r="J152" s="15">
        <v>0</v>
      </c>
      <c r="K152" s="15">
        <v>2</v>
      </c>
      <c r="L152" s="15">
        <v>0</v>
      </c>
      <c r="M152" s="5">
        <v>0</v>
      </c>
      <c r="N152" s="5">
        <v>0</v>
      </c>
      <c r="O152" s="5">
        <v>1</v>
      </c>
      <c r="P152" s="5">
        <v>0</v>
      </c>
      <c r="Q152" s="5">
        <v>0</v>
      </c>
      <c r="R152" s="52">
        <f t="shared" si="5"/>
        <v>6</v>
      </c>
      <c r="S152" s="15">
        <f>SUM(R$2:R152)</f>
        <v>9626</v>
      </c>
      <c r="W152">
        <f>IF(ISERROR(B152/B145),1,B152/B145)</f>
        <v>1</v>
      </c>
      <c r="X152">
        <f>IF(ISERROR(C152/C145),1,C152/C145)</f>
        <v>1</v>
      </c>
      <c r="Y152">
        <f>IF(ISERROR(D152/D145),1,D152/D145)</f>
        <v>1</v>
      </c>
      <c r="Z152">
        <f>IF(ISERROR(E152/E145),1,E152/E145)</f>
        <v>0</v>
      </c>
      <c r="AA152">
        <f>IF(ISERROR(F152/F145),1,F152/F145)</f>
        <v>1</v>
      </c>
      <c r="AB152">
        <f>IF(ISERROR(G152/G145),1,G152/G145)</f>
        <v>1</v>
      </c>
      <c r="AC152">
        <f>IF(ISERROR(H152/H145),1,H152/H145)</f>
        <v>0</v>
      </c>
      <c r="AD152">
        <f>IF(ISERROR(I152/I145),1,I152/I145)</f>
        <v>1</v>
      </c>
      <c r="AE152">
        <f>IF(ISERROR(J152/J145),1,J152/J145)</f>
        <v>1</v>
      </c>
      <c r="AF152">
        <f>IF(ISERROR(K152/K145),1,K152/K145)</f>
        <v>1</v>
      </c>
      <c r="AG152">
        <f>IF(ISERROR(L152/L145),1,L152/L145)</f>
        <v>1</v>
      </c>
      <c r="AH152">
        <f>IF(ISERROR(M152/M145),1,M152/M145)</f>
        <v>1</v>
      </c>
      <c r="AI152">
        <f>IF(ISERROR(N152/N145),1,N152/N145)</f>
        <v>1</v>
      </c>
      <c r="AJ152">
        <f>IF(ISERROR(O152/O145),1,O152/O145)</f>
        <v>1</v>
      </c>
      <c r="AK152">
        <f>IF(ISERROR(P152/P145),1,P152/P145)</f>
        <v>1</v>
      </c>
      <c r="AL152">
        <f>IF(ISERROR(Q152/Q145),1,Q152/Q145)</f>
        <v>1</v>
      </c>
    </row>
    <row r="153" spans="1:38" x14ac:dyDescent="0.25">
      <c r="A153" s="3">
        <f t="shared" si="4"/>
        <v>42654</v>
      </c>
      <c r="B153" s="15">
        <v>0</v>
      </c>
      <c r="C153" s="15">
        <v>0</v>
      </c>
      <c r="D153" s="15">
        <v>2</v>
      </c>
      <c r="E153" s="15">
        <v>4</v>
      </c>
      <c r="F153" s="15">
        <v>0</v>
      </c>
      <c r="G153" s="15">
        <v>0</v>
      </c>
      <c r="H153" s="19">
        <v>0</v>
      </c>
      <c r="I153" s="15">
        <v>0</v>
      </c>
      <c r="J153" s="15">
        <v>0</v>
      </c>
      <c r="K153" s="15">
        <v>4</v>
      </c>
      <c r="L153" s="15">
        <v>1</v>
      </c>
      <c r="M153" s="5">
        <v>0</v>
      </c>
      <c r="N153" s="5">
        <v>0</v>
      </c>
      <c r="O153" s="5">
        <v>0</v>
      </c>
      <c r="P153" s="5">
        <v>0</v>
      </c>
      <c r="Q153" s="5">
        <v>3</v>
      </c>
      <c r="R153" s="52">
        <f t="shared" si="5"/>
        <v>14</v>
      </c>
      <c r="S153" s="15">
        <f>SUM(R$2:R153)</f>
        <v>9640</v>
      </c>
      <c r="W153">
        <f>IF(ISERROR(B153/B146),1,B153/B146)</f>
        <v>1</v>
      </c>
      <c r="X153">
        <f>IF(ISERROR(C153/C146),1,C153/C146)</f>
        <v>1</v>
      </c>
      <c r="Y153">
        <f>IF(ISERROR(D153/D146),1,D153/D146)</f>
        <v>0.33333333333333331</v>
      </c>
      <c r="Z153">
        <f>IF(ISERROR(E153/E146),1,E153/E146)</f>
        <v>1.3333333333333333</v>
      </c>
      <c r="AA153">
        <f>IF(ISERROR(F153/F146),1,F153/F146)</f>
        <v>1</v>
      </c>
      <c r="AB153">
        <f>IF(ISERROR(G153/G146),1,G153/G146)</f>
        <v>0</v>
      </c>
      <c r="AC153">
        <f>IF(ISERROR(H153/H146),1,H153/H146)</f>
        <v>0</v>
      </c>
      <c r="AD153">
        <f>IF(ISERROR(I153/I146),1,I153/I146)</f>
        <v>1</v>
      </c>
      <c r="AE153">
        <f>IF(ISERROR(J153/J146),1,J153/J146)</f>
        <v>0</v>
      </c>
      <c r="AF153">
        <f>IF(ISERROR(K153/K146),1,K153/K146)</f>
        <v>2</v>
      </c>
      <c r="AG153">
        <f>IF(ISERROR(L153/L146),1,L153/L146)</f>
        <v>1</v>
      </c>
      <c r="AH153">
        <f>IF(ISERROR(M153/M146),1,M153/M146)</f>
        <v>1</v>
      </c>
      <c r="AI153">
        <f>IF(ISERROR(N153/N146),1,N153/N146)</f>
        <v>1</v>
      </c>
      <c r="AJ153">
        <f>IF(ISERROR(O153/O146),1,O153/O146)</f>
        <v>1</v>
      </c>
      <c r="AK153">
        <f>IF(ISERROR(P153/P146),1,P153/P146)</f>
        <v>0</v>
      </c>
      <c r="AL153">
        <f>IF(ISERROR(Q153/Q146),1,Q153/Q146)</f>
        <v>1</v>
      </c>
    </row>
    <row r="154" spans="1:38" x14ac:dyDescent="0.25">
      <c r="A154" s="3">
        <f t="shared" si="4"/>
        <v>42655</v>
      </c>
      <c r="B154" s="15">
        <v>2</v>
      </c>
      <c r="C154" s="15">
        <v>3</v>
      </c>
      <c r="D154" s="15">
        <v>6</v>
      </c>
      <c r="E154" s="15">
        <v>4</v>
      </c>
      <c r="F154" s="15">
        <v>1</v>
      </c>
      <c r="G154" s="15">
        <v>5</v>
      </c>
      <c r="H154" s="19">
        <v>1</v>
      </c>
      <c r="I154" s="15">
        <v>0</v>
      </c>
      <c r="J154" s="15">
        <v>5</v>
      </c>
      <c r="K154" s="15">
        <v>6</v>
      </c>
      <c r="L154" s="15">
        <v>3</v>
      </c>
      <c r="M154" s="5">
        <v>1</v>
      </c>
      <c r="N154" s="5">
        <v>0</v>
      </c>
      <c r="O154" s="5">
        <v>2</v>
      </c>
      <c r="P154" s="5">
        <v>1</v>
      </c>
      <c r="Q154" s="5">
        <v>2</v>
      </c>
      <c r="R154" s="52">
        <f t="shared" si="5"/>
        <v>42</v>
      </c>
      <c r="S154" s="15">
        <f>SUM(R$2:R154)</f>
        <v>9682</v>
      </c>
      <c r="W154">
        <f>IF(ISERROR(B154/B147),1,B154/B147)</f>
        <v>1</v>
      </c>
      <c r="X154">
        <f>IF(ISERROR(C154/C147),1,C154/C147)</f>
        <v>1</v>
      </c>
      <c r="Y154">
        <f>IF(ISERROR(D154/D147),1,D154/D147)</f>
        <v>1</v>
      </c>
      <c r="Z154">
        <f>IF(ISERROR(E154/E147),1,E154/E147)</f>
        <v>0.66666666666666663</v>
      </c>
      <c r="AA154">
        <f>IF(ISERROR(F154/F147),1,F154/F147)</f>
        <v>1</v>
      </c>
      <c r="AB154">
        <f>IF(ISERROR(G154/G147),1,G154/G147)</f>
        <v>1</v>
      </c>
      <c r="AC154">
        <f>IF(ISERROR(H154/H147),1,H154/H147)</f>
        <v>1</v>
      </c>
      <c r="AD154">
        <f>IF(ISERROR(I154/I147),1,I154/I147)</f>
        <v>1</v>
      </c>
      <c r="AE154">
        <f>IF(ISERROR(J154/J147),1,J154/J147)</f>
        <v>1</v>
      </c>
      <c r="AF154">
        <f>IF(ISERROR(K154/K147),1,K154/K147)</f>
        <v>1.2</v>
      </c>
      <c r="AG154">
        <f>IF(ISERROR(L154/L147),1,L154/L147)</f>
        <v>1</v>
      </c>
      <c r="AH154">
        <f>IF(ISERROR(M154/M147),1,M154/M147)</f>
        <v>1</v>
      </c>
      <c r="AI154">
        <f>IF(ISERROR(N154/N147),1,N154/N147)</f>
        <v>1</v>
      </c>
      <c r="AJ154">
        <f>IF(ISERROR(O154/O147),1,O154/O147)</f>
        <v>0.5</v>
      </c>
      <c r="AK154">
        <f>IF(ISERROR(P154/P147),1,P154/P147)</f>
        <v>-0.25</v>
      </c>
      <c r="AL154">
        <f>IF(ISERROR(Q154/Q147),1,Q154/Q147)</f>
        <v>1</v>
      </c>
    </row>
    <row r="155" spans="1:38" x14ac:dyDescent="0.25">
      <c r="A155" s="3">
        <f t="shared" si="4"/>
        <v>42656</v>
      </c>
      <c r="B155" s="15">
        <v>1</v>
      </c>
      <c r="C155" s="15">
        <v>0</v>
      </c>
      <c r="D155" s="15">
        <v>10</v>
      </c>
      <c r="E155" s="15">
        <v>7</v>
      </c>
      <c r="F155" s="15">
        <v>0</v>
      </c>
      <c r="G155" s="15">
        <v>2</v>
      </c>
      <c r="H155" s="19">
        <v>0</v>
      </c>
      <c r="I155" s="15">
        <v>0</v>
      </c>
      <c r="J155" s="15">
        <v>4</v>
      </c>
      <c r="K155" s="15">
        <v>8</v>
      </c>
      <c r="L155" s="15">
        <v>0</v>
      </c>
      <c r="M155" s="5">
        <v>0</v>
      </c>
      <c r="N155" s="5">
        <v>0</v>
      </c>
      <c r="O155" s="5">
        <v>2</v>
      </c>
      <c r="P155" s="5">
        <v>0</v>
      </c>
      <c r="Q155" s="5">
        <v>0</v>
      </c>
      <c r="R155" s="52">
        <f t="shared" si="5"/>
        <v>34</v>
      </c>
      <c r="S155" s="15">
        <f>SUM(R$2:R155)</f>
        <v>9716</v>
      </c>
      <c r="W155">
        <f>IF(ISERROR(B155/B148),1,B155/B148)</f>
        <v>1</v>
      </c>
      <c r="X155">
        <f>IF(ISERROR(C155/C148),1,C155/C148)</f>
        <v>0</v>
      </c>
      <c r="Y155">
        <f>IF(ISERROR(D155/D148),1,D155/D148)</f>
        <v>2.5</v>
      </c>
      <c r="Z155">
        <f>IF(ISERROR(E155/E148),1,E155/E148)</f>
        <v>7</v>
      </c>
      <c r="AA155">
        <f>IF(ISERROR(F155/F148),1,F155/F148)</f>
        <v>0</v>
      </c>
      <c r="AB155">
        <f>IF(ISERROR(G155/G148),1,G155/G148)</f>
        <v>2</v>
      </c>
      <c r="AC155">
        <f>IF(ISERROR(H155/H148),1,H155/H148)</f>
        <v>0</v>
      </c>
      <c r="AD155">
        <f>IF(ISERROR(I155/I148),1,I155/I148)</f>
        <v>1</v>
      </c>
      <c r="AE155">
        <f>IF(ISERROR(J155/J148),1,J155/J148)</f>
        <v>1.3333333333333333</v>
      </c>
      <c r="AF155">
        <f>IF(ISERROR(K155/K148),1,K155/K148)</f>
        <v>2.6666666666666665</v>
      </c>
      <c r="AG155">
        <f>IF(ISERROR(L155/L148),1,L155/L148)</f>
        <v>1</v>
      </c>
      <c r="AH155">
        <f>IF(ISERROR(M155/M148),1,M155/M148)</f>
        <v>1</v>
      </c>
      <c r="AI155">
        <f>IF(ISERROR(N155/N148),1,N155/N148)</f>
        <v>1</v>
      </c>
      <c r="AJ155">
        <f>IF(ISERROR(O155/O148),1,O155/O148)</f>
        <v>1</v>
      </c>
      <c r="AK155">
        <f>IF(ISERROR(P155/P148),1,P155/P148)</f>
        <v>1</v>
      </c>
      <c r="AL155">
        <f>IF(ISERROR(Q155/Q148),1,Q155/Q148)</f>
        <v>1</v>
      </c>
    </row>
    <row r="156" spans="1:38" x14ac:dyDescent="0.25">
      <c r="A156" s="3">
        <f t="shared" si="4"/>
        <v>42657</v>
      </c>
      <c r="B156" s="15">
        <v>0</v>
      </c>
      <c r="C156" s="15">
        <v>2</v>
      </c>
      <c r="D156" s="15">
        <v>1</v>
      </c>
      <c r="E156" s="15">
        <v>2</v>
      </c>
      <c r="F156" s="15">
        <v>0</v>
      </c>
      <c r="G156" s="15">
        <v>2</v>
      </c>
      <c r="H156" s="19">
        <v>0</v>
      </c>
      <c r="I156" s="15">
        <v>0</v>
      </c>
      <c r="J156" s="15">
        <v>4</v>
      </c>
      <c r="K156" s="15">
        <v>5</v>
      </c>
      <c r="L156" s="15">
        <v>2</v>
      </c>
      <c r="M156" s="5">
        <v>0</v>
      </c>
      <c r="N156" s="5">
        <v>0</v>
      </c>
      <c r="O156" s="5">
        <v>3</v>
      </c>
      <c r="P156" s="5">
        <v>2</v>
      </c>
      <c r="Q156" s="5">
        <v>0</v>
      </c>
      <c r="R156" s="52">
        <f t="shared" si="5"/>
        <v>23</v>
      </c>
      <c r="S156" s="15">
        <f>SUM(R$2:R156)</f>
        <v>9739</v>
      </c>
      <c r="W156">
        <f>IF(ISERROR(B156/B149),1,B156/B149)</f>
        <v>0</v>
      </c>
      <c r="X156">
        <f>IF(ISERROR(C156/C149),1,C156/C149)</f>
        <v>2</v>
      </c>
      <c r="Y156">
        <f>IF(ISERROR(D156/D149),1,D156/D149)</f>
        <v>1</v>
      </c>
      <c r="Z156">
        <f>IF(ISERROR(E156/E149),1,E156/E149)</f>
        <v>-1</v>
      </c>
      <c r="AA156">
        <f>IF(ISERROR(F156/F149),1,F156/F149)</f>
        <v>1</v>
      </c>
      <c r="AB156">
        <f>IF(ISERROR(G156/G149),1,G156/G149)</f>
        <v>1</v>
      </c>
      <c r="AC156">
        <f>IF(ISERROR(H156/H149),1,H156/H149)</f>
        <v>0</v>
      </c>
      <c r="AD156">
        <f>IF(ISERROR(I156/I149),1,I156/I149)</f>
        <v>1</v>
      </c>
      <c r="AE156">
        <f>IF(ISERROR(J156/J149),1,J156/J149)</f>
        <v>-4</v>
      </c>
      <c r="AF156">
        <f>IF(ISERROR(K156/K149),1,K156/K149)</f>
        <v>1</v>
      </c>
      <c r="AG156">
        <f>IF(ISERROR(L156/L149),1,L156/L149)</f>
        <v>1</v>
      </c>
      <c r="AH156">
        <f>IF(ISERROR(M156/M149),1,M156/M149)</f>
        <v>1</v>
      </c>
      <c r="AI156">
        <f>IF(ISERROR(N156/N149),1,N156/N149)</f>
        <v>1</v>
      </c>
      <c r="AJ156">
        <f>IF(ISERROR(O156/O149),1,O156/O149)</f>
        <v>-3</v>
      </c>
      <c r="AK156">
        <f>IF(ISERROR(P156/P149),1,P156/P149)</f>
        <v>1</v>
      </c>
      <c r="AL156">
        <f>IF(ISERROR(Q156/Q149),1,Q156/Q149)</f>
        <v>1</v>
      </c>
    </row>
    <row r="157" spans="1:38" x14ac:dyDescent="0.25">
      <c r="A157" s="3">
        <f t="shared" si="4"/>
        <v>42658</v>
      </c>
      <c r="B157" s="15">
        <v>1</v>
      </c>
      <c r="C157" s="15">
        <v>1</v>
      </c>
      <c r="D157" s="15">
        <v>7</v>
      </c>
      <c r="E157" s="15">
        <v>12</v>
      </c>
      <c r="F157" s="15">
        <v>0</v>
      </c>
      <c r="G157" s="15">
        <v>1</v>
      </c>
      <c r="H157" s="19">
        <v>0</v>
      </c>
      <c r="I157" s="15">
        <v>0</v>
      </c>
      <c r="J157" s="15">
        <v>0</v>
      </c>
      <c r="K157" s="15">
        <v>7</v>
      </c>
      <c r="L157" s="15">
        <v>1</v>
      </c>
      <c r="M157" s="5">
        <v>0</v>
      </c>
      <c r="N157" s="5">
        <v>0</v>
      </c>
      <c r="O157" s="5">
        <v>2</v>
      </c>
      <c r="P157" s="5">
        <v>0</v>
      </c>
      <c r="Q157" s="5">
        <v>2</v>
      </c>
      <c r="R157" s="52">
        <f t="shared" si="5"/>
        <v>34</v>
      </c>
      <c r="S157" s="15">
        <f>SUM(R$2:R157)</f>
        <v>9773</v>
      </c>
      <c r="W157">
        <f>IF(ISERROR(B157/B150),1,B157/B150)</f>
        <v>1</v>
      </c>
      <c r="X157">
        <f>IF(ISERROR(C157/C150),1,C157/C150)</f>
        <v>1</v>
      </c>
      <c r="Y157">
        <f>IF(ISERROR(D157/D150),1,D157/D150)</f>
        <v>7</v>
      </c>
      <c r="Z157">
        <f>IF(ISERROR(E157/E150),1,E157/E150)</f>
        <v>2.4</v>
      </c>
      <c r="AA157">
        <f>IF(ISERROR(F157/F150),1,F157/F150)</f>
        <v>1</v>
      </c>
      <c r="AB157">
        <f>IF(ISERROR(G157/G150),1,G157/G150)</f>
        <v>1</v>
      </c>
      <c r="AC157">
        <f>IF(ISERROR(H157/H150),1,H157/H150)</f>
        <v>0</v>
      </c>
      <c r="AD157">
        <f>IF(ISERROR(I157/I150),1,I157/I150)</f>
        <v>1</v>
      </c>
      <c r="AE157">
        <f>IF(ISERROR(J157/J150),1,J157/J150)</f>
        <v>0</v>
      </c>
      <c r="AF157">
        <f>IF(ISERROR(K157/K150),1,K157/K150)</f>
        <v>1.1666666666666667</v>
      </c>
      <c r="AG157">
        <f>IF(ISERROR(L157/L150),1,L157/L150)</f>
        <v>1</v>
      </c>
      <c r="AH157">
        <f>IF(ISERROR(M157/M150),1,M157/M150)</f>
        <v>1</v>
      </c>
      <c r="AI157">
        <f>IF(ISERROR(N157/N150),1,N157/N150)</f>
        <v>1</v>
      </c>
      <c r="AJ157">
        <f>IF(ISERROR(O157/O150),1,O157/O150)</f>
        <v>0.66666666666666663</v>
      </c>
      <c r="AK157">
        <f>IF(ISERROR(P157/P150),1,P157/P150)</f>
        <v>1</v>
      </c>
      <c r="AL157">
        <f>IF(ISERROR(Q157/Q150),1,Q157/Q150)</f>
        <v>1</v>
      </c>
    </row>
    <row r="158" spans="1:38" x14ac:dyDescent="0.25">
      <c r="A158" s="3">
        <f t="shared" si="4"/>
        <v>42659</v>
      </c>
      <c r="B158" s="15">
        <v>1</v>
      </c>
      <c r="C158" s="15">
        <v>0</v>
      </c>
      <c r="D158" s="15">
        <v>1</v>
      </c>
      <c r="E158" s="15">
        <v>0</v>
      </c>
      <c r="F158" s="15">
        <v>1</v>
      </c>
      <c r="G158" s="15">
        <v>1</v>
      </c>
      <c r="H158" s="19">
        <v>2</v>
      </c>
      <c r="I158" s="15">
        <v>1</v>
      </c>
      <c r="J158" s="15">
        <v>4</v>
      </c>
      <c r="K158" s="15">
        <v>0</v>
      </c>
      <c r="L158" s="1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1</v>
      </c>
      <c r="R158" s="52">
        <f t="shared" si="5"/>
        <v>12</v>
      </c>
      <c r="S158" s="15">
        <f>SUM(R$2:R158)</f>
        <v>9785</v>
      </c>
      <c r="W158">
        <f>IF(ISERROR(B158/B151),1,B158/B151)</f>
        <v>1</v>
      </c>
      <c r="X158">
        <f>IF(ISERROR(C158/C151),1,C158/C151)</f>
        <v>1</v>
      </c>
      <c r="Y158">
        <f>IF(ISERROR(D158/D151),1,D158/D151)</f>
        <v>0.5</v>
      </c>
      <c r="Z158">
        <f>IF(ISERROR(E158/E151),1,E158/E151)</f>
        <v>0</v>
      </c>
      <c r="AA158">
        <f>IF(ISERROR(F158/F151),1,F158/F151)</f>
        <v>1</v>
      </c>
      <c r="AB158">
        <f>IF(ISERROR(G158/G151),1,G158/G151)</f>
        <v>0.33333333333333331</v>
      </c>
      <c r="AC158">
        <f>IF(ISERROR(H158/H151),1,H158/H151)</f>
        <v>2</v>
      </c>
      <c r="AD158">
        <f>IF(ISERROR(I158/I151),1,I158/I151)</f>
        <v>1</v>
      </c>
      <c r="AE158">
        <f>IF(ISERROR(J158/J151),1,J158/J151)</f>
        <v>4</v>
      </c>
      <c r="AF158">
        <f>IF(ISERROR(K158/K151),1,K158/K151)</f>
        <v>0</v>
      </c>
      <c r="AG158">
        <f>IF(ISERROR(L158/L151),1,L158/L151)</f>
        <v>1</v>
      </c>
      <c r="AH158">
        <f>IF(ISERROR(M158/M151),1,M158/M151)</f>
        <v>1</v>
      </c>
      <c r="AI158">
        <f>IF(ISERROR(N158/N151),1,N158/N151)</f>
        <v>1</v>
      </c>
      <c r="AJ158">
        <f>IF(ISERROR(O158/O151),1,O158/O151)</f>
        <v>0</v>
      </c>
      <c r="AK158">
        <f>IF(ISERROR(P158/P151),1,P158/P151)</f>
        <v>1</v>
      </c>
      <c r="AL158">
        <f>IF(ISERROR(Q158/Q151),1,Q158/Q151)</f>
        <v>1</v>
      </c>
    </row>
    <row r="159" spans="1:38" x14ac:dyDescent="0.25">
      <c r="A159" s="3">
        <f t="shared" si="4"/>
        <v>42660</v>
      </c>
      <c r="B159" s="15">
        <v>1</v>
      </c>
      <c r="C159" s="15">
        <v>1</v>
      </c>
      <c r="D159" s="15">
        <v>4</v>
      </c>
      <c r="E159" s="15">
        <v>0</v>
      </c>
      <c r="F159" s="15">
        <v>0</v>
      </c>
      <c r="G159" s="15">
        <v>3</v>
      </c>
      <c r="H159" s="19">
        <v>0</v>
      </c>
      <c r="I159" s="15">
        <v>0</v>
      </c>
      <c r="J159" s="15">
        <v>0</v>
      </c>
      <c r="K159" s="15">
        <v>3</v>
      </c>
      <c r="L159" s="15">
        <v>0</v>
      </c>
      <c r="M159" s="5">
        <v>0</v>
      </c>
      <c r="N159" s="5">
        <v>0</v>
      </c>
      <c r="O159" s="5">
        <v>1</v>
      </c>
      <c r="P159" s="5">
        <v>0</v>
      </c>
      <c r="Q159" s="5">
        <v>0</v>
      </c>
      <c r="R159" s="52">
        <f t="shared" si="5"/>
        <v>13</v>
      </c>
      <c r="S159" s="15">
        <f>SUM(R$2:R159)</f>
        <v>9798</v>
      </c>
      <c r="W159">
        <f>IF(ISERROR(B159/B152),1,B159/B152)</f>
        <v>1</v>
      </c>
      <c r="X159">
        <f>IF(ISERROR(C159/C152),1,C159/C152)</f>
        <v>1</v>
      </c>
      <c r="Y159">
        <f>IF(ISERROR(D159/D152),1,D159/D152)</f>
        <v>1</v>
      </c>
      <c r="Z159">
        <f>IF(ISERROR(E159/E152),1,E159/E152)</f>
        <v>1</v>
      </c>
      <c r="AA159">
        <f>IF(ISERROR(F159/F152),1,F159/F152)</f>
        <v>0</v>
      </c>
      <c r="AB159">
        <f>IF(ISERROR(G159/G152),1,G159/G152)</f>
        <v>1.5</v>
      </c>
      <c r="AC159">
        <f>IF(ISERROR(H159/H152),1,H159/H152)</f>
        <v>1</v>
      </c>
      <c r="AD159">
        <f>IF(ISERROR(I159/I152),1,I159/I152)</f>
        <v>1</v>
      </c>
      <c r="AE159">
        <f>IF(ISERROR(J159/J152),1,J159/J152)</f>
        <v>1</v>
      </c>
      <c r="AF159">
        <f>IF(ISERROR(K159/K152),1,K159/K152)</f>
        <v>1.5</v>
      </c>
      <c r="AG159">
        <f>IF(ISERROR(L159/L152),1,L159/L152)</f>
        <v>1</v>
      </c>
      <c r="AH159">
        <f>IF(ISERROR(M159/M152),1,M159/M152)</f>
        <v>1</v>
      </c>
      <c r="AI159">
        <f>IF(ISERROR(N159/N152),1,N159/N152)</f>
        <v>1</v>
      </c>
      <c r="AJ159">
        <f>IF(ISERROR(O159/O152),1,O159/O152)</f>
        <v>1</v>
      </c>
      <c r="AK159">
        <f>IF(ISERROR(P159/P152),1,P159/P152)</f>
        <v>1</v>
      </c>
      <c r="AL159">
        <f>IF(ISERROR(Q159/Q152),1,Q159/Q152)</f>
        <v>1</v>
      </c>
    </row>
    <row r="160" spans="1:38" x14ac:dyDescent="0.25">
      <c r="A160" s="3">
        <f t="shared" si="4"/>
        <v>42661</v>
      </c>
      <c r="B160" s="15">
        <v>0</v>
      </c>
      <c r="C160" s="15">
        <v>0</v>
      </c>
      <c r="D160" s="15">
        <v>4</v>
      </c>
      <c r="E160" s="15">
        <v>6</v>
      </c>
      <c r="F160" s="15">
        <v>0</v>
      </c>
      <c r="G160" s="15">
        <v>8</v>
      </c>
      <c r="H160" s="19">
        <v>1</v>
      </c>
      <c r="I160" s="15">
        <v>0</v>
      </c>
      <c r="J160" s="15">
        <v>3</v>
      </c>
      <c r="K160" s="15">
        <v>17</v>
      </c>
      <c r="L160" s="15">
        <v>2</v>
      </c>
      <c r="M160" s="5">
        <v>0</v>
      </c>
      <c r="N160" s="5">
        <v>0</v>
      </c>
      <c r="O160" s="5">
        <v>1</v>
      </c>
      <c r="P160" s="5">
        <v>0</v>
      </c>
      <c r="Q160" s="5">
        <v>2</v>
      </c>
      <c r="R160" s="52">
        <f t="shared" si="5"/>
        <v>44</v>
      </c>
      <c r="S160" s="15">
        <f>SUM(R$2:R160)</f>
        <v>9842</v>
      </c>
      <c r="W160">
        <f>IF(ISERROR(B160/B153),1,B160/B153)</f>
        <v>1</v>
      </c>
      <c r="X160">
        <f>IF(ISERROR(C160/C153),1,C160/C153)</f>
        <v>1</v>
      </c>
      <c r="Y160">
        <f>IF(ISERROR(D160/D153),1,D160/D153)</f>
        <v>2</v>
      </c>
      <c r="Z160">
        <f>IF(ISERROR(E160/E153),1,E160/E153)</f>
        <v>1.5</v>
      </c>
      <c r="AA160">
        <f>IF(ISERROR(F160/F153),1,F160/F153)</f>
        <v>1</v>
      </c>
      <c r="AB160">
        <f>IF(ISERROR(G160/G153),1,G160/G153)</f>
        <v>1</v>
      </c>
      <c r="AC160">
        <f>IF(ISERROR(H160/H153),1,H160/H153)</f>
        <v>1</v>
      </c>
      <c r="AD160">
        <f>IF(ISERROR(I160/I153),1,I160/I153)</f>
        <v>1</v>
      </c>
      <c r="AE160">
        <f>IF(ISERROR(J160/J153),1,J160/J153)</f>
        <v>1</v>
      </c>
      <c r="AF160">
        <f>IF(ISERROR(K160/K153),1,K160/K153)</f>
        <v>4.25</v>
      </c>
      <c r="AG160">
        <f>IF(ISERROR(L160/L153),1,L160/L153)</f>
        <v>2</v>
      </c>
      <c r="AH160">
        <f>IF(ISERROR(M160/M153),1,M160/M153)</f>
        <v>1</v>
      </c>
      <c r="AI160">
        <f>IF(ISERROR(N160/N153),1,N160/N153)</f>
        <v>1</v>
      </c>
      <c r="AJ160">
        <f>IF(ISERROR(O160/O153),1,O160/O153)</f>
        <v>1</v>
      </c>
      <c r="AK160">
        <f>IF(ISERROR(P160/P153),1,P160/P153)</f>
        <v>1</v>
      </c>
      <c r="AL160">
        <f>IF(ISERROR(Q160/Q153),1,Q160/Q153)</f>
        <v>0.66666666666666663</v>
      </c>
    </row>
    <row r="161" spans="1:38" x14ac:dyDescent="0.25">
      <c r="A161" s="3">
        <f t="shared" si="4"/>
        <v>42662</v>
      </c>
      <c r="B161" s="15">
        <v>2</v>
      </c>
      <c r="C161" s="15">
        <v>2</v>
      </c>
      <c r="D161" s="15">
        <v>10</v>
      </c>
      <c r="E161" s="15">
        <v>6</v>
      </c>
      <c r="F161" s="15">
        <v>0</v>
      </c>
      <c r="G161" s="15">
        <v>6</v>
      </c>
      <c r="H161" s="19">
        <v>0</v>
      </c>
      <c r="I161" s="15">
        <v>0</v>
      </c>
      <c r="J161" s="15">
        <v>2</v>
      </c>
      <c r="K161" s="15">
        <v>7</v>
      </c>
      <c r="L161" s="15">
        <v>0</v>
      </c>
      <c r="M161" s="5">
        <v>0</v>
      </c>
      <c r="N161" s="5">
        <v>0</v>
      </c>
      <c r="O161" s="5">
        <v>5</v>
      </c>
      <c r="P161" s="5">
        <v>0</v>
      </c>
      <c r="Q161" s="5">
        <v>0</v>
      </c>
      <c r="R161" s="52">
        <f t="shared" si="5"/>
        <v>40</v>
      </c>
      <c r="S161" s="15">
        <f>SUM(R$2:R161)</f>
        <v>9882</v>
      </c>
      <c r="W161">
        <f>IF(ISERROR(B161/B154),1,B161/B154)</f>
        <v>1</v>
      </c>
      <c r="X161">
        <f>IF(ISERROR(C161/C154),1,C161/C154)</f>
        <v>0.66666666666666663</v>
      </c>
      <c r="Y161">
        <f>IF(ISERROR(D161/D154),1,D161/D154)</f>
        <v>1.6666666666666667</v>
      </c>
      <c r="Z161">
        <f>IF(ISERROR(E161/E154),1,E161/E154)</f>
        <v>1.5</v>
      </c>
      <c r="AA161">
        <f>IF(ISERROR(F161/F154),1,F161/F154)</f>
        <v>0</v>
      </c>
      <c r="AB161">
        <f>IF(ISERROR(G161/G154),1,G161/G154)</f>
        <v>1.2</v>
      </c>
      <c r="AC161">
        <f>IF(ISERROR(H161/H154),1,H161/H154)</f>
        <v>0</v>
      </c>
      <c r="AD161">
        <f>IF(ISERROR(I161/I154),1,I161/I154)</f>
        <v>1</v>
      </c>
      <c r="AE161">
        <f>IF(ISERROR(J161/J154),1,J161/J154)</f>
        <v>0.4</v>
      </c>
      <c r="AF161">
        <f>IF(ISERROR(K161/K154),1,K161/K154)</f>
        <v>1.1666666666666667</v>
      </c>
      <c r="AG161">
        <f>IF(ISERROR(L161/L154),1,L161/L154)</f>
        <v>0</v>
      </c>
      <c r="AH161">
        <f>IF(ISERROR(M161/M154),1,M161/M154)</f>
        <v>0</v>
      </c>
      <c r="AI161">
        <f>IF(ISERROR(N161/N154),1,N161/N154)</f>
        <v>1</v>
      </c>
      <c r="AJ161">
        <f>IF(ISERROR(O161/O154),1,O161/O154)</f>
        <v>2.5</v>
      </c>
      <c r="AK161">
        <f>IF(ISERROR(P161/P154),1,P161/P154)</f>
        <v>0</v>
      </c>
      <c r="AL161">
        <f>IF(ISERROR(Q161/Q154),1,Q161/Q154)</f>
        <v>0</v>
      </c>
    </row>
    <row r="162" spans="1:38" x14ac:dyDescent="0.25">
      <c r="A162" s="3">
        <f t="shared" si="4"/>
        <v>42663</v>
      </c>
      <c r="B162" s="15">
        <v>1</v>
      </c>
      <c r="C162" s="15">
        <v>0</v>
      </c>
      <c r="D162" s="15">
        <v>4</v>
      </c>
      <c r="E162" s="15">
        <v>3</v>
      </c>
      <c r="F162" s="15">
        <v>0</v>
      </c>
      <c r="G162" s="15">
        <v>3</v>
      </c>
      <c r="H162" s="19">
        <v>1</v>
      </c>
      <c r="I162" s="15">
        <v>0</v>
      </c>
      <c r="J162" s="15">
        <v>1</v>
      </c>
      <c r="K162" s="15">
        <v>10</v>
      </c>
      <c r="L162" s="15">
        <v>0</v>
      </c>
      <c r="M162" s="5">
        <v>0</v>
      </c>
      <c r="N162" s="5">
        <v>1</v>
      </c>
      <c r="O162" s="5">
        <v>5</v>
      </c>
      <c r="P162" s="5">
        <v>0</v>
      </c>
      <c r="Q162" s="5">
        <v>0</v>
      </c>
      <c r="R162" s="52">
        <f t="shared" si="5"/>
        <v>29</v>
      </c>
      <c r="S162" s="15">
        <f>SUM(R$2:R162)</f>
        <v>9911</v>
      </c>
      <c r="W162">
        <f>IF(ISERROR(B162/B155),1,B162/B155)</f>
        <v>1</v>
      </c>
      <c r="X162">
        <f>IF(ISERROR(C162/C155),1,C162/C155)</f>
        <v>1</v>
      </c>
      <c r="Y162">
        <f>IF(ISERROR(D162/D155),1,D162/D155)</f>
        <v>0.4</v>
      </c>
      <c r="Z162">
        <f>IF(ISERROR(E162/E155),1,E162/E155)</f>
        <v>0.42857142857142855</v>
      </c>
      <c r="AA162">
        <f>IF(ISERROR(F162/F155),1,F162/F155)</f>
        <v>1</v>
      </c>
      <c r="AB162">
        <f>IF(ISERROR(G162/G155),1,G162/G155)</f>
        <v>1.5</v>
      </c>
      <c r="AC162">
        <f>IF(ISERROR(H162/H155),1,H162/H155)</f>
        <v>1</v>
      </c>
      <c r="AD162">
        <f>IF(ISERROR(I162/I155),1,I162/I155)</f>
        <v>1</v>
      </c>
      <c r="AE162">
        <f>IF(ISERROR(J162/J155),1,J162/J155)</f>
        <v>0.25</v>
      </c>
      <c r="AF162">
        <f>IF(ISERROR(K162/K155),1,K162/K155)</f>
        <v>1.25</v>
      </c>
      <c r="AG162">
        <f>IF(ISERROR(L162/L155),1,L162/L155)</f>
        <v>1</v>
      </c>
      <c r="AH162">
        <f>IF(ISERROR(M162/M155),1,M162/M155)</f>
        <v>1</v>
      </c>
      <c r="AI162">
        <f>IF(ISERROR(N162/N155),1,N162/N155)</f>
        <v>1</v>
      </c>
      <c r="AJ162">
        <f>IF(ISERROR(O162/O155),1,O162/O155)</f>
        <v>2.5</v>
      </c>
      <c r="AK162">
        <f>IF(ISERROR(P162/P155),1,P162/P155)</f>
        <v>1</v>
      </c>
      <c r="AL162">
        <f>IF(ISERROR(Q162/Q155),1,Q162/Q155)</f>
        <v>1</v>
      </c>
    </row>
    <row r="163" spans="1:38" x14ac:dyDescent="0.25">
      <c r="A163" s="3">
        <f t="shared" si="4"/>
        <v>42664</v>
      </c>
      <c r="B163" s="15">
        <v>2</v>
      </c>
      <c r="C163" s="15">
        <v>2</v>
      </c>
      <c r="D163" s="15">
        <v>7</v>
      </c>
      <c r="E163" s="15">
        <v>5</v>
      </c>
      <c r="F163" s="15">
        <v>0</v>
      </c>
      <c r="G163" s="15">
        <v>7</v>
      </c>
      <c r="H163" s="19">
        <v>1</v>
      </c>
      <c r="I163" s="15">
        <v>0</v>
      </c>
      <c r="J163" s="15">
        <v>3</v>
      </c>
      <c r="K163" s="15">
        <v>14</v>
      </c>
      <c r="L163" s="15">
        <v>2</v>
      </c>
      <c r="M163" s="5">
        <v>1</v>
      </c>
      <c r="N163" s="5">
        <v>0</v>
      </c>
      <c r="O163" s="5">
        <v>3</v>
      </c>
      <c r="P163" s="5">
        <v>2</v>
      </c>
      <c r="Q163" s="5">
        <v>0</v>
      </c>
      <c r="R163" s="52">
        <f t="shared" si="5"/>
        <v>49</v>
      </c>
      <c r="S163" s="15">
        <f>SUM(R$2:R163)</f>
        <v>9960</v>
      </c>
      <c r="W163">
        <f>IF(ISERROR(B163/B156),1,B163/B156)</f>
        <v>1</v>
      </c>
      <c r="X163">
        <f>IF(ISERROR(C163/C156),1,C163/C156)</f>
        <v>1</v>
      </c>
      <c r="Y163">
        <f>IF(ISERROR(D163/D156),1,D163/D156)</f>
        <v>7</v>
      </c>
      <c r="Z163">
        <f>IF(ISERROR(E163/E156),1,E163/E156)</f>
        <v>2.5</v>
      </c>
      <c r="AA163">
        <f>IF(ISERROR(F163/F156),1,F163/F156)</f>
        <v>1</v>
      </c>
      <c r="AB163">
        <f>IF(ISERROR(G163/G156),1,G163/G156)</f>
        <v>3.5</v>
      </c>
      <c r="AC163">
        <f>IF(ISERROR(H163/H156),1,H163/H156)</f>
        <v>1</v>
      </c>
      <c r="AD163">
        <f>IF(ISERROR(I163/I156),1,I163/I156)</f>
        <v>1</v>
      </c>
      <c r="AE163">
        <f>IF(ISERROR(J163/J156),1,J163/J156)</f>
        <v>0.75</v>
      </c>
      <c r="AF163">
        <f>IF(ISERROR(K163/K156),1,K163/K156)</f>
        <v>2.8</v>
      </c>
      <c r="AG163">
        <f>IF(ISERROR(L163/L156),1,L163/L156)</f>
        <v>1</v>
      </c>
      <c r="AH163">
        <f>IF(ISERROR(M163/M156),1,M163/M156)</f>
        <v>1</v>
      </c>
      <c r="AI163">
        <f>IF(ISERROR(N163/N156),1,N163/N156)</f>
        <v>1</v>
      </c>
      <c r="AJ163">
        <f>IF(ISERROR(O163/O156),1,O163/O156)</f>
        <v>1</v>
      </c>
      <c r="AK163">
        <f>IF(ISERROR(P163/P156),1,P163/P156)</f>
        <v>1</v>
      </c>
      <c r="AL163">
        <f>IF(ISERROR(Q163/Q156),1,Q163/Q156)</f>
        <v>1</v>
      </c>
    </row>
    <row r="164" spans="1:38" x14ac:dyDescent="0.25">
      <c r="A164" s="3">
        <f t="shared" si="4"/>
        <v>42665</v>
      </c>
      <c r="B164" s="15">
        <v>0</v>
      </c>
      <c r="C164" s="15">
        <v>3</v>
      </c>
      <c r="D164" s="15">
        <v>9</v>
      </c>
      <c r="E164" s="15">
        <v>6</v>
      </c>
      <c r="F164" s="15">
        <v>1</v>
      </c>
      <c r="G164" s="15">
        <v>7</v>
      </c>
      <c r="H164" s="19">
        <v>0</v>
      </c>
      <c r="I164" s="15">
        <v>0</v>
      </c>
      <c r="J164" s="15">
        <v>5</v>
      </c>
      <c r="K164" s="15">
        <v>14</v>
      </c>
      <c r="L164" s="15">
        <v>1</v>
      </c>
      <c r="M164" s="5">
        <v>0</v>
      </c>
      <c r="N164" s="5">
        <v>0</v>
      </c>
      <c r="O164" s="5">
        <v>1</v>
      </c>
      <c r="P164" s="5">
        <v>0</v>
      </c>
      <c r="Q164" s="5">
        <v>1</v>
      </c>
      <c r="R164" s="52">
        <f t="shared" si="5"/>
        <v>48</v>
      </c>
      <c r="S164" s="15">
        <f>SUM(R$2:R164)</f>
        <v>10008</v>
      </c>
      <c r="W164">
        <f>IF(ISERROR(B164/B157),1,B164/B157)</f>
        <v>0</v>
      </c>
      <c r="X164">
        <f>IF(ISERROR(C164/C157),1,C164/C157)</f>
        <v>3</v>
      </c>
      <c r="Y164">
        <f>IF(ISERROR(D164/D157),1,D164/D157)</f>
        <v>1.2857142857142858</v>
      </c>
      <c r="Z164">
        <f>IF(ISERROR(E164/E157),1,E164/E157)</f>
        <v>0.5</v>
      </c>
      <c r="AA164">
        <f>IF(ISERROR(F164/F157),1,F164/F157)</f>
        <v>1</v>
      </c>
      <c r="AB164">
        <f>IF(ISERROR(G164/G157),1,G164/G157)</f>
        <v>7</v>
      </c>
      <c r="AC164">
        <f>IF(ISERROR(H164/H157),1,H164/H157)</f>
        <v>1</v>
      </c>
      <c r="AD164">
        <f>IF(ISERROR(I164/I157),1,I164/I157)</f>
        <v>1</v>
      </c>
      <c r="AE164">
        <f>IF(ISERROR(J164/J157),1,J164/J157)</f>
        <v>1</v>
      </c>
      <c r="AF164">
        <f>IF(ISERROR(K164/K157),1,K164/K157)</f>
        <v>2</v>
      </c>
      <c r="AG164">
        <f>IF(ISERROR(L164/L157),1,L164/L157)</f>
        <v>1</v>
      </c>
      <c r="AH164">
        <f>IF(ISERROR(M164/M157),1,M164/M157)</f>
        <v>1</v>
      </c>
      <c r="AI164">
        <f>IF(ISERROR(N164/N157),1,N164/N157)</f>
        <v>1</v>
      </c>
      <c r="AJ164">
        <f>IF(ISERROR(O164/O157),1,O164/O157)</f>
        <v>0.5</v>
      </c>
      <c r="AK164">
        <f>IF(ISERROR(P164/P157),1,P164/P157)</f>
        <v>1</v>
      </c>
      <c r="AL164">
        <f>IF(ISERROR(Q164/Q157),1,Q164/Q157)</f>
        <v>0.5</v>
      </c>
    </row>
    <row r="165" spans="1:38" x14ac:dyDescent="0.25">
      <c r="A165" s="3">
        <f t="shared" si="4"/>
        <v>42666</v>
      </c>
      <c r="B165" s="15">
        <v>2</v>
      </c>
      <c r="C165" s="15">
        <v>1</v>
      </c>
      <c r="D165" s="15">
        <v>4</v>
      </c>
      <c r="E165" s="15">
        <v>2</v>
      </c>
      <c r="F165" s="15">
        <v>0</v>
      </c>
      <c r="G165" s="15">
        <v>2</v>
      </c>
      <c r="H165" s="19">
        <v>0</v>
      </c>
      <c r="I165" s="15">
        <v>0</v>
      </c>
      <c r="J165" s="15">
        <v>1</v>
      </c>
      <c r="K165" s="15">
        <v>9</v>
      </c>
      <c r="L165" s="15">
        <v>0</v>
      </c>
      <c r="M165" s="5">
        <v>0</v>
      </c>
      <c r="N165" s="5">
        <v>0</v>
      </c>
      <c r="O165" s="5">
        <v>5</v>
      </c>
      <c r="P165" s="5">
        <v>1</v>
      </c>
      <c r="Q165" s="5">
        <v>0</v>
      </c>
      <c r="R165" s="52">
        <f t="shared" si="5"/>
        <v>27</v>
      </c>
      <c r="S165" s="15">
        <f>SUM(R$2:R165)</f>
        <v>10035</v>
      </c>
      <c r="W165">
        <f>IF(ISERROR(B165/B158),1,B165/B158)</f>
        <v>2</v>
      </c>
      <c r="X165">
        <f>IF(ISERROR(C165/C158),1,C165/C158)</f>
        <v>1</v>
      </c>
      <c r="Y165">
        <f>IF(ISERROR(D165/D158),1,D165/D158)</f>
        <v>4</v>
      </c>
      <c r="Z165">
        <f>IF(ISERROR(E165/E158),1,E165/E158)</f>
        <v>1</v>
      </c>
      <c r="AA165">
        <f>IF(ISERROR(F165/F158),1,F165/F158)</f>
        <v>0</v>
      </c>
      <c r="AB165">
        <f>IF(ISERROR(G165/G158),1,G165/G158)</f>
        <v>2</v>
      </c>
      <c r="AC165">
        <f>IF(ISERROR(H165/H158),1,H165/H158)</f>
        <v>0</v>
      </c>
      <c r="AD165">
        <f>IF(ISERROR(I165/I158),1,I165/I158)</f>
        <v>0</v>
      </c>
      <c r="AE165">
        <f>IF(ISERROR(J165/J158),1,J165/J158)</f>
        <v>0.25</v>
      </c>
      <c r="AF165">
        <f>IF(ISERROR(K165/K158),1,K165/K158)</f>
        <v>1</v>
      </c>
      <c r="AG165">
        <f>IF(ISERROR(L165/L158),1,L165/L158)</f>
        <v>1</v>
      </c>
      <c r="AH165">
        <f>IF(ISERROR(M165/M158),1,M165/M158)</f>
        <v>1</v>
      </c>
      <c r="AI165">
        <f>IF(ISERROR(N165/N158),1,N165/N158)</f>
        <v>1</v>
      </c>
      <c r="AJ165">
        <f>IF(ISERROR(O165/O158),1,O165/O158)</f>
        <v>1</v>
      </c>
      <c r="AK165">
        <f>IF(ISERROR(P165/P158),1,P165/P158)</f>
        <v>1</v>
      </c>
      <c r="AL165">
        <f>IF(ISERROR(Q165/Q158),1,Q165/Q158)</f>
        <v>0</v>
      </c>
    </row>
    <row r="166" spans="1:38" x14ac:dyDescent="0.25">
      <c r="A166" s="3">
        <f t="shared" si="4"/>
        <v>42667</v>
      </c>
      <c r="B166" s="15">
        <v>3</v>
      </c>
      <c r="C166" s="15">
        <v>1</v>
      </c>
      <c r="D166" s="15">
        <v>2</v>
      </c>
      <c r="E166" s="15">
        <v>4</v>
      </c>
      <c r="F166" s="15">
        <v>0</v>
      </c>
      <c r="G166" s="15">
        <v>2</v>
      </c>
      <c r="H166" s="19">
        <v>0</v>
      </c>
      <c r="I166" s="15">
        <v>0</v>
      </c>
      <c r="J166" s="15">
        <v>3</v>
      </c>
      <c r="K166" s="15">
        <v>7</v>
      </c>
      <c r="L166" s="15">
        <v>0</v>
      </c>
      <c r="M166" s="5">
        <v>3</v>
      </c>
      <c r="N166" s="5">
        <v>1</v>
      </c>
      <c r="O166" s="5">
        <v>0</v>
      </c>
      <c r="P166" s="5">
        <v>0</v>
      </c>
      <c r="Q166" s="5">
        <v>1</v>
      </c>
      <c r="R166" s="52">
        <f t="shared" si="5"/>
        <v>27</v>
      </c>
      <c r="S166" s="15">
        <f>SUM(R$2:R166)</f>
        <v>10062</v>
      </c>
      <c r="W166">
        <f>IF(ISERROR(B166/B159),1,B166/B159)</f>
        <v>3</v>
      </c>
      <c r="X166">
        <f>IF(ISERROR(C166/C159),1,C166/C159)</f>
        <v>1</v>
      </c>
      <c r="Y166">
        <f>IF(ISERROR(D166/D159),1,D166/D159)</f>
        <v>0.5</v>
      </c>
      <c r="Z166">
        <f>IF(ISERROR(E166/E159),1,E166/E159)</f>
        <v>1</v>
      </c>
      <c r="AA166">
        <f>IF(ISERROR(F166/F159),1,F166/F159)</f>
        <v>1</v>
      </c>
      <c r="AB166">
        <f>IF(ISERROR(G166/G159),1,G166/G159)</f>
        <v>0.66666666666666663</v>
      </c>
      <c r="AC166">
        <f>IF(ISERROR(H166/H159),1,H166/H159)</f>
        <v>1</v>
      </c>
      <c r="AD166">
        <f>IF(ISERROR(I166/I159),1,I166/I159)</f>
        <v>1</v>
      </c>
      <c r="AE166">
        <f>IF(ISERROR(J166/J159),1,J166/J159)</f>
        <v>1</v>
      </c>
      <c r="AF166">
        <f>IF(ISERROR(K166/K159),1,K166/K159)</f>
        <v>2.3333333333333335</v>
      </c>
      <c r="AG166">
        <f>IF(ISERROR(L166/L159),1,L166/L159)</f>
        <v>1</v>
      </c>
      <c r="AH166">
        <f>IF(ISERROR(M166/M159),1,M166/M159)</f>
        <v>1</v>
      </c>
      <c r="AI166">
        <f>IF(ISERROR(N166/N159),1,N166/N159)</f>
        <v>1</v>
      </c>
      <c r="AJ166">
        <f>IF(ISERROR(O166/O159),1,O166/O159)</f>
        <v>0</v>
      </c>
      <c r="AK166">
        <f>IF(ISERROR(P166/P159),1,P166/P159)</f>
        <v>1</v>
      </c>
      <c r="AL166">
        <f>IF(ISERROR(Q166/Q159),1,Q166/Q159)</f>
        <v>1</v>
      </c>
    </row>
    <row r="167" spans="1:38" x14ac:dyDescent="0.25">
      <c r="A167" s="3">
        <f t="shared" si="4"/>
        <v>42668</v>
      </c>
      <c r="B167" s="15">
        <v>1</v>
      </c>
      <c r="C167" s="15">
        <v>1</v>
      </c>
      <c r="D167" s="15">
        <v>5</v>
      </c>
      <c r="E167" s="15">
        <v>10</v>
      </c>
      <c r="F167" s="15">
        <v>2</v>
      </c>
      <c r="G167" s="15">
        <v>0</v>
      </c>
      <c r="H167" s="19">
        <v>0</v>
      </c>
      <c r="I167" s="15">
        <v>0</v>
      </c>
      <c r="J167" s="15">
        <v>0</v>
      </c>
      <c r="K167" s="15">
        <v>7</v>
      </c>
      <c r="L167" s="15">
        <v>0</v>
      </c>
      <c r="M167" s="5">
        <v>0</v>
      </c>
      <c r="N167" s="5">
        <v>1</v>
      </c>
      <c r="O167" s="5">
        <v>1</v>
      </c>
      <c r="P167" s="5">
        <v>1</v>
      </c>
      <c r="Q167" s="5">
        <v>0</v>
      </c>
      <c r="R167" s="52">
        <f t="shared" si="5"/>
        <v>29</v>
      </c>
      <c r="S167" s="15">
        <f>SUM(R$2:R167)</f>
        <v>10091</v>
      </c>
      <c r="W167">
        <f>IF(ISERROR(B167/B160),1,B167/B160)</f>
        <v>1</v>
      </c>
      <c r="X167">
        <f>IF(ISERROR(C167/C160),1,C167/C160)</f>
        <v>1</v>
      </c>
      <c r="Y167">
        <f>IF(ISERROR(D167/D160),1,D167/D160)</f>
        <v>1.25</v>
      </c>
      <c r="Z167">
        <f>IF(ISERROR(E167/E160),1,E167/E160)</f>
        <v>1.6666666666666667</v>
      </c>
      <c r="AA167">
        <f>IF(ISERROR(F167/F160),1,F167/F160)</f>
        <v>1</v>
      </c>
      <c r="AB167">
        <f>IF(ISERROR(G167/G160),1,G167/G160)</f>
        <v>0</v>
      </c>
      <c r="AC167">
        <f>IF(ISERROR(H167/H160),1,H167/H160)</f>
        <v>0</v>
      </c>
      <c r="AD167">
        <f>IF(ISERROR(I167/I160),1,I167/I160)</f>
        <v>1</v>
      </c>
      <c r="AE167">
        <f>IF(ISERROR(J167/J160),1,J167/J160)</f>
        <v>0</v>
      </c>
      <c r="AF167">
        <f>IF(ISERROR(K167/K160),1,K167/K160)</f>
        <v>0.41176470588235292</v>
      </c>
      <c r="AG167">
        <f>IF(ISERROR(L167/L160),1,L167/L160)</f>
        <v>0</v>
      </c>
      <c r="AH167">
        <f>IF(ISERROR(M167/M160),1,M167/M160)</f>
        <v>1</v>
      </c>
      <c r="AI167">
        <f>IF(ISERROR(N167/N160),1,N167/N160)</f>
        <v>1</v>
      </c>
      <c r="AJ167">
        <f>IF(ISERROR(O167/O160),1,O167/O160)</f>
        <v>1</v>
      </c>
      <c r="AK167">
        <f>IF(ISERROR(P167/P160),1,P167/P160)</f>
        <v>1</v>
      </c>
      <c r="AL167">
        <f>IF(ISERROR(Q167/Q160),1,Q167/Q160)</f>
        <v>0</v>
      </c>
    </row>
    <row r="168" spans="1:38" x14ac:dyDescent="0.25">
      <c r="A168" s="3">
        <f t="shared" si="4"/>
        <v>42669</v>
      </c>
      <c r="B168" s="15">
        <v>1</v>
      </c>
      <c r="C168" s="15">
        <v>0</v>
      </c>
      <c r="D168" s="15">
        <v>8</v>
      </c>
      <c r="E168" s="15">
        <v>0</v>
      </c>
      <c r="F168" s="15">
        <v>0</v>
      </c>
      <c r="G168" s="15">
        <v>6</v>
      </c>
      <c r="H168" s="19">
        <v>0</v>
      </c>
      <c r="I168" s="15">
        <v>1</v>
      </c>
      <c r="J168" s="15">
        <v>1</v>
      </c>
      <c r="K168" s="15">
        <v>0</v>
      </c>
      <c r="L168" s="15">
        <v>8</v>
      </c>
      <c r="M168" s="5">
        <v>0</v>
      </c>
      <c r="N168" s="5">
        <v>1</v>
      </c>
      <c r="O168" s="5">
        <v>4</v>
      </c>
      <c r="P168" s="5">
        <v>0</v>
      </c>
      <c r="Q168" s="5">
        <v>0</v>
      </c>
      <c r="R168" s="52">
        <f t="shared" si="5"/>
        <v>30</v>
      </c>
      <c r="S168" s="15">
        <f>SUM(R$2:R168)</f>
        <v>10121</v>
      </c>
      <c r="W168">
        <f>IF(ISERROR(B168/B161),1,B168/B161)</f>
        <v>0.5</v>
      </c>
      <c r="X168">
        <f>IF(ISERROR(C168/C161),1,C168/C161)</f>
        <v>0</v>
      </c>
      <c r="Y168">
        <f>IF(ISERROR(D168/D161),1,D168/D161)</f>
        <v>0.8</v>
      </c>
      <c r="Z168">
        <f>IF(ISERROR(E168/E161),1,E168/E161)</f>
        <v>0</v>
      </c>
      <c r="AA168">
        <f>IF(ISERROR(F168/F161),1,F168/F161)</f>
        <v>1</v>
      </c>
      <c r="AB168">
        <f>IF(ISERROR(G168/G161),1,G168/G161)</f>
        <v>1</v>
      </c>
      <c r="AC168">
        <f>IF(ISERROR(H168/H161),1,H168/H161)</f>
        <v>1</v>
      </c>
      <c r="AD168">
        <f>IF(ISERROR(I168/I161),1,I168/I161)</f>
        <v>1</v>
      </c>
      <c r="AE168">
        <f>IF(ISERROR(J168/J161),1,J168/J161)</f>
        <v>0.5</v>
      </c>
      <c r="AF168">
        <f>IF(ISERROR(K168/K161),1,K168/K161)</f>
        <v>0</v>
      </c>
      <c r="AG168">
        <f>IF(ISERROR(L168/L161),1,L168/L161)</f>
        <v>1</v>
      </c>
      <c r="AH168">
        <f>IF(ISERROR(M168/M161),1,M168/M161)</f>
        <v>1</v>
      </c>
      <c r="AI168">
        <f>IF(ISERROR(N168/N161),1,N168/N161)</f>
        <v>1</v>
      </c>
      <c r="AJ168">
        <f>IF(ISERROR(O168/O161),1,O168/O161)</f>
        <v>0.8</v>
      </c>
      <c r="AK168">
        <f>IF(ISERROR(P168/P161),1,P168/P161)</f>
        <v>1</v>
      </c>
      <c r="AL168">
        <f>IF(ISERROR(Q168/Q161),1,Q168/Q161)</f>
        <v>1</v>
      </c>
    </row>
    <row r="169" spans="1:38" x14ac:dyDescent="0.25">
      <c r="A169" s="3">
        <f t="shared" si="4"/>
        <v>42670</v>
      </c>
      <c r="B169" s="15">
        <v>2</v>
      </c>
      <c r="C169" s="15">
        <v>2</v>
      </c>
      <c r="D169" s="15">
        <v>14</v>
      </c>
      <c r="E169" s="15">
        <v>33</v>
      </c>
      <c r="F169" s="15">
        <v>4</v>
      </c>
      <c r="G169" s="15">
        <v>12</v>
      </c>
      <c r="H169" s="19">
        <v>0</v>
      </c>
      <c r="I169" s="15">
        <v>0</v>
      </c>
      <c r="J169" s="15">
        <v>2</v>
      </c>
      <c r="K169" s="15">
        <v>52</v>
      </c>
      <c r="L169" s="15">
        <v>3</v>
      </c>
      <c r="M169" s="5">
        <v>0</v>
      </c>
      <c r="N169" s="5">
        <v>3</v>
      </c>
      <c r="O169" s="5">
        <v>9</v>
      </c>
      <c r="P169" s="5">
        <v>2</v>
      </c>
      <c r="Q169" s="5">
        <v>0</v>
      </c>
      <c r="R169" s="52">
        <f t="shared" si="5"/>
        <v>138</v>
      </c>
      <c r="S169" s="15">
        <f>SUM(R$2:R169)</f>
        <v>10259</v>
      </c>
      <c r="W169">
        <f>IF(ISERROR(B169/B162),1,B169/B162)</f>
        <v>2</v>
      </c>
      <c r="X169">
        <f>IF(ISERROR(C169/C162),1,C169/C162)</f>
        <v>1</v>
      </c>
      <c r="Y169">
        <f>IF(ISERROR(D169/D162),1,D169/D162)</f>
        <v>3.5</v>
      </c>
      <c r="Z169">
        <f>IF(ISERROR(E169/E162),1,E169/E162)</f>
        <v>11</v>
      </c>
      <c r="AA169">
        <f>IF(ISERROR(F169/F162),1,F169/F162)</f>
        <v>1</v>
      </c>
      <c r="AB169">
        <f>IF(ISERROR(G169/G162),1,G169/G162)</f>
        <v>4</v>
      </c>
      <c r="AC169">
        <f>IF(ISERROR(H169/H162),1,H169/H162)</f>
        <v>0</v>
      </c>
      <c r="AD169">
        <f>IF(ISERROR(I169/I162),1,I169/I162)</f>
        <v>1</v>
      </c>
      <c r="AE169">
        <f>IF(ISERROR(J169/J162),1,J169/J162)</f>
        <v>2</v>
      </c>
      <c r="AF169">
        <f>IF(ISERROR(K169/K162),1,K169/K162)</f>
        <v>5.2</v>
      </c>
      <c r="AG169">
        <f>IF(ISERROR(L169/L162),1,L169/L162)</f>
        <v>1</v>
      </c>
      <c r="AH169">
        <f>IF(ISERROR(M169/M162),1,M169/M162)</f>
        <v>1</v>
      </c>
      <c r="AI169">
        <f>IF(ISERROR(N169/N162),1,N169/N162)</f>
        <v>3</v>
      </c>
      <c r="AJ169">
        <f>IF(ISERROR(O169/O162),1,O169/O162)</f>
        <v>1.8</v>
      </c>
      <c r="AK169">
        <f>IF(ISERROR(P169/P162),1,P169/P162)</f>
        <v>1</v>
      </c>
      <c r="AL169">
        <f>IF(ISERROR(Q169/Q162),1,Q169/Q162)</f>
        <v>1</v>
      </c>
    </row>
    <row r="170" spans="1:38" x14ac:dyDescent="0.25">
      <c r="A170" s="3">
        <f t="shared" si="4"/>
        <v>42671</v>
      </c>
      <c r="B170" s="15">
        <v>3</v>
      </c>
      <c r="C170" s="15">
        <v>0</v>
      </c>
      <c r="D170" s="15">
        <v>10</v>
      </c>
      <c r="E170" s="15">
        <v>0</v>
      </c>
      <c r="F170" s="15">
        <v>1</v>
      </c>
      <c r="G170" s="15">
        <v>8</v>
      </c>
      <c r="H170" s="19">
        <v>0</v>
      </c>
      <c r="I170" s="15">
        <v>1</v>
      </c>
      <c r="J170" s="15">
        <v>6</v>
      </c>
      <c r="K170" s="15">
        <v>0</v>
      </c>
      <c r="L170" s="15">
        <v>2</v>
      </c>
      <c r="M170" s="5">
        <v>3</v>
      </c>
      <c r="N170" s="5">
        <v>3</v>
      </c>
      <c r="O170" s="5">
        <v>8</v>
      </c>
      <c r="P170" s="5">
        <v>1</v>
      </c>
      <c r="Q170" s="5">
        <v>0</v>
      </c>
      <c r="R170" s="52">
        <f t="shared" si="5"/>
        <v>46</v>
      </c>
      <c r="S170" s="15">
        <f>SUM(R$2:R170)</f>
        <v>10305</v>
      </c>
      <c r="W170">
        <f>IF(ISERROR(B170/B163),1,B170/B163)</f>
        <v>1.5</v>
      </c>
      <c r="X170">
        <f>IF(ISERROR(C170/C163),1,C170/C163)</f>
        <v>0</v>
      </c>
      <c r="Y170">
        <f>IF(ISERROR(D170/D163),1,D170/D163)</f>
        <v>1.4285714285714286</v>
      </c>
      <c r="Z170">
        <f>IF(ISERROR(E170/E163),1,E170/E163)</f>
        <v>0</v>
      </c>
      <c r="AA170">
        <f>IF(ISERROR(F170/F163),1,F170/F163)</f>
        <v>1</v>
      </c>
      <c r="AB170">
        <f>IF(ISERROR(G170/G163),1,G170/G163)</f>
        <v>1.1428571428571428</v>
      </c>
      <c r="AC170">
        <f>IF(ISERROR(H170/H163),1,H170/H163)</f>
        <v>0</v>
      </c>
      <c r="AD170">
        <f>IF(ISERROR(I170/I163),1,I170/I163)</f>
        <v>1</v>
      </c>
      <c r="AE170">
        <f>IF(ISERROR(J170/J163),1,J170/J163)</f>
        <v>2</v>
      </c>
      <c r="AF170">
        <f>IF(ISERROR(K170/K163),1,K170/K163)</f>
        <v>0</v>
      </c>
      <c r="AG170">
        <f>IF(ISERROR(L170/L163),1,L170/L163)</f>
        <v>1</v>
      </c>
      <c r="AH170">
        <f>IF(ISERROR(M170/M163),1,M170/M163)</f>
        <v>3</v>
      </c>
      <c r="AI170">
        <f>IF(ISERROR(N170/N163),1,N170/N163)</f>
        <v>1</v>
      </c>
      <c r="AJ170">
        <f>IF(ISERROR(O170/O163),1,O170/O163)</f>
        <v>2.6666666666666665</v>
      </c>
      <c r="AK170">
        <f>IF(ISERROR(P170/P163),1,P170/P163)</f>
        <v>0.5</v>
      </c>
      <c r="AL170">
        <f>IF(ISERROR(Q170/Q163),1,Q170/Q163)</f>
        <v>1</v>
      </c>
    </row>
    <row r="171" spans="1:38" x14ac:dyDescent="0.25">
      <c r="A171" s="3">
        <f t="shared" si="4"/>
        <v>42672</v>
      </c>
      <c r="B171" s="15">
        <v>2</v>
      </c>
      <c r="C171" s="15">
        <v>2</v>
      </c>
      <c r="D171" s="15">
        <v>12</v>
      </c>
      <c r="E171" s="15">
        <v>8</v>
      </c>
      <c r="F171" s="15">
        <v>1</v>
      </c>
      <c r="G171" s="15">
        <v>4</v>
      </c>
      <c r="H171" s="19">
        <v>0</v>
      </c>
      <c r="I171" s="15">
        <v>0</v>
      </c>
      <c r="J171" s="15">
        <v>6</v>
      </c>
      <c r="K171" s="15">
        <v>19</v>
      </c>
      <c r="L171" s="15">
        <v>4</v>
      </c>
      <c r="M171" s="5">
        <v>5</v>
      </c>
      <c r="N171" s="5">
        <v>5</v>
      </c>
      <c r="O171" s="5">
        <v>16</v>
      </c>
      <c r="P171" s="5">
        <v>1</v>
      </c>
      <c r="Q171" s="5">
        <v>1</v>
      </c>
      <c r="R171" s="52">
        <f t="shared" si="5"/>
        <v>86</v>
      </c>
      <c r="S171" s="15">
        <f>SUM(R$2:R171)</f>
        <v>10391</v>
      </c>
      <c r="W171">
        <f>IF(ISERROR(B171/B164),1,B171/B164)</f>
        <v>1</v>
      </c>
      <c r="X171">
        <f>IF(ISERROR(C171/C164),1,C171/C164)</f>
        <v>0.66666666666666663</v>
      </c>
      <c r="Y171">
        <f>IF(ISERROR(D171/D164),1,D171/D164)</f>
        <v>1.3333333333333333</v>
      </c>
      <c r="Z171">
        <f>IF(ISERROR(E171/E164),1,E171/E164)</f>
        <v>1.3333333333333333</v>
      </c>
      <c r="AA171">
        <f>IF(ISERROR(F171/F164),1,F171/F164)</f>
        <v>1</v>
      </c>
      <c r="AB171">
        <f>IF(ISERROR(G171/G164),1,G171/G164)</f>
        <v>0.5714285714285714</v>
      </c>
      <c r="AC171">
        <f>IF(ISERROR(H171/H164),1,H171/H164)</f>
        <v>1</v>
      </c>
      <c r="AD171">
        <f>IF(ISERROR(I171/I164),1,I171/I164)</f>
        <v>1</v>
      </c>
      <c r="AE171">
        <f>IF(ISERROR(J171/J164),1,J171/J164)</f>
        <v>1.2</v>
      </c>
      <c r="AF171">
        <f>IF(ISERROR(K171/K164),1,K171/K164)</f>
        <v>1.3571428571428572</v>
      </c>
      <c r="AG171">
        <f>IF(ISERROR(L171/L164),1,L171/L164)</f>
        <v>4</v>
      </c>
      <c r="AH171">
        <f>IF(ISERROR(M171/M164),1,M171/M164)</f>
        <v>1</v>
      </c>
      <c r="AI171">
        <f>IF(ISERROR(N171/N164),1,N171/N164)</f>
        <v>1</v>
      </c>
      <c r="AJ171">
        <f>IF(ISERROR(O171/O164),1,O171/O164)</f>
        <v>16</v>
      </c>
      <c r="AK171">
        <f>IF(ISERROR(P171/P164),1,P171/P164)</f>
        <v>1</v>
      </c>
      <c r="AL171">
        <f>IF(ISERROR(Q171/Q164),1,Q171/Q164)</f>
        <v>1</v>
      </c>
    </row>
    <row r="172" spans="1:38" x14ac:dyDescent="0.25">
      <c r="A172" s="3">
        <f t="shared" si="4"/>
        <v>42673</v>
      </c>
      <c r="B172" s="15">
        <v>7</v>
      </c>
      <c r="C172" s="15">
        <v>6</v>
      </c>
      <c r="D172" s="15">
        <v>7</v>
      </c>
      <c r="E172" s="15">
        <v>7</v>
      </c>
      <c r="F172" s="15">
        <v>0</v>
      </c>
      <c r="G172" s="15">
        <v>5</v>
      </c>
      <c r="H172" s="19">
        <v>0</v>
      </c>
      <c r="I172" s="15">
        <v>0</v>
      </c>
      <c r="J172" s="15">
        <v>1</v>
      </c>
      <c r="K172" s="15">
        <v>53</v>
      </c>
      <c r="L172" s="15">
        <v>0</v>
      </c>
      <c r="M172" s="5">
        <v>0</v>
      </c>
      <c r="N172" s="5">
        <v>2</v>
      </c>
      <c r="O172" s="5">
        <v>1</v>
      </c>
      <c r="P172" s="5">
        <v>0</v>
      </c>
      <c r="Q172" s="5">
        <v>3</v>
      </c>
      <c r="R172" s="52">
        <f t="shared" si="5"/>
        <v>92</v>
      </c>
      <c r="S172" s="15">
        <f>SUM(R$2:R172)</f>
        <v>10483</v>
      </c>
      <c r="W172">
        <f>IF(ISERROR(B172/B165),1,B172/B165)</f>
        <v>3.5</v>
      </c>
      <c r="X172">
        <f>IF(ISERROR(C172/C165),1,C172/C165)</f>
        <v>6</v>
      </c>
      <c r="Y172">
        <f>IF(ISERROR(D172/D165),1,D172/D165)</f>
        <v>1.75</v>
      </c>
      <c r="Z172">
        <f>IF(ISERROR(E172/E165),1,E172/E165)</f>
        <v>3.5</v>
      </c>
      <c r="AA172">
        <f>IF(ISERROR(F172/F165),1,F172/F165)</f>
        <v>1</v>
      </c>
      <c r="AB172">
        <f>IF(ISERROR(G172/G165),1,G172/G165)</f>
        <v>2.5</v>
      </c>
      <c r="AC172">
        <f>IF(ISERROR(H172/H165),1,H172/H165)</f>
        <v>1</v>
      </c>
      <c r="AD172">
        <f>IF(ISERROR(I172/I165),1,I172/I165)</f>
        <v>1</v>
      </c>
      <c r="AE172">
        <f>IF(ISERROR(J172/J165),1,J172/J165)</f>
        <v>1</v>
      </c>
      <c r="AF172">
        <f>IF(ISERROR(K172/K165),1,K172/K165)</f>
        <v>5.8888888888888893</v>
      </c>
      <c r="AG172">
        <f>IF(ISERROR(L172/L165),1,L172/L165)</f>
        <v>1</v>
      </c>
      <c r="AH172">
        <f>IF(ISERROR(M172/M165),1,M172/M165)</f>
        <v>1</v>
      </c>
      <c r="AI172">
        <f>IF(ISERROR(N172/N165),1,N172/N165)</f>
        <v>1</v>
      </c>
      <c r="AJ172">
        <f>IF(ISERROR(O172/O165),1,O172/O165)</f>
        <v>0.2</v>
      </c>
      <c r="AK172">
        <f>IF(ISERROR(P172/P165),1,P172/P165)</f>
        <v>0</v>
      </c>
      <c r="AL172">
        <f>IF(ISERROR(Q172/Q165),1,Q172/Q165)</f>
        <v>1</v>
      </c>
    </row>
    <row r="173" spans="1:38" x14ac:dyDescent="0.25">
      <c r="A173" s="3">
        <f t="shared" si="4"/>
        <v>42674</v>
      </c>
      <c r="B173" s="15">
        <v>0</v>
      </c>
      <c r="C173" s="15">
        <v>0</v>
      </c>
      <c r="D173" s="15">
        <v>3</v>
      </c>
      <c r="E173" s="15">
        <v>5</v>
      </c>
      <c r="F173" s="15">
        <v>1</v>
      </c>
      <c r="G173" s="15">
        <v>17</v>
      </c>
      <c r="H173" s="19">
        <v>5</v>
      </c>
      <c r="I173" s="15">
        <v>0</v>
      </c>
      <c r="J173" s="15">
        <v>14</v>
      </c>
      <c r="K173" s="15">
        <v>-1</v>
      </c>
      <c r="L173" s="15">
        <v>2</v>
      </c>
      <c r="M173" s="5">
        <v>2</v>
      </c>
      <c r="N173" s="5">
        <v>0</v>
      </c>
      <c r="O173" s="5">
        <v>7</v>
      </c>
      <c r="P173" s="5">
        <v>2</v>
      </c>
      <c r="Q173" s="5">
        <v>1</v>
      </c>
      <c r="R173" s="52">
        <f t="shared" si="5"/>
        <v>58</v>
      </c>
      <c r="S173" s="15">
        <f>SUM(R$2:R173)</f>
        <v>10541</v>
      </c>
      <c r="W173">
        <f>IF(ISERROR(B173/B166),1,B173/B166)</f>
        <v>0</v>
      </c>
      <c r="X173">
        <f>IF(ISERROR(C173/C166),1,C173/C166)</f>
        <v>0</v>
      </c>
      <c r="Y173">
        <f>IF(ISERROR(D173/D166),1,D173/D166)</f>
        <v>1.5</v>
      </c>
      <c r="Z173">
        <f>IF(ISERROR(E173/E166),1,E173/E166)</f>
        <v>1.25</v>
      </c>
      <c r="AA173">
        <f>IF(ISERROR(F173/F166),1,F173/F166)</f>
        <v>1</v>
      </c>
      <c r="AB173">
        <f>IF(ISERROR(G173/G166),1,G173/G166)</f>
        <v>8.5</v>
      </c>
      <c r="AC173">
        <f>IF(ISERROR(H173/H166),1,H173/H166)</f>
        <v>1</v>
      </c>
      <c r="AD173">
        <f>IF(ISERROR(I173/I166),1,I173/I166)</f>
        <v>1</v>
      </c>
      <c r="AE173">
        <f>IF(ISERROR(J173/J166),1,J173/J166)</f>
        <v>4.666666666666667</v>
      </c>
      <c r="AF173">
        <f>IF(ISERROR(K173/K166),1,K173/K166)</f>
        <v>-0.14285714285714285</v>
      </c>
      <c r="AG173">
        <f>IF(ISERROR(L173/L166),1,L173/L166)</f>
        <v>1</v>
      </c>
      <c r="AH173">
        <f>IF(ISERROR(M173/M166),1,M173/M166)</f>
        <v>0.66666666666666663</v>
      </c>
      <c r="AI173">
        <f>IF(ISERROR(N173/N166),1,N173/N166)</f>
        <v>0</v>
      </c>
      <c r="AJ173">
        <f>IF(ISERROR(O173/O166),1,O173/O166)</f>
        <v>1</v>
      </c>
      <c r="AK173">
        <f>IF(ISERROR(P173/P166),1,P173/P166)</f>
        <v>1</v>
      </c>
      <c r="AL173">
        <f>IF(ISERROR(Q173/Q166),1,Q173/Q166)</f>
        <v>1</v>
      </c>
    </row>
    <row r="174" spans="1:38" x14ac:dyDescent="0.25">
      <c r="A174" s="3">
        <f t="shared" si="4"/>
        <v>42675</v>
      </c>
      <c r="B174" s="15">
        <v>1</v>
      </c>
      <c r="C174" s="15">
        <v>0</v>
      </c>
      <c r="D174" s="15">
        <v>14</v>
      </c>
      <c r="E174" s="15">
        <v>7</v>
      </c>
      <c r="F174" s="15">
        <v>4</v>
      </c>
      <c r="G174" s="15">
        <v>20</v>
      </c>
      <c r="H174" s="19">
        <v>3</v>
      </c>
      <c r="I174" s="15">
        <v>1</v>
      </c>
      <c r="J174" s="15">
        <v>1</v>
      </c>
      <c r="K174" s="15">
        <v>39</v>
      </c>
      <c r="L174" s="15">
        <v>7</v>
      </c>
      <c r="M174" s="5">
        <v>6</v>
      </c>
      <c r="N174" s="5">
        <v>3</v>
      </c>
      <c r="O174" s="5">
        <v>18</v>
      </c>
      <c r="P174" s="5">
        <v>2</v>
      </c>
      <c r="Q174" s="5">
        <v>2</v>
      </c>
      <c r="R174" s="52">
        <f t="shared" si="5"/>
        <v>128</v>
      </c>
      <c r="S174" s="15">
        <f>SUM(R$2:R174)</f>
        <v>10669</v>
      </c>
      <c r="W174">
        <f>IF(ISERROR(B174/B167),1,B174/B167)</f>
        <v>1</v>
      </c>
      <c r="X174">
        <f>IF(ISERROR(C174/C167),1,C174/C167)</f>
        <v>0</v>
      </c>
      <c r="Y174">
        <f>IF(ISERROR(D174/D167),1,D174/D167)</f>
        <v>2.8</v>
      </c>
      <c r="Z174">
        <f>IF(ISERROR(E174/E167),1,E174/E167)</f>
        <v>0.7</v>
      </c>
      <c r="AA174">
        <f>IF(ISERROR(F174/F167),1,F174/F167)</f>
        <v>2</v>
      </c>
      <c r="AB174">
        <f>IF(ISERROR(G174/G167),1,G174/G167)</f>
        <v>1</v>
      </c>
      <c r="AC174">
        <f>IF(ISERROR(H174/H167),1,H174/H167)</f>
        <v>1</v>
      </c>
      <c r="AD174">
        <f>IF(ISERROR(I174/I167),1,I174/I167)</f>
        <v>1</v>
      </c>
      <c r="AE174">
        <f>IF(ISERROR(J174/J167),1,J174/J167)</f>
        <v>1</v>
      </c>
      <c r="AF174">
        <f>IF(ISERROR(K174/K167),1,K174/K167)</f>
        <v>5.5714285714285712</v>
      </c>
      <c r="AG174">
        <f>IF(ISERROR(L174/L167),1,L174/L167)</f>
        <v>1</v>
      </c>
      <c r="AH174">
        <f>IF(ISERROR(M174/M167),1,M174/M167)</f>
        <v>1</v>
      </c>
      <c r="AI174">
        <f>IF(ISERROR(N174/N167),1,N174/N167)</f>
        <v>3</v>
      </c>
      <c r="AJ174">
        <f>IF(ISERROR(O174/O167),1,O174/O167)</f>
        <v>18</v>
      </c>
      <c r="AK174">
        <f>IF(ISERROR(P174/P167),1,P174/P167)</f>
        <v>2</v>
      </c>
      <c r="AL174">
        <f>IF(ISERROR(Q174/Q167),1,Q174/Q167)</f>
        <v>1</v>
      </c>
    </row>
    <row r="175" spans="1:38" x14ac:dyDescent="0.25">
      <c r="A175" s="3">
        <f t="shared" si="4"/>
        <v>42676</v>
      </c>
      <c r="B175" s="15">
        <v>6</v>
      </c>
      <c r="C175" s="15">
        <v>4</v>
      </c>
      <c r="D175" s="15">
        <v>10</v>
      </c>
      <c r="E175" s="15">
        <v>6</v>
      </c>
      <c r="F175" s="15">
        <v>1</v>
      </c>
      <c r="G175" s="15">
        <v>0</v>
      </c>
      <c r="H175" s="19">
        <v>0</v>
      </c>
      <c r="I175" s="15">
        <v>0</v>
      </c>
      <c r="J175" s="15">
        <v>6</v>
      </c>
      <c r="K175" s="15">
        <v>0</v>
      </c>
      <c r="L175" s="15">
        <v>7</v>
      </c>
      <c r="M175" s="5">
        <v>0</v>
      </c>
      <c r="N175" s="5">
        <v>2</v>
      </c>
      <c r="O175" s="5">
        <v>3</v>
      </c>
      <c r="P175" s="5">
        <v>3</v>
      </c>
      <c r="Q175" s="5">
        <v>0</v>
      </c>
      <c r="R175" s="52">
        <f t="shared" si="5"/>
        <v>48</v>
      </c>
      <c r="S175" s="15">
        <f>SUM(R$2:R175)</f>
        <v>10717</v>
      </c>
      <c r="W175">
        <f>IF(ISERROR(B175/B168),1,B175/B168)</f>
        <v>6</v>
      </c>
      <c r="X175">
        <f>IF(ISERROR(C175/C168),1,C175/C168)</f>
        <v>1</v>
      </c>
      <c r="Y175">
        <f>IF(ISERROR(D175/D168),1,D175/D168)</f>
        <v>1.25</v>
      </c>
      <c r="Z175">
        <f>IF(ISERROR(E175/E168),1,E175/E168)</f>
        <v>1</v>
      </c>
      <c r="AA175">
        <f>IF(ISERROR(F175/F168),1,F175/F168)</f>
        <v>1</v>
      </c>
      <c r="AB175">
        <f>IF(ISERROR(G175/G168),1,G175/G168)</f>
        <v>0</v>
      </c>
      <c r="AC175">
        <f>IF(ISERROR(H175/H168),1,H175/H168)</f>
        <v>1</v>
      </c>
      <c r="AD175">
        <f>IF(ISERROR(I175/I168),1,I175/I168)</f>
        <v>0</v>
      </c>
      <c r="AE175">
        <f>IF(ISERROR(J175/J168),1,J175/J168)</f>
        <v>6</v>
      </c>
      <c r="AF175">
        <f>IF(ISERROR(K175/K168),1,K175/K168)</f>
        <v>1</v>
      </c>
      <c r="AG175">
        <f>IF(ISERROR(L175/L168),1,L175/L168)</f>
        <v>0.875</v>
      </c>
      <c r="AH175">
        <f>IF(ISERROR(M175/M168),1,M175/M168)</f>
        <v>1</v>
      </c>
      <c r="AI175">
        <f>IF(ISERROR(N175/N168),1,N175/N168)</f>
        <v>2</v>
      </c>
      <c r="AJ175">
        <f>IF(ISERROR(O175/O168),1,O175/O168)</f>
        <v>0.75</v>
      </c>
      <c r="AK175">
        <f>IF(ISERROR(P175/P168),1,P175/P168)</f>
        <v>1</v>
      </c>
      <c r="AL175">
        <f>IF(ISERROR(Q175/Q168),1,Q175/Q168)</f>
        <v>1</v>
      </c>
    </row>
    <row r="176" spans="1:38" x14ac:dyDescent="0.25">
      <c r="A176" s="3">
        <f t="shared" si="4"/>
        <v>42677</v>
      </c>
      <c r="B176" s="15">
        <v>2</v>
      </c>
      <c r="C176" s="15">
        <v>7</v>
      </c>
      <c r="D176" s="15">
        <v>17</v>
      </c>
      <c r="E176" s="15">
        <v>29</v>
      </c>
      <c r="F176" s="15">
        <v>2</v>
      </c>
      <c r="G176" s="15">
        <v>27</v>
      </c>
      <c r="H176" s="19">
        <v>5</v>
      </c>
      <c r="I176" s="15">
        <v>0</v>
      </c>
      <c r="J176" s="15">
        <v>22</v>
      </c>
      <c r="K176" s="15">
        <v>74</v>
      </c>
      <c r="L176" s="15">
        <v>6</v>
      </c>
      <c r="M176" s="5">
        <v>9</v>
      </c>
      <c r="N176" s="5">
        <v>3</v>
      </c>
      <c r="O176" s="5">
        <v>20</v>
      </c>
      <c r="P176" s="5">
        <v>2</v>
      </c>
      <c r="Q176" s="5">
        <v>7</v>
      </c>
      <c r="R176" s="52">
        <f t="shared" si="5"/>
        <v>232</v>
      </c>
      <c r="S176" s="15">
        <f>SUM(R$2:R176)</f>
        <v>10949</v>
      </c>
      <c r="W176">
        <f>IF(ISERROR(B176/B169),1,B176/B169)</f>
        <v>1</v>
      </c>
      <c r="X176">
        <f>IF(ISERROR(C176/C169),1,C176/C169)</f>
        <v>3.5</v>
      </c>
      <c r="Y176">
        <f>IF(ISERROR(D176/D169),1,D176/D169)</f>
        <v>1.2142857142857142</v>
      </c>
      <c r="Z176">
        <f>IF(ISERROR(E176/E169),1,E176/E169)</f>
        <v>0.87878787878787878</v>
      </c>
      <c r="AA176">
        <f>IF(ISERROR(F176/F169),1,F176/F169)</f>
        <v>0.5</v>
      </c>
      <c r="AB176">
        <f>IF(ISERROR(G176/G169),1,G176/G169)</f>
        <v>2.25</v>
      </c>
      <c r="AC176">
        <f>IF(ISERROR(H176/H169),1,H176/H169)</f>
        <v>1</v>
      </c>
      <c r="AD176">
        <f>IF(ISERROR(I176/I169),1,I176/I169)</f>
        <v>1</v>
      </c>
      <c r="AE176">
        <f>IF(ISERROR(J176/J169),1,J176/J169)</f>
        <v>11</v>
      </c>
      <c r="AF176">
        <f>IF(ISERROR(K176/K169),1,K176/K169)</f>
        <v>1.4230769230769231</v>
      </c>
      <c r="AG176">
        <f>IF(ISERROR(L176/L169),1,L176/L169)</f>
        <v>2</v>
      </c>
      <c r="AH176">
        <f>IF(ISERROR(M176/M169),1,M176/M169)</f>
        <v>1</v>
      </c>
      <c r="AI176">
        <f>IF(ISERROR(N176/N169),1,N176/N169)</f>
        <v>1</v>
      </c>
      <c r="AJ176">
        <f>IF(ISERROR(O176/O169),1,O176/O169)</f>
        <v>2.2222222222222223</v>
      </c>
      <c r="AK176">
        <f>IF(ISERROR(P176/P169),1,P176/P169)</f>
        <v>1</v>
      </c>
      <c r="AL176">
        <f>IF(ISERROR(Q176/Q169),1,Q176/Q169)</f>
        <v>1</v>
      </c>
    </row>
    <row r="177" spans="1:38" x14ac:dyDescent="0.25">
      <c r="A177" s="3">
        <f t="shared" si="4"/>
        <v>42678</v>
      </c>
      <c r="B177" s="15">
        <v>1</v>
      </c>
      <c r="C177" s="15">
        <v>15</v>
      </c>
      <c r="D177" s="15">
        <v>20</v>
      </c>
      <c r="E177" s="15">
        <v>34</v>
      </c>
      <c r="F177" s="15">
        <v>1</v>
      </c>
      <c r="G177" s="15">
        <v>19</v>
      </c>
      <c r="H177" s="19">
        <v>2</v>
      </c>
      <c r="I177" s="15">
        <v>0</v>
      </c>
      <c r="J177" s="15">
        <v>11</v>
      </c>
      <c r="K177" s="15">
        <v>30</v>
      </c>
      <c r="L177" s="15">
        <v>3</v>
      </c>
      <c r="M177" s="5">
        <v>2</v>
      </c>
      <c r="N177" s="5">
        <v>2</v>
      </c>
      <c r="O177" s="5">
        <v>21</v>
      </c>
      <c r="P177" s="5">
        <v>0</v>
      </c>
      <c r="Q177" s="5">
        <v>0</v>
      </c>
      <c r="R177" s="52">
        <f t="shared" si="5"/>
        <v>161</v>
      </c>
      <c r="S177" s="15">
        <f>SUM(R$2:R177)</f>
        <v>11110</v>
      </c>
      <c r="W177">
        <f>IF(ISERROR(B177/B170),1,B177/B170)</f>
        <v>0.33333333333333331</v>
      </c>
      <c r="X177">
        <f>IF(ISERROR(C177/C170),1,C177/C170)</f>
        <v>1</v>
      </c>
      <c r="Y177">
        <f>IF(ISERROR(D177/D170),1,D177/D170)</f>
        <v>2</v>
      </c>
      <c r="Z177">
        <f>IF(ISERROR(E177/E170),1,E177/E170)</f>
        <v>1</v>
      </c>
      <c r="AA177">
        <f>IF(ISERROR(F177/F170),1,F177/F170)</f>
        <v>1</v>
      </c>
      <c r="AB177">
        <f>IF(ISERROR(G177/G170),1,G177/G170)</f>
        <v>2.375</v>
      </c>
      <c r="AC177">
        <f>IF(ISERROR(H177/H170),1,H177/H170)</f>
        <v>1</v>
      </c>
      <c r="AD177">
        <f>IF(ISERROR(I177/I170),1,I177/I170)</f>
        <v>0</v>
      </c>
      <c r="AE177">
        <f>IF(ISERROR(J177/J170),1,J177/J170)</f>
        <v>1.8333333333333333</v>
      </c>
      <c r="AF177">
        <f>IF(ISERROR(K177/K170),1,K177/K170)</f>
        <v>1</v>
      </c>
      <c r="AG177">
        <f>IF(ISERROR(L177/L170),1,L177/L170)</f>
        <v>1.5</v>
      </c>
      <c r="AH177">
        <f>IF(ISERROR(M177/M170),1,M177/M170)</f>
        <v>0.66666666666666663</v>
      </c>
      <c r="AI177">
        <f>IF(ISERROR(N177/N170),1,N177/N170)</f>
        <v>0.66666666666666663</v>
      </c>
      <c r="AJ177">
        <f>IF(ISERROR(O177/O170),1,O177/O170)</f>
        <v>2.625</v>
      </c>
      <c r="AK177">
        <f>IF(ISERROR(P177/P170),1,P177/P170)</f>
        <v>0</v>
      </c>
      <c r="AL177">
        <f>IF(ISERROR(Q177/Q170),1,Q177/Q170)</f>
        <v>1</v>
      </c>
    </row>
    <row r="178" spans="1:38" x14ac:dyDescent="0.25">
      <c r="A178" s="3">
        <f t="shared" si="4"/>
        <v>42679</v>
      </c>
      <c r="B178" s="15">
        <v>4</v>
      </c>
      <c r="C178" s="15">
        <v>5</v>
      </c>
      <c r="D178" s="15">
        <v>15</v>
      </c>
      <c r="E178" s="15">
        <v>20</v>
      </c>
      <c r="F178" s="15">
        <v>5</v>
      </c>
      <c r="G178" s="15">
        <v>12</v>
      </c>
      <c r="H178" s="19">
        <v>0</v>
      </c>
      <c r="I178" s="15">
        <v>5</v>
      </c>
      <c r="J178" s="15">
        <v>9</v>
      </c>
      <c r="K178" s="15">
        <v>37</v>
      </c>
      <c r="L178" s="15">
        <v>6</v>
      </c>
      <c r="M178" s="5">
        <v>6</v>
      </c>
      <c r="N178" s="5">
        <v>1</v>
      </c>
      <c r="O178" s="5">
        <v>3</v>
      </c>
      <c r="P178" s="5">
        <v>1</v>
      </c>
      <c r="Q178" s="5">
        <v>1</v>
      </c>
      <c r="R178" s="52">
        <f t="shared" si="5"/>
        <v>130</v>
      </c>
      <c r="S178" s="15">
        <f>SUM(R$2:R178)</f>
        <v>11240</v>
      </c>
      <c r="W178">
        <f>IF(ISERROR(B178/B171),1,B178/B171)</f>
        <v>2</v>
      </c>
      <c r="X178">
        <f>IF(ISERROR(C178/C171),1,C178/C171)</f>
        <v>2.5</v>
      </c>
      <c r="Y178">
        <f>IF(ISERROR(D178/D171),1,D178/D171)</f>
        <v>1.25</v>
      </c>
      <c r="Z178">
        <f>IF(ISERROR(E178/E171),1,E178/E171)</f>
        <v>2.5</v>
      </c>
      <c r="AA178">
        <f>IF(ISERROR(F178/F171),1,F178/F171)</f>
        <v>5</v>
      </c>
      <c r="AB178">
        <f>IF(ISERROR(G178/G171),1,G178/G171)</f>
        <v>3</v>
      </c>
      <c r="AC178">
        <f>IF(ISERROR(H178/H171),1,H178/H171)</f>
        <v>1</v>
      </c>
      <c r="AD178">
        <f>IF(ISERROR(I178/I171),1,I178/I171)</f>
        <v>1</v>
      </c>
      <c r="AE178">
        <f>IF(ISERROR(J178/J171),1,J178/J171)</f>
        <v>1.5</v>
      </c>
      <c r="AF178">
        <f>IF(ISERROR(K178/K171),1,K178/K171)</f>
        <v>1.9473684210526316</v>
      </c>
      <c r="AG178">
        <f>IF(ISERROR(L178/L171),1,L178/L171)</f>
        <v>1.5</v>
      </c>
      <c r="AH178">
        <f>IF(ISERROR(M178/M171),1,M178/M171)</f>
        <v>1.2</v>
      </c>
      <c r="AI178">
        <f>IF(ISERROR(N178/N171),1,N178/N171)</f>
        <v>0.2</v>
      </c>
      <c r="AJ178">
        <f>IF(ISERROR(O178/O171),1,O178/O171)</f>
        <v>0.1875</v>
      </c>
      <c r="AK178">
        <f>IF(ISERROR(P178/P171),1,P178/P171)</f>
        <v>1</v>
      </c>
      <c r="AL178">
        <f>IF(ISERROR(Q178/Q171),1,Q178/Q171)</f>
        <v>1</v>
      </c>
    </row>
    <row r="179" spans="1:38" x14ac:dyDescent="0.25">
      <c r="A179" s="3">
        <f t="shared" si="4"/>
        <v>42680</v>
      </c>
      <c r="B179" s="15">
        <v>6</v>
      </c>
      <c r="C179" s="15">
        <v>2</v>
      </c>
      <c r="D179" s="15">
        <v>4</v>
      </c>
      <c r="E179" s="15">
        <v>8</v>
      </c>
      <c r="F179" s="15">
        <v>0</v>
      </c>
      <c r="G179" s="15">
        <v>12</v>
      </c>
      <c r="H179" s="19">
        <v>6</v>
      </c>
      <c r="I179" s="15">
        <v>0</v>
      </c>
      <c r="J179" s="15">
        <v>6</v>
      </c>
      <c r="K179" s="15">
        <v>7</v>
      </c>
      <c r="L179" s="15">
        <v>0</v>
      </c>
      <c r="M179" s="5">
        <v>0</v>
      </c>
      <c r="N179" s="5">
        <v>0</v>
      </c>
      <c r="O179" s="5">
        <v>13</v>
      </c>
      <c r="P179" s="5">
        <v>1</v>
      </c>
      <c r="Q179" s="5">
        <v>1</v>
      </c>
      <c r="R179" s="52">
        <f t="shared" si="5"/>
        <v>66</v>
      </c>
      <c r="S179" s="15">
        <f>SUM(R$2:R179)</f>
        <v>11306</v>
      </c>
      <c r="W179">
        <f>IF(ISERROR(B179/B172),1,B179/B172)</f>
        <v>0.8571428571428571</v>
      </c>
      <c r="X179">
        <f>IF(ISERROR(C179/C172),1,C179/C172)</f>
        <v>0.33333333333333331</v>
      </c>
      <c r="Y179">
        <f>IF(ISERROR(D179/D172),1,D179/D172)</f>
        <v>0.5714285714285714</v>
      </c>
      <c r="Z179">
        <f>IF(ISERROR(E179/E172),1,E179/E172)</f>
        <v>1.1428571428571428</v>
      </c>
      <c r="AA179">
        <f>IF(ISERROR(F179/F172),1,F179/F172)</f>
        <v>1</v>
      </c>
      <c r="AB179">
        <f>IF(ISERROR(G179/G172),1,G179/G172)</f>
        <v>2.4</v>
      </c>
      <c r="AC179">
        <f>IF(ISERROR(H179/H172),1,H179/H172)</f>
        <v>1</v>
      </c>
      <c r="AD179">
        <f>IF(ISERROR(I179/I172),1,I179/I172)</f>
        <v>1</v>
      </c>
      <c r="AE179">
        <f>IF(ISERROR(J179/J172),1,J179/J172)</f>
        <v>6</v>
      </c>
      <c r="AF179">
        <f>IF(ISERROR(K179/K172),1,K179/K172)</f>
        <v>0.13207547169811321</v>
      </c>
      <c r="AG179">
        <f>IF(ISERROR(L179/L172),1,L179/L172)</f>
        <v>1</v>
      </c>
      <c r="AH179">
        <f>IF(ISERROR(M179/M172),1,M179/M172)</f>
        <v>1</v>
      </c>
      <c r="AI179">
        <f>IF(ISERROR(N179/N172),1,N179/N172)</f>
        <v>0</v>
      </c>
      <c r="AJ179">
        <f>IF(ISERROR(O179/O172),1,O179/O172)</f>
        <v>13</v>
      </c>
      <c r="AK179">
        <f>IF(ISERROR(P179/P172),1,P179/P172)</f>
        <v>1</v>
      </c>
      <c r="AL179">
        <f>IF(ISERROR(Q179/Q172),1,Q179/Q172)</f>
        <v>0.33333333333333331</v>
      </c>
    </row>
    <row r="180" spans="1:38" x14ac:dyDescent="0.25">
      <c r="A180" s="3">
        <f t="shared" si="4"/>
        <v>42681</v>
      </c>
      <c r="B180" s="15">
        <v>3</v>
      </c>
      <c r="C180" s="15">
        <v>1</v>
      </c>
      <c r="D180" s="15">
        <v>9</v>
      </c>
      <c r="E180" s="15">
        <v>10</v>
      </c>
      <c r="F180" s="15">
        <v>1</v>
      </c>
      <c r="G180" s="15">
        <v>5</v>
      </c>
      <c r="H180" s="19">
        <v>0</v>
      </c>
      <c r="I180" s="15">
        <v>1</v>
      </c>
      <c r="J180" s="15">
        <v>6</v>
      </c>
      <c r="K180" s="15">
        <v>14</v>
      </c>
      <c r="L180" s="15">
        <v>4</v>
      </c>
      <c r="M180" s="5">
        <v>1</v>
      </c>
      <c r="N180" s="5">
        <v>4</v>
      </c>
      <c r="O180" s="5">
        <v>3</v>
      </c>
      <c r="P180" s="5">
        <v>3</v>
      </c>
      <c r="Q180" s="5">
        <v>1</v>
      </c>
      <c r="R180" s="52">
        <f t="shared" si="5"/>
        <v>66</v>
      </c>
      <c r="S180" s="15">
        <f>SUM(R$2:R180)</f>
        <v>11372</v>
      </c>
      <c r="W180">
        <f>IF(ISERROR(B180/B173),1,B180/B173)</f>
        <v>1</v>
      </c>
      <c r="X180">
        <f>IF(ISERROR(C180/C173),1,C180/C173)</f>
        <v>1</v>
      </c>
      <c r="Y180">
        <f>IF(ISERROR(D180/D173),1,D180/D173)</f>
        <v>3</v>
      </c>
      <c r="Z180">
        <f>IF(ISERROR(E180/E173),1,E180/E173)</f>
        <v>2</v>
      </c>
      <c r="AA180">
        <f>IF(ISERROR(F180/F173),1,F180/F173)</f>
        <v>1</v>
      </c>
      <c r="AB180">
        <f>IF(ISERROR(G180/G173),1,G180/G173)</f>
        <v>0.29411764705882354</v>
      </c>
      <c r="AC180">
        <f>IF(ISERROR(H180/H173),1,H180/H173)</f>
        <v>0</v>
      </c>
      <c r="AD180">
        <f>IF(ISERROR(I180/I173),1,I180/I173)</f>
        <v>1</v>
      </c>
      <c r="AE180">
        <f>IF(ISERROR(J180/J173),1,J180/J173)</f>
        <v>0.42857142857142855</v>
      </c>
      <c r="AF180">
        <f>IF(ISERROR(K180/K173),1,K180/K173)</f>
        <v>-14</v>
      </c>
      <c r="AG180">
        <f>IF(ISERROR(L180/L173),1,L180/L173)</f>
        <v>2</v>
      </c>
      <c r="AH180">
        <f>IF(ISERROR(M180/M173),1,M180/M173)</f>
        <v>0.5</v>
      </c>
      <c r="AI180">
        <f>IF(ISERROR(N180/N173),1,N180/N173)</f>
        <v>1</v>
      </c>
      <c r="AJ180">
        <f>IF(ISERROR(O180/O173),1,O180/O173)</f>
        <v>0.42857142857142855</v>
      </c>
      <c r="AK180">
        <f>IF(ISERROR(P180/P173),1,P180/P173)</f>
        <v>1.5</v>
      </c>
      <c r="AL180">
        <f>IF(ISERROR(Q180/Q173),1,Q180/Q173)</f>
        <v>1</v>
      </c>
    </row>
    <row r="181" spans="1:38" x14ac:dyDescent="0.25">
      <c r="A181" s="3">
        <f t="shared" si="4"/>
        <v>42682</v>
      </c>
      <c r="B181" s="15">
        <v>4</v>
      </c>
      <c r="C181" s="15">
        <v>6</v>
      </c>
      <c r="D181" s="15">
        <v>12</v>
      </c>
      <c r="E181" s="15">
        <v>0</v>
      </c>
      <c r="F181" s="15">
        <v>1</v>
      </c>
      <c r="G181" s="15">
        <v>0</v>
      </c>
      <c r="H181" s="19">
        <v>0</v>
      </c>
      <c r="I181" s="15">
        <v>1</v>
      </c>
      <c r="J181" s="15">
        <v>4</v>
      </c>
      <c r="K181" s="15">
        <v>0</v>
      </c>
      <c r="L181" s="15">
        <v>5</v>
      </c>
      <c r="M181" s="5">
        <v>0</v>
      </c>
      <c r="N181" s="5">
        <v>1</v>
      </c>
      <c r="O181" s="5">
        <v>2</v>
      </c>
      <c r="P181" s="5">
        <v>0</v>
      </c>
      <c r="Q181" s="5">
        <v>0</v>
      </c>
      <c r="R181" s="52">
        <f t="shared" si="5"/>
        <v>36</v>
      </c>
      <c r="S181" s="15">
        <f>SUM(R$2:R181)</f>
        <v>11408</v>
      </c>
      <c r="W181">
        <f>IF(ISERROR(B181/B174),1,B181/B174)</f>
        <v>4</v>
      </c>
      <c r="X181">
        <f>IF(ISERROR(C181/C174),1,C181/C174)</f>
        <v>1</v>
      </c>
      <c r="Y181">
        <f>IF(ISERROR(D181/D174),1,D181/D174)</f>
        <v>0.8571428571428571</v>
      </c>
      <c r="Z181">
        <f>IF(ISERROR(E181/E174),1,E181/E174)</f>
        <v>0</v>
      </c>
      <c r="AA181">
        <f>IF(ISERROR(F181/F174),1,F181/F174)</f>
        <v>0.25</v>
      </c>
      <c r="AB181">
        <f>IF(ISERROR(G181/G174),1,G181/G174)</f>
        <v>0</v>
      </c>
      <c r="AC181">
        <f>IF(ISERROR(H181/H174),1,H181/H174)</f>
        <v>0</v>
      </c>
      <c r="AD181">
        <f>IF(ISERROR(I181/I174),1,I181/I174)</f>
        <v>1</v>
      </c>
      <c r="AE181">
        <f>IF(ISERROR(J181/J174),1,J181/J174)</f>
        <v>4</v>
      </c>
      <c r="AF181">
        <f>IF(ISERROR(K181/K174),1,K181/K174)</f>
        <v>0</v>
      </c>
      <c r="AG181">
        <f>IF(ISERROR(L181/L174),1,L181/L174)</f>
        <v>0.7142857142857143</v>
      </c>
      <c r="AH181">
        <f>IF(ISERROR(M181/M174),1,M181/M174)</f>
        <v>0</v>
      </c>
      <c r="AI181">
        <f>IF(ISERROR(N181/N174),1,N181/N174)</f>
        <v>0.33333333333333331</v>
      </c>
      <c r="AJ181">
        <f>IF(ISERROR(O181/O174),1,O181/O174)</f>
        <v>0.1111111111111111</v>
      </c>
      <c r="AK181">
        <f>IF(ISERROR(P181/P174),1,P181/P174)</f>
        <v>0</v>
      </c>
      <c r="AL181">
        <f>IF(ISERROR(Q181/Q174),1,Q181/Q174)</f>
        <v>0</v>
      </c>
    </row>
    <row r="182" spans="1:38" x14ac:dyDescent="0.25">
      <c r="A182" s="3">
        <f t="shared" si="4"/>
        <v>42683</v>
      </c>
      <c r="B182" s="15">
        <v>0</v>
      </c>
      <c r="C182" s="15">
        <v>13</v>
      </c>
      <c r="D182" s="15">
        <v>35</v>
      </c>
      <c r="E182" s="15">
        <v>95</v>
      </c>
      <c r="F182" s="15">
        <v>1</v>
      </c>
      <c r="G182" s="15">
        <v>51</v>
      </c>
      <c r="H182" s="19">
        <v>1</v>
      </c>
      <c r="I182" s="15">
        <v>3</v>
      </c>
      <c r="J182" s="15">
        <v>16</v>
      </c>
      <c r="K182" s="15">
        <v>110</v>
      </c>
      <c r="L182" s="15">
        <v>9</v>
      </c>
      <c r="M182" s="5">
        <v>7</v>
      </c>
      <c r="N182" s="5">
        <v>2</v>
      </c>
      <c r="O182" s="5">
        <v>19</v>
      </c>
      <c r="P182" s="5">
        <v>3</v>
      </c>
      <c r="Q182" s="5">
        <v>8</v>
      </c>
      <c r="R182" s="52">
        <f t="shared" si="5"/>
        <v>373</v>
      </c>
      <c r="S182" s="15">
        <f>SUM(R$2:R182)</f>
        <v>11781</v>
      </c>
      <c r="W182">
        <f>IF(ISERROR(B182/B175),1,B182/B175)</f>
        <v>0</v>
      </c>
      <c r="X182">
        <f>IF(ISERROR(C182/C175),1,C182/C175)</f>
        <v>3.25</v>
      </c>
      <c r="Y182">
        <f>IF(ISERROR(D182/D175),1,D182/D175)</f>
        <v>3.5</v>
      </c>
      <c r="Z182">
        <f>IF(ISERROR(E182/E175),1,E182/E175)</f>
        <v>15.833333333333334</v>
      </c>
      <c r="AA182">
        <f>IF(ISERROR(F182/F175),1,F182/F175)</f>
        <v>1</v>
      </c>
      <c r="AB182">
        <f>IF(ISERROR(G182/G175),1,G182/G175)</f>
        <v>1</v>
      </c>
      <c r="AC182">
        <f>IF(ISERROR(H182/H175),1,H182/H175)</f>
        <v>1</v>
      </c>
      <c r="AD182">
        <f>IF(ISERROR(I182/I175),1,I182/I175)</f>
        <v>1</v>
      </c>
      <c r="AE182">
        <f>IF(ISERROR(J182/J175),1,J182/J175)</f>
        <v>2.6666666666666665</v>
      </c>
      <c r="AF182">
        <f>IF(ISERROR(K182/K175),1,K182/K175)</f>
        <v>1</v>
      </c>
      <c r="AG182">
        <f>IF(ISERROR(L182/L175),1,L182/L175)</f>
        <v>1.2857142857142858</v>
      </c>
      <c r="AH182">
        <f>IF(ISERROR(M182/M175),1,M182/M175)</f>
        <v>1</v>
      </c>
      <c r="AI182">
        <f>IF(ISERROR(N182/N175),1,N182/N175)</f>
        <v>1</v>
      </c>
      <c r="AJ182">
        <f>IF(ISERROR(O182/O175),1,O182/O175)</f>
        <v>6.333333333333333</v>
      </c>
      <c r="AK182">
        <f>IF(ISERROR(P182/P175),1,P182/P175)</f>
        <v>1</v>
      </c>
      <c r="AL182">
        <f>IF(ISERROR(Q182/Q175),1,Q182/Q175)</f>
        <v>1</v>
      </c>
    </row>
    <row r="183" spans="1:38" x14ac:dyDescent="0.25">
      <c r="A183" s="3">
        <f t="shared" si="4"/>
        <v>42684</v>
      </c>
      <c r="B183" s="15">
        <v>2</v>
      </c>
      <c r="C183" s="15">
        <v>7</v>
      </c>
      <c r="D183" s="15">
        <v>22</v>
      </c>
      <c r="E183" s="15">
        <v>32</v>
      </c>
      <c r="F183" s="15">
        <v>0</v>
      </c>
      <c r="G183" s="15">
        <v>12</v>
      </c>
      <c r="H183" s="19">
        <v>3</v>
      </c>
      <c r="I183" s="15">
        <v>0</v>
      </c>
      <c r="J183" s="15">
        <v>25</v>
      </c>
      <c r="K183" s="15">
        <v>52</v>
      </c>
      <c r="L183" s="15">
        <v>8</v>
      </c>
      <c r="M183" s="5">
        <v>5</v>
      </c>
      <c r="N183" s="5">
        <v>1</v>
      </c>
      <c r="O183" s="5">
        <v>32</v>
      </c>
      <c r="P183" s="5">
        <v>6</v>
      </c>
      <c r="Q183" s="5">
        <v>6</v>
      </c>
      <c r="R183" s="52">
        <f t="shared" si="5"/>
        <v>213</v>
      </c>
      <c r="S183" s="15">
        <f>SUM(R$2:R183)</f>
        <v>11994</v>
      </c>
      <c r="W183">
        <f>IF(ISERROR(B183/B176),1,B183/B176)</f>
        <v>1</v>
      </c>
      <c r="X183">
        <f>IF(ISERROR(C183/C176),1,C183/C176)</f>
        <v>1</v>
      </c>
      <c r="Y183">
        <f>IF(ISERROR(D183/D176),1,D183/D176)</f>
        <v>1.2941176470588236</v>
      </c>
      <c r="Z183">
        <f>IF(ISERROR(E183/E176),1,E183/E176)</f>
        <v>1.103448275862069</v>
      </c>
      <c r="AA183">
        <f>IF(ISERROR(F183/F176),1,F183/F176)</f>
        <v>0</v>
      </c>
      <c r="AB183">
        <f>IF(ISERROR(G183/G176),1,G183/G176)</f>
        <v>0.44444444444444442</v>
      </c>
      <c r="AC183">
        <f>IF(ISERROR(H183/H176),1,H183/H176)</f>
        <v>0.6</v>
      </c>
      <c r="AD183">
        <f>IF(ISERROR(I183/I176),1,I183/I176)</f>
        <v>1</v>
      </c>
      <c r="AE183">
        <f>IF(ISERROR(J183/J176),1,J183/J176)</f>
        <v>1.1363636363636365</v>
      </c>
      <c r="AF183">
        <f>IF(ISERROR(K183/K176),1,K183/K176)</f>
        <v>0.70270270270270274</v>
      </c>
      <c r="AG183">
        <f>IF(ISERROR(L183/L176),1,L183/L176)</f>
        <v>1.3333333333333333</v>
      </c>
      <c r="AH183">
        <f>IF(ISERROR(M183/M176),1,M183/M176)</f>
        <v>0.55555555555555558</v>
      </c>
      <c r="AI183">
        <f>IF(ISERROR(N183/N176),1,N183/N176)</f>
        <v>0.33333333333333331</v>
      </c>
      <c r="AJ183">
        <f>IF(ISERROR(O183/O176),1,O183/O176)</f>
        <v>1.6</v>
      </c>
      <c r="AK183">
        <f>IF(ISERROR(P183/P176),1,P183/P176)</f>
        <v>3</v>
      </c>
      <c r="AL183">
        <f>IF(ISERROR(Q183/Q176),1,Q183/Q176)</f>
        <v>0.8571428571428571</v>
      </c>
    </row>
    <row r="184" spans="1:38" x14ac:dyDescent="0.25">
      <c r="A184" s="3">
        <f t="shared" si="4"/>
        <v>42685</v>
      </c>
      <c r="B184" s="15">
        <v>0</v>
      </c>
      <c r="C184" s="15">
        <v>13</v>
      </c>
      <c r="D184" s="15">
        <v>36</v>
      </c>
      <c r="E184" s="15">
        <v>31</v>
      </c>
      <c r="F184" s="15">
        <v>4</v>
      </c>
      <c r="G184" s="15">
        <v>15</v>
      </c>
      <c r="H184" s="19">
        <v>2</v>
      </c>
      <c r="I184" s="15">
        <v>2</v>
      </c>
      <c r="J184" s="15">
        <v>14</v>
      </c>
      <c r="K184" s="15">
        <v>64</v>
      </c>
      <c r="L184" s="15">
        <v>10</v>
      </c>
      <c r="M184" s="5">
        <v>0</v>
      </c>
      <c r="N184" s="5">
        <v>6</v>
      </c>
      <c r="O184" s="5">
        <v>16</v>
      </c>
      <c r="P184" s="5">
        <v>3</v>
      </c>
      <c r="Q184" s="5">
        <v>6</v>
      </c>
      <c r="R184" s="52">
        <f t="shared" si="5"/>
        <v>222</v>
      </c>
      <c r="S184" s="15">
        <f>SUM(R$2:R184)</f>
        <v>12216</v>
      </c>
      <c r="W184">
        <f>IF(ISERROR(B184/B177),1,B184/B177)</f>
        <v>0</v>
      </c>
      <c r="X184">
        <f>IF(ISERROR(C184/C177),1,C184/C177)</f>
        <v>0.8666666666666667</v>
      </c>
      <c r="Y184">
        <f>IF(ISERROR(D184/D177),1,D184/D177)</f>
        <v>1.8</v>
      </c>
      <c r="Z184">
        <f>IF(ISERROR(E184/E177),1,E184/E177)</f>
        <v>0.91176470588235292</v>
      </c>
      <c r="AA184">
        <f>IF(ISERROR(F184/F177),1,F184/F177)</f>
        <v>4</v>
      </c>
      <c r="AB184">
        <f>IF(ISERROR(G184/G177),1,G184/G177)</f>
        <v>0.78947368421052633</v>
      </c>
      <c r="AC184">
        <f>IF(ISERROR(H184/H177),1,H184/H177)</f>
        <v>1</v>
      </c>
      <c r="AD184">
        <f>IF(ISERROR(I184/I177),1,I184/I177)</f>
        <v>1</v>
      </c>
      <c r="AE184">
        <f>IF(ISERROR(J184/J177),1,J184/J177)</f>
        <v>1.2727272727272727</v>
      </c>
      <c r="AF184">
        <f>IF(ISERROR(K184/K177),1,K184/K177)</f>
        <v>2.1333333333333333</v>
      </c>
      <c r="AG184">
        <f>IF(ISERROR(L184/L177),1,L184/L177)</f>
        <v>3.3333333333333335</v>
      </c>
      <c r="AH184">
        <f>IF(ISERROR(M184/M177),1,M184/M177)</f>
        <v>0</v>
      </c>
      <c r="AI184">
        <f>IF(ISERROR(N184/N177),1,N184/N177)</f>
        <v>3</v>
      </c>
      <c r="AJ184">
        <f>IF(ISERROR(O184/O177),1,O184/O177)</f>
        <v>0.76190476190476186</v>
      </c>
      <c r="AK184">
        <f>IF(ISERROR(P184/P177),1,P184/P177)</f>
        <v>1</v>
      </c>
      <c r="AL184">
        <f>IF(ISERROR(Q184/Q177),1,Q184/Q177)</f>
        <v>1</v>
      </c>
    </row>
    <row r="185" spans="1:38" x14ac:dyDescent="0.25">
      <c r="A185" s="3">
        <f t="shared" si="4"/>
        <v>42686</v>
      </c>
      <c r="B185" s="15">
        <v>4</v>
      </c>
      <c r="C185" s="15">
        <v>14</v>
      </c>
      <c r="D185" s="15">
        <v>17</v>
      </c>
      <c r="E185" s="15">
        <v>27</v>
      </c>
      <c r="F185" s="15">
        <v>1</v>
      </c>
      <c r="G185" s="15">
        <v>18</v>
      </c>
      <c r="H185" s="19">
        <v>1</v>
      </c>
      <c r="I185" s="15">
        <v>1</v>
      </c>
      <c r="J185" s="15">
        <v>15</v>
      </c>
      <c r="K185" s="15">
        <v>35</v>
      </c>
      <c r="L185" s="15">
        <v>4</v>
      </c>
      <c r="M185" s="5">
        <v>5</v>
      </c>
      <c r="N185" s="5">
        <v>11</v>
      </c>
      <c r="O185" s="5">
        <v>28</v>
      </c>
      <c r="P185" s="5">
        <v>0</v>
      </c>
      <c r="Q185" s="5">
        <v>7</v>
      </c>
      <c r="R185" s="52">
        <f t="shared" si="5"/>
        <v>188</v>
      </c>
      <c r="S185" s="15">
        <f>SUM(R$2:R185)</f>
        <v>12404</v>
      </c>
      <c r="W185">
        <f>IF(ISERROR(B185/B178),1,B185/B178)</f>
        <v>1</v>
      </c>
      <c r="X185">
        <f>IF(ISERROR(C185/C178),1,C185/C178)</f>
        <v>2.8</v>
      </c>
      <c r="Y185">
        <f>IF(ISERROR(D185/D178),1,D185/D178)</f>
        <v>1.1333333333333333</v>
      </c>
      <c r="Z185">
        <f>IF(ISERROR(E185/E178),1,E185/E178)</f>
        <v>1.35</v>
      </c>
      <c r="AA185">
        <f>IF(ISERROR(F185/F178),1,F185/F178)</f>
        <v>0.2</v>
      </c>
      <c r="AB185">
        <f>IF(ISERROR(G185/G178),1,G185/G178)</f>
        <v>1.5</v>
      </c>
      <c r="AC185">
        <f>IF(ISERROR(H185/H178),1,H185/H178)</f>
        <v>1</v>
      </c>
      <c r="AD185">
        <f>IF(ISERROR(I185/I178),1,I185/I178)</f>
        <v>0.2</v>
      </c>
      <c r="AE185">
        <f>IF(ISERROR(J185/J178),1,J185/J178)</f>
        <v>1.6666666666666667</v>
      </c>
      <c r="AF185">
        <f>IF(ISERROR(K185/K178),1,K185/K178)</f>
        <v>0.94594594594594594</v>
      </c>
      <c r="AG185">
        <f>IF(ISERROR(L185/L178),1,L185/L178)</f>
        <v>0.66666666666666663</v>
      </c>
      <c r="AH185">
        <f>IF(ISERROR(M185/M178),1,M185/M178)</f>
        <v>0.83333333333333337</v>
      </c>
      <c r="AI185">
        <f>IF(ISERROR(N185/N178),1,N185/N178)</f>
        <v>11</v>
      </c>
      <c r="AJ185">
        <f>IF(ISERROR(O185/O178),1,O185/O178)</f>
        <v>9.3333333333333339</v>
      </c>
      <c r="AK185">
        <f>IF(ISERROR(P185/P178),1,P185/P178)</f>
        <v>0</v>
      </c>
      <c r="AL185">
        <f>IF(ISERROR(Q185/Q178),1,Q185/Q178)</f>
        <v>7</v>
      </c>
    </row>
    <row r="186" spans="1:38" x14ac:dyDescent="0.25">
      <c r="A186" s="3">
        <f t="shared" si="4"/>
        <v>42687</v>
      </c>
      <c r="B186" s="15">
        <v>8</v>
      </c>
      <c r="C186" s="15">
        <v>10</v>
      </c>
      <c r="D186" s="15">
        <v>16</v>
      </c>
      <c r="E186" s="15">
        <v>25</v>
      </c>
      <c r="F186" s="15">
        <v>0</v>
      </c>
      <c r="G186" s="15">
        <v>10</v>
      </c>
      <c r="H186" s="19">
        <v>0</v>
      </c>
      <c r="I186" s="15">
        <v>1</v>
      </c>
      <c r="J186" s="15">
        <v>6</v>
      </c>
      <c r="K186" s="15">
        <v>7</v>
      </c>
      <c r="L186" s="15">
        <v>6</v>
      </c>
      <c r="M186" s="5">
        <v>1</v>
      </c>
      <c r="N186" s="5">
        <v>1</v>
      </c>
      <c r="O186" s="5">
        <v>9</v>
      </c>
      <c r="P186" s="5">
        <v>0</v>
      </c>
      <c r="Q186" s="5">
        <v>7</v>
      </c>
      <c r="R186" s="52">
        <f t="shared" si="5"/>
        <v>107</v>
      </c>
      <c r="S186" s="15">
        <f>SUM(R$2:R186)</f>
        <v>12511</v>
      </c>
      <c r="W186">
        <f>IF(ISERROR(B186/B179),1,B186/B179)</f>
        <v>1.3333333333333333</v>
      </c>
      <c r="X186">
        <f>IF(ISERROR(C186/C179),1,C186/C179)</f>
        <v>5</v>
      </c>
      <c r="Y186">
        <f>IF(ISERROR(D186/D179),1,D186/D179)</f>
        <v>4</v>
      </c>
      <c r="Z186">
        <f>IF(ISERROR(E186/E179),1,E186/E179)</f>
        <v>3.125</v>
      </c>
      <c r="AA186">
        <f>IF(ISERROR(F186/F179),1,F186/F179)</f>
        <v>1</v>
      </c>
      <c r="AB186">
        <f>IF(ISERROR(G186/G179),1,G186/G179)</f>
        <v>0.83333333333333337</v>
      </c>
      <c r="AC186">
        <f>IF(ISERROR(H186/H179),1,H186/H179)</f>
        <v>0</v>
      </c>
      <c r="AD186">
        <f>IF(ISERROR(I186/I179),1,I186/I179)</f>
        <v>1</v>
      </c>
      <c r="AE186">
        <f>IF(ISERROR(J186/J179),1,J186/J179)</f>
        <v>1</v>
      </c>
      <c r="AF186">
        <f>IF(ISERROR(K186/K179),1,K186/K179)</f>
        <v>1</v>
      </c>
      <c r="AG186">
        <f>IF(ISERROR(L186/L179),1,L186/L179)</f>
        <v>1</v>
      </c>
      <c r="AH186">
        <f>IF(ISERROR(M186/M179),1,M186/M179)</f>
        <v>1</v>
      </c>
      <c r="AI186">
        <f>IF(ISERROR(N186/N179),1,N186/N179)</f>
        <v>1</v>
      </c>
      <c r="AJ186">
        <f>IF(ISERROR(O186/O179),1,O186/O179)</f>
        <v>0.69230769230769229</v>
      </c>
      <c r="AK186">
        <f>IF(ISERROR(P186/P179),1,P186/P179)</f>
        <v>0</v>
      </c>
      <c r="AL186">
        <f>IF(ISERROR(Q186/Q179),1,Q186/Q179)</f>
        <v>7</v>
      </c>
    </row>
    <row r="187" spans="1:38" x14ac:dyDescent="0.25">
      <c r="A187" s="3">
        <f t="shared" si="4"/>
        <v>42688</v>
      </c>
      <c r="B187" s="15">
        <v>3</v>
      </c>
      <c r="C187" s="15">
        <v>5</v>
      </c>
      <c r="D187" s="15">
        <v>7</v>
      </c>
      <c r="E187" s="15">
        <v>11</v>
      </c>
      <c r="F187" s="15">
        <v>3</v>
      </c>
      <c r="G187" s="15">
        <v>9</v>
      </c>
      <c r="H187" s="19">
        <v>2</v>
      </c>
      <c r="I187" s="15">
        <v>0</v>
      </c>
      <c r="J187" s="15">
        <v>1</v>
      </c>
      <c r="K187" s="15">
        <v>14</v>
      </c>
      <c r="L187" s="15">
        <v>1</v>
      </c>
      <c r="M187" s="5">
        <v>3</v>
      </c>
      <c r="N187" s="5">
        <v>0</v>
      </c>
      <c r="O187" s="5">
        <v>3</v>
      </c>
      <c r="P187" s="5">
        <v>0</v>
      </c>
      <c r="Q187" s="5">
        <v>0</v>
      </c>
      <c r="R187" s="52">
        <f t="shared" si="5"/>
        <v>62</v>
      </c>
      <c r="S187" s="15">
        <f>SUM(R$2:R187)</f>
        <v>12573</v>
      </c>
      <c r="W187">
        <f>IF(ISERROR(B187/B180),1,B187/B180)</f>
        <v>1</v>
      </c>
      <c r="X187">
        <f>IF(ISERROR(C187/C180),1,C187/C180)</f>
        <v>5</v>
      </c>
      <c r="Y187">
        <f>IF(ISERROR(D187/D180),1,D187/D180)</f>
        <v>0.77777777777777779</v>
      </c>
      <c r="Z187">
        <f>IF(ISERROR(E187/E180),1,E187/E180)</f>
        <v>1.1000000000000001</v>
      </c>
      <c r="AA187">
        <f>IF(ISERROR(F187/F180),1,F187/F180)</f>
        <v>3</v>
      </c>
      <c r="AB187">
        <f>IF(ISERROR(G187/G180),1,G187/G180)</f>
        <v>1.8</v>
      </c>
      <c r="AC187">
        <f>IF(ISERROR(H187/H180),1,H187/H180)</f>
        <v>1</v>
      </c>
      <c r="AD187">
        <f>IF(ISERROR(I187/I180),1,I187/I180)</f>
        <v>0</v>
      </c>
      <c r="AE187">
        <f>IF(ISERROR(J187/J180),1,J187/J180)</f>
        <v>0.16666666666666666</v>
      </c>
      <c r="AF187">
        <f>IF(ISERROR(K187/K180),1,K187/K180)</f>
        <v>1</v>
      </c>
      <c r="AG187">
        <f>IF(ISERROR(L187/L180),1,L187/L180)</f>
        <v>0.25</v>
      </c>
      <c r="AH187">
        <f>IF(ISERROR(M187/M180),1,M187/M180)</f>
        <v>3</v>
      </c>
      <c r="AI187">
        <f>IF(ISERROR(N187/N180),1,N187/N180)</f>
        <v>0</v>
      </c>
      <c r="AJ187">
        <f>IF(ISERROR(O187/O180),1,O187/O180)</f>
        <v>1</v>
      </c>
      <c r="AK187">
        <f>IF(ISERROR(P187/P180),1,P187/P180)</f>
        <v>0</v>
      </c>
      <c r="AL187">
        <f>IF(ISERROR(Q187/Q180),1,Q187/Q180)</f>
        <v>0</v>
      </c>
    </row>
    <row r="188" spans="1:38" x14ac:dyDescent="0.25">
      <c r="A188" s="3">
        <f t="shared" si="4"/>
        <v>42689</v>
      </c>
      <c r="B188" s="15">
        <v>4</v>
      </c>
      <c r="C188" s="15">
        <v>8</v>
      </c>
      <c r="D188" s="15">
        <v>32</v>
      </c>
      <c r="E188" s="15">
        <v>47</v>
      </c>
      <c r="F188" s="15">
        <v>1</v>
      </c>
      <c r="G188" s="15">
        <v>32</v>
      </c>
      <c r="H188" s="19">
        <v>1</v>
      </c>
      <c r="I188" s="15">
        <v>2</v>
      </c>
      <c r="J188" s="15">
        <v>13</v>
      </c>
      <c r="K188" s="15">
        <v>63</v>
      </c>
      <c r="L188" s="15">
        <v>7</v>
      </c>
      <c r="M188" s="5">
        <v>5</v>
      </c>
      <c r="N188" s="5">
        <v>2</v>
      </c>
      <c r="O188" s="5">
        <v>32</v>
      </c>
      <c r="P188" s="5">
        <v>1</v>
      </c>
      <c r="Q188" s="5">
        <v>10</v>
      </c>
      <c r="R188" s="52">
        <f t="shared" si="5"/>
        <v>260</v>
      </c>
      <c r="S188" s="15">
        <f>SUM(R$2:R188)</f>
        <v>12833</v>
      </c>
      <c r="W188">
        <f>IF(ISERROR(B188/B181),1,B188/B181)</f>
        <v>1</v>
      </c>
      <c r="X188">
        <f>IF(ISERROR(C188/C181),1,C188/C181)</f>
        <v>1.3333333333333333</v>
      </c>
      <c r="Y188">
        <f>IF(ISERROR(D188/D181),1,D188/D181)</f>
        <v>2.6666666666666665</v>
      </c>
      <c r="Z188">
        <f>IF(ISERROR(E188/E181),1,E188/E181)</f>
        <v>1</v>
      </c>
      <c r="AA188">
        <f>IF(ISERROR(F188/F181),1,F188/F181)</f>
        <v>1</v>
      </c>
      <c r="AB188">
        <f>IF(ISERROR(G188/G181),1,G188/G181)</f>
        <v>1</v>
      </c>
      <c r="AC188">
        <f>IF(ISERROR(H188/H181),1,H188/H181)</f>
        <v>1</v>
      </c>
      <c r="AD188">
        <f>IF(ISERROR(I188/I181),1,I188/I181)</f>
        <v>2</v>
      </c>
      <c r="AE188">
        <f>IF(ISERROR(J188/J181),1,J188/J181)</f>
        <v>3.25</v>
      </c>
      <c r="AF188">
        <f>IF(ISERROR(K188/K181),1,K188/K181)</f>
        <v>1</v>
      </c>
      <c r="AG188">
        <f>IF(ISERROR(L188/L181),1,L188/L181)</f>
        <v>1.4</v>
      </c>
      <c r="AH188">
        <f>IF(ISERROR(M188/M181),1,M188/M181)</f>
        <v>1</v>
      </c>
      <c r="AI188">
        <f>IF(ISERROR(N188/N181),1,N188/N181)</f>
        <v>2</v>
      </c>
      <c r="AJ188">
        <f>IF(ISERROR(O188/O181),1,O188/O181)</f>
        <v>16</v>
      </c>
      <c r="AK188">
        <f>IF(ISERROR(P188/P181),1,P188/P181)</f>
        <v>1</v>
      </c>
      <c r="AL188">
        <f>IF(ISERROR(Q188/Q181),1,Q188/Q181)</f>
        <v>1</v>
      </c>
    </row>
    <row r="189" spans="1:38" x14ac:dyDescent="0.25">
      <c r="A189" s="3">
        <f t="shared" si="4"/>
        <v>42690</v>
      </c>
      <c r="B189" s="15">
        <v>7</v>
      </c>
      <c r="C189" s="15">
        <v>23</v>
      </c>
      <c r="D189" s="15">
        <v>36</v>
      </c>
      <c r="E189" s="15">
        <v>71</v>
      </c>
      <c r="F189" s="15">
        <v>4</v>
      </c>
      <c r="G189" s="15">
        <v>30</v>
      </c>
      <c r="H189" s="19">
        <v>1</v>
      </c>
      <c r="I189" s="15">
        <v>4</v>
      </c>
      <c r="J189" s="15">
        <v>18</v>
      </c>
      <c r="K189" s="15">
        <v>66</v>
      </c>
      <c r="L189" s="15">
        <v>11</v>
      </c>
      <c r="M189" s="5">
        <v>0</v>
      </c>
      <c r="N189" s="5">
        <v>6</v>
      </c>
      <c r="O189" s="5">
        <v>21</v>
      </c>
      <c r="P189" s="5">
        <v>2</v>
      </c>
      <c r="Q189" s="5">
        <v>5</v>
      </c>
      <c r="R189" s="52">
        <f t="shared" si="5"/>
        <v>305</v>
      </c>
      <c r="S189" s="15">
        <f>SUM(R$2:R189)</f>
        <v>13138</v>
      </c>
      <c r="W189">
        <f>IF(ISERROR(B189/B182),1,B189/B182)</f>
        <v>1</v>
      </c>
      <c r="X189">
        <f>IF(ISERROR(C189/C182),1,C189/C182)</f>
        <v>1.7692307692307692</v>
      </c>
      <c r="Y189">
        <f>IF(ISERROR(D189/D182),1,D189/D182)</f>
        <v>1.0285714285714285</v>
      </c>
      <c r="Z189">
        <f>IF(ISERROR(E189/E182),1,E189/E182)</f>
        <v>0.74736842105263157</v>
      </c>
      <c r="AA189">
        <f>IF(ISERROR(F189/F182),1,F189/F182)</f>
        <v>4</v>
      </c>
      <c r="AB189">
        <f>IF(ISERROR(G189/G182),1,G189/G182)</f>
        <v>0.58823529411764708</v>
      </c>
      <c r="AC189">
        <f>IF(ISERROR(H189/H182),1,H189/H182)</f>
        <v>1</v>
      </c>
      <c r="AD189">
        <f>IF(ISERROR(I189/I182),1,I189/I182)</f>
        <v>1.3333333333333333</v>
      </c>
      <c r="AE189">
        <f>IF(ISERROR(J189/J182),1,J189/J182)</f>
        <v>1.125</v>
      </c>
      <c r="AF189">
        <f>IF(ISERROR(K189/K182),1,K189/K182)</f>
        <v>0.6</v>
      </c>
      <c r="AG189">
        <f>IF(ISERROR(L189/L182),1,L189/L182)</f>
        <v>1.2222222222222223</v>
      </c>
      <c r="AH189">
        <f>IF(ISERROR(M189/M182),1,M189/M182)</f>
        <v>0</v>
      </c>
      <c r="AI189">
        <f>IF(ISERROR(N189/N182),1,N189/N182)</f>
        <v>3</v>
      </c>
      <c r="AJ189">
        <f>IF(ISERROR(O189/O182),1,O189/O182)</f>
        <v>1.1052631578947369</v>
      </c>
      <c r="AK189">
        <f>IF(ISERROR(P189/P182),1,P189/P182)</f>
        <v>0.66666666666666663</v>
      </c>
      <c r="AL189">
        <f>IF(ISERROR(Q189/Q182),1,Q189/Q182)</f>
        <v>0.625</v>
      </c>
    </row>
    <row r="190" spans="1:38" x14ac:dyDescent="0.25">
      <c r="A190" s="3">
        <f t="shared" si="4"/>
        <v>42691</v>
      </c>
      <c r="B190" s="15">
        <v>8</v>
      </c>
      <c r="C190" s="15">
        <v>7</v>
      </c>
      <c r="D190" s="15">
        <v>36</v>
      </c>
      <c r="E190" s="15">
        <v>52</v>
      </c>
      <c r="F190" s="15">
        <v>1</v>
      </c>
      <c r="G190" s="15">
        <v>26</v>
      </c>
      <c r="H190" s="19">
        <v>3</v>
      </c>
      <c r="I190" s="15">
        <v>3</v>
      </c>
      <c r="J190" s="15">
        <v>16</v>
      </c>
      <c r="K190" s="15">
        <v>53</v>
      </c>
      <c r="L190" s="15">
        <v>10</v>
      </c>
      <c r="M190" s="5">
        <v>2</v>
      </c>
      <c r="N190" s="5">
        <v>5</v>
      </c>
      <c r="O190" s="5">
        <v>15</v>
      </c>
      <c r="P190" s="5">
        <v>5</v>
      </c>
      <c r="Q190" s="5">
        <v>10</v>
      </c>
      <c r="R190" s="52">
        <f t="shared" si="5"/>
        <v>252</v>
      </c>
      <c r="S190" s="15">
        <f>SUM(R$2:R190)</f>
        <v>13390</v>
      </c>
      <c r="W190">
        <f>IF(ISERROR(B190/B183),1,B190/B183)</f>
        <v>4</v>
      </c>
      <c r="X190">
        <f>IF(ISERROR(C190/C183),1,C190/C183)</f>
        <v>1</v>
      </c>
      <c r="Y190">
        <f>IF(ISERROR(D190/D183),1,D190/D183)</f>
        <v>1.6363636363636365</v>
      </c>
      <c r="Z190">
        <f>IF(ISERROR(E190/E183),1,E190/E183)</f>
        <v>1.625</v>
      </c>
      <c r="AA190">
        <f>IF(ISERROR(F190/F183),1,F190/F183)</f>
        <v>1</v>
      </c>
      <c r="AB190">
        <f>IF(ISERROR(G190/G183),1,G190/G183)</f>
        <v>2.1666666666666665</v>
      </c>
      <c r="AC190">
        <f>IF(ISERROR(H190/H183),1,H190/H183)</f>
        <v>1</v>
      </c>
      <c r="AD190">
        <f>IF(ISERROR(I190/I183),1,I190/I183)</f>
        <v>1</v>
      </c>
      <c r="AE190">
        <f>IF(ISERROR(J190/J183),1,J190/J183)</f>
        <v>0.64</v>
      </c>
      <c r="AF190">
        <f>IF(ISERROR(K190/K183),1,K190/K183)</f>
        <v>1.0192307692307692</v>
      </c>
      <c r="AG190">
        <f>IF(ISERROR(L190/L183),1,L190/L183)</f>
        <v>1.25</v>
      </c>
      <c r="AH190">
        <f>IF(ISERROR(M190/M183),1,M190/M183)</f>
        <v>0.4</v>
      </c>
      <c r="AI190">
        <f>IF(ISERROR(N190/N183),1,N190/N183)</f>
        <v>5</v>
      </c>
      <c r="AJ190">
        <f>IF(ISERROR(O190/O183),1,O190/O183)</f>
        <v>0.46875</v>
      </c>
      <c r="AK190">
        <f>IF(ISERROR(P190/P183),1,P190/P183)</f>
        <v>0.83333333333333337</v>
      </c>
      <c r="AL190">
        <f>IF(ISERROR(Q190/Q183),1,Q190/Q183)</f>
        <v>1.6666666666666667</v>
      </c>
    </row>
    <row r="191" spans="1:38" x14ac:dyDescent="0.25">
      <c r="A191" s="3">
        <f t="shared" si="4"/>
        <v>42692</v>
      </c>
      <c r="B191" s="15">
        <v>15</v>
      </c>
      <c r="C191" s="15">
        <v>21</v>
      </c>
      <c r="D191" s="15">
        <v>36</v>
      </c>
      <c r="E191" s="15">
        <v>34</v>
      </c>
      <c r="F191" s="15">
        <v>1</v>
      </c>
      <c r="G191" s="15">
        <v>19</v>
      </c>
      <c r="H191" s="19">
        <v>13</v>
      </c>
      <c r="I191" s="15">
        <v>2</v>
      </c>
      <c r="J191" s="15">
        <v>19</v>
      </c>
      <c r="K191" s="15">
        <v>68</v>
      </c>
      <c r="L191" s="15">
        <v>11</v>
      </c>
      <c r="M191" s="5">
        <v>2</v>
      </c>
      <c r="N191" s="5">
        <v>8</v>
      </c>
      <c r="O191" s="5">
        <v>20</v>
      </c>
      <c r="P191" s="5">
        <v>0</v>
      </c>
      <c r="Q191" s="5">
        <v>3</v>
      </c>
      <c r="R191" s="52">
        <f t="shared" si="5"/>
        <v>272</v>
      </c>
      <c r="S191" s="15">
        <f>SUM(R$2:R191)</f>
        <v>13662</v>
      </c>
      <c r="W191">
        <f>IF(ISERROR(B191/B184),1,B191/B184)</f>
        <v>1</v>
      </c>
      <c r="X191">
        <f>IF(ISERROR(C191/C184),1,C191/C184)</f>
        <v>1.6153846153846154</v>
      </c>
      <c r="Y191">
        <f>IF(ISERROR(D191/D184),1,D191/D184)</f>
        <v>1</v>
      </c>
      <c r="Z191">
        <f>IF(ISERROR(E191/E184),1,E191/E184)</f>
        <v>1.096774193548387</v>
      </c>
      <c r="AA191">
        <f>IF(ISERROR(F191/F184),1,F191/F184)</f>
        <v>0.25</v>
      </c>
      <c r="AB191">
        <f>IF(ISERROR(G191/G184),1,G191/G184)</f>
        <v>1.2666666666666666</v>
      </c>
      <c r="AC191">
        <f>IF(ISERROR(H191/H184),1,H191/H184)</f>
        <v>6.5</v>
      </c>
      <c r="AD191">
        <f>IF(ISERROR(I191/I184),1,I191/I184)</f>
        <v>1</v>
      </c>
      <c r="AE191">
        <f>IF(ISERROR(J191/J184),1,J191/J184)</f>
        <v>1.3571428571428572</v>
      </c>
      <c r="AF191">
        <f>IF(ISERROR(K191/K184),1,K191/K184)</f>
        <v>1.0625</v>
      </c>
      <c r="AG191">
        <f>IF(ISERROR(L191/L184),1,L191/L184)</f>
        <v>1.1000000000000001</v>
      </c>
      <c r="AH191">
        <f>IF(ISERROR(M191/M184),1,M191/M184)</f>
        <v>1</v>
      </c>
      <c r="AI191">
        <f>IF(ISERROR(N191/N184),1,N191/N184)</f>
        <v>1.3333333333333333</v>
      </c>
      <c r="AJ191">
        <f>IF(ISERROR(O191/O184),1,O191/O184)</f>
        <v>1.25</v>
      </c>
      <c r="AK191">
        <f>IF(ISERROR(P191/P184),1,P191/P184)</f>
        <v>0</v>
      </c>
      <c r="AL191">
        <f>IF(ISERROR(Q191/Q184),1,Q191/Q184)</f>
        <v>0.5</v>
      </c>
    </row>
    <row r="192" spans="1:38" x14ac:dyDescent="0.25">
      <c r="A192" s="3">
        <f t="shared" si="4"/>
        <v>42693</v>
      </c>
      <c r="B192" s="15">
        <v>3</v>
      </c>
      <c r="C192" s="15">
        <v>19</v>
      </c>
      <c r="D192" s="15">
        <v>31</v>
      </c>
      <c r="E192" s="15">
        <v>39</v>
      </c>
      <c r="F192" s="15">
        <v>1</v>
      </c>
      <c r="G192" s="15">
        <v>30</v>
      </c>
      <c r="H192" s="19">
        <v>3</v>
      </c>
      <c r="I192" s="15">
        <v>4</v>
      </c>
      <c r="J192" s="15">
        <v>15</v>
      </c>
      <c r="K192" s="15">
        <v>56</v>
      </c>
      <c r="L192" s="15">
        <v>9</v>
      </c>
      <c r="M192" s="5">
        <v>2</v>
      </c>
      <c r="N192" s="5">
        <v>5</v>
      </c>
      <c r="O192" s="5">
        <v>24</v>
      </c>
      <c r="P192" s="5">
        <v>8</v>
      </c>
      <c r="Q192" s="5">
        <v>7</v>
      </c>
      <c r="R192" s="52">
        <f t="shared" si="5"/>
        <v>256</v>
      </c>
      <c r="S192" s="15">
        <f>SUM(R$2:R192)</f>
        <v>13918</v>
      </c>
      <c r="W192">
        <f>IF(ISERROR(B192/B185),1,B192/B185)</f>
        <v>0.75</v>
      </c>
      <c r="X192">
        <f>IF(ISERROR(C192/C185),1,C192/C185)</f>
        <v>1.3571428571428572</v>
      </c>
      <c r="Y192">
        <f>IF(ISERROR(D192/D185),1,D192/D185)</f>
        <v>1.8235294117647058</v>
      </c>
      <c r="Z192">
        <f>IF(ISERROR(E192/E185),1,E192/E185)</f>
        <v>1.4444444444444444</v>
      </c>
      <c r="AA192">
        <f>IF(ISERROR(F192/F185),1,F192/F185)</f>
        <v>1</v>
      </c>
      <c r="AB192">
        <f>IF(ISERROR(G192/G185),1,G192/G185)</f>
        <v>1.6666666666666667</v>
      </c>
      <c r="AC192">
        <f>IF(ISERROR(H192/H185),1,H192/H185)</f>
        <v>3</v>
      </c>
      <c r="AD192">
        <f>IF(ISERROR(I192/I185),1,I192/I185)</f>
        <v>4</v>
      </c>
      <c r="AE192">
        <f>IF(ISERROR(J192/J185),1,J192/J185)</f>
        <v>1</v>
      </c>
      <c r="AF192">
        <f>IF(ISERROR(K192/K185),1,K192/K185)</f>
        <v>1.6</v>
      </c>
      <c r="AG192">
        <f>IF(ISERROR(L192/L185),1,L192/L185)</f>
        <v>2.25</v>
      </c>
      <c r="AH192">
        <f>IF(ISERROR(M192/M185),1,M192/M185)</f>
        <v>0.4</v>
      </c>
      <c r="AI192">
        <f>IF(ISERROR(N192/N185),1,N192/N185)</f>
        <v>0.45454545454545453</v>
      </c>
      <c r="AJ192">
        <f>IF(ISERROR(O192/O185),1,O192/O185)</f>
        <v>0.8571428571428571</v>
      </c>
      <c r="AK192">
        <f>IF(ISERROR(P192/P185),1,P192/P185)</f>
        <v>1</v>
      </c>
      <c r="AL192">
        <f>IF(ISERROR(Q192/Q185),1,Q192/Q185)</f>
        <v>1</v>
      </c>
    </row>
    <row r="193" spans="1:38" x14ac:dyDescent="0.25">
      <c r="A193" s="3">
        <f t="shared" si="4"/>
        <v>42694</v>
      </c>
      <c r="B193" s="15">
        <v>6</v>
      </c>
      <c r="C193" s="15">
        <v>6</v>
      </c>
      <c r="D193" s="15">
        <v>5</v>
      </c>
      <c r="E193" s="15">
        <v>39</v>
      </c>
      <c r="F193" s="15">
        <v>1</v>
      </c>
      <c r="G193" s="15">
        <v>17</v>
      </c>
      <c r="H193" s="19">
        <v>2</v>
      </c>
      <c r="I193" s="15">
        <v>0</v>
      </c>
      <c r="J193" s="15">
        <v>19</v>
      </c>
      <c r="K193" s="15">
        <v>13</v>
      </c>
      <c r="L193" s="15">
        <v>5</v>
      </c>
      <c r="M193" s="5">
        <v>1</v>
      </c>
      <c r="N193" s="5">
        <v>2</v>
      </c>
      <c r="O193" s="5">
        <v>22</v>
      </c>
      <c r="P193" s="5">
        <v>1</v>
      </c>
      <c r="Q193" s="5">
        <v>4</v>
      </c>
      <c r="R193" s="52">
        <f t="shared" si="5"/>
        <v>143</v>
      </c>
      <c r="S193" s="15">
        <f>SUM(R$2:R193)</f>
        <v>14061</v>
      </c>
      <c r="W193">
        <f>IF(ISERROR(B193/B186),1,B193/B186)</f>
        <v>0.75</v>
      </c>
      <c r="X193">
        <f>IF(ISERROR(C193/C186),1,C193/C186)</f>
        <v>0.6</v>
      </c>
      <c r="Y193">
        <f>IF(ISERROR(D193/D186),1,D193/D186)</f>
        <v>0.3125</v>
      </c>
      <c r="Z193">
        <f>IF(ISERROR(E193/E186),1,E193/E186)</f>
        <v>1.56</v>
      </c>
      <c r="AA193">
        <f>IF(ISERROR(F193/F186),1,F193/F186)</f>
        <v>1</v>
      </c>
      <c r="AB193">
        <f>IF(ISERROR(G193/G186),1,G193/G186)</f>
        <v>1.7</v>
      </c>
      <c r="AC193">
        <f>IF(ISERROR(H193/H186),1,H193/H186)</f>
        <v>1</v>
      </c>
      <c r="AD193">
        <f>IF(ISERROR(I193/I186),1,I193/I186)</f>
        <v>0</v>
      </c>
      <c r="AE193">
        <f>IF(ISERROR(J193/J186),1,J193/J186)</f>
        <v>3.1666666666666665</v>
      </c>
      <c r="AF193">
        <f>IF(ISERROR(K193/K186),1,K193/K186)</f>
        <v>1.8571428571428572</v>
      </c>
      <c r="AG193">
        <f>IF(ISERROR(L193/L186),1,L193/L186)</f>
        <v>0.83333333333333337</v>
      </c>
      <c r="AH193">
        <f>IF(ISERROR(M193/M186),1,M193/M186)</f>
        <v>1</v>
      </c>
      <c r="AI193">
        <f>IF(ISERROR(N193/N186),1,N193/N186)</f>
        <v>2</v>
      </c>
      <c r="AJ193">
        <f>IF(ISERROR(O193/O186),1,O193/O186)</f>
        <v>2.4444444444444446</v>
      </c>
      <c r="AK193">
        <f>IF(ISERROR(P193/P186),1,P193/P186)</f>
        <v>1</v>
      </c>
      <c r="AL193">
        <f>IF(ISERROR(Q193/Q186),1,Q193/Q186)</f>
        <v>0.5714285714285714</v>
      </c>
    </row>
    <row r="194" spans="1:38" x14ac:dyDescent="0.25">
      <c r="A194" s="3">
        <f t="shared" si="4"/>
        <v>42695</v>
      </c>
      <c r="B194" s="15">
        <v>9</v>
      </c>
      <c r="C194" s="15">
        <v>2</v>
      </c>
      <c r="D194" s="15">
        <v>8</v>
      </c>
      <c r="E194" s="15">
        <v>14</v>
      </c>
      <c r="F194" s="15">
        <v>2</v>
      </c>
      <c r="G194" s="15">
        <v>6</v>
      </c>
      <c r="H194" s="19">
        <v>2</v>
      </c>
      <c r="I194" s="15">
        <v>0</v>
      </c>
      <c r="J194" s="15">
        <v>6</v>
      </c>
      <c r="K194" s="15">
        <v>21</v>
      </c>
      <c r="L194" s="15">
        <v>4</v>
      </c>
      <c r="M194" s="5">
        <v>0</v>
      </c>
      <c r="N194" s="5">
        <v>2</v>
      </c>
      <c r="O194" s="5">
        <v>19</v>
      </c>
      <c r="P194" s="5">
        <v>0</v>
      </c>
      <c r="Q194" s="5">
        <v>3</v>
      </c>
      <c r="R194" s="52">
        <f t="shared" si="5"/>
        <v>98</v>
      </c>
      <c r="S194" s="15">
        <f>SUM(R$2:R194)</f>
        <v>14159</v>
      </c>
      <c r="W194">
        <f>IF(ISERROR(B194/B187),1,B194/B187)</f>
        <v>3</v>
      </c>
      <c r="X194">
        <f>IF(ISERROR(C194/C187),1,C194/C187)</f>
        <v>0.4</v>
      </c>
      <c r="Y194">
        <f>IF(ISERROR(D194/D187),1,D194/D187)</f>
        <v>1.1428571428571428</v>
      </c>
      <c r="Z194">
        <f>IF(ISERROR(E194/E187),1,E194/E187)</f>
        <v>1.2727272727272727</v>
      </c>
      <c r="AA194">
        <f>IF(ISERROR(F194/F187),1,F194/F187)</f>
        <v>0.66666666666666663</v>
      </c>
      <c r="AB194">
        <f>IF(ISERROR(G194/G187),1,G194/G187)</f>
        <v>0.66666666666666663</v>
      </c>
      <c r="AC194">
        <f>IF(ISERROR(H194/H187),1,H194/H187)</f>
        <v>1</v>
      </c>
      <c r="AD194">
        <f>IF(ISERROR(I194/I187),1,I194/I187)</f>
        <v>1</v>
      </c>
      <c r="AE194">
        <f>IF(ISERROR(J194/J187),1,J194/J187)</f>
        <v>6</v>
      </c>
      <c r="AF194">
        <f>IF(ISERROR(K194/K187),1,K194/K187)</f>
        <v>1.5</v>
      </c>
      <c r="AG194">
        <f>IF(ISERROR(L194/L187),1,L194/L187)</f>
        <v>4</v>
      </c>
      <c r="AH194">
        <f>IF(ISERROR(M194/M187),1,M194/M187)</f>
        <v>0</v>
      </c>
      <c r="AI194">
        <f>IF(ISERROR(N194/N187),1,N194/N187)</f>
        <v>1</v>
      </c>
      <c r="AJ194">
        <f>IF(ISERROR(O194/O187),1,O194/O187)</f>
        <v>6.333333333333333</v>
      </c>
      <c r="AK194">
        <f>IF(ISERROR(P194/P187),1,P194/P187)</f>
        <v>1</v>
      </c>
      <c r="AL194">
        <f>IF(ISERROR(Q194/Q187),1,Q194/Q187)</f>
        <v>1</v>
      </c>
    </row>
    <row r="195" spans="1:38" x14ac:dyDescent="0.25">
      <c r="A195" s="3">
        <f t="shared" ref="A195:A258" si="6">A194+1</f>
        <v>42696</v>
      </c>
      <c r="B195" s="15">
        <v>10</v>
      </c>
      <c r="C195" s="15">
        <v>7</v>
      </c>
      <c r="D195" s="15">
        <v>47</v>
      </c>
      <c r="E195" s="15">
        <v>50</v>
      </c>
      <c r="F195" s="15">
        <v>4</v>
      </c>
      <c r="G195" s="15">
        <v>38</v>
      </c>
      <c r="H195" s="19">
        <v>1</v>
      </c>
      <c r="I195" s="15">
        <v>1</v>
      </c>
      <c r="J195" s="15">
        <v>12</v>
      </c>
      <c r="K195" s="15">
        <v>70</v>
      </c>
      <c r="L195" s="15">
        <v>14</v>
      </c>
      <c r="M195" s="5">
        <v>3</v>
      </c>
      <c r="N195" s="5">
        <v>8</v>
      </c>
      <c r="O195" s="5">
        <v>15</v>
      </c>
      <c r="P195" s="5">
        <v>7</v>
      </c>
      <c r="Q195" s="5">
        <v>14</v>
      </c>
      <c r="R195" s="52">
        <f t="shared" ref="R195:R258" si="7">SUM(B195:Q195)</f>
        <v>301</v>
      </c>
      <c r="S195" s="15">
        <f>SUM(R$2:R195)</f>
        <v>14460</v>
      </c>
      <c r="W195">
        <f>IF(ISERROR(B195/B188),1,B195/B188)</f>
        <v>2.5</v>
      </c>
      <c r="X195">
        <f>IF(ISERROR(C195/C188),1,C195/C188)</f>
        <v>0.875</v>
      </c>
      <c r="Y195">
        <f>IF(ISERROR(D195/D188),1,D195/D188)</f>
        <v>1.46875</v>
      </c>
      <c r="Z195">
        <f>IF(ISERROR(E195/E188),1,E195/E188)</f>
        <v>1.0638297872340425</v>
      </c>
      <c r="AA195">
        <f>IF(ISERROR(F195/F188),1,F195/F188)</f>
        <v>4</v>
      </c>
      <c r="AB195">
        <f>IF(ISERROR(G195/G188),1,G195/G188)</f>
        <v>1.1875</v>
      </c>
      <c r="AC195">
        <f>IF(ISERROR(H195/H188),1,H195/H188)</f>
        <v>1</v>
      </c>
      <c r="AD195">
        <f>IF(ISERROR(I195/I188),1,I195/I188)</f>
        <v>0.5</v>
      </c>
      <c r="AE195">
        <f>IF(ISERROR(J195/J188),1,J195/J188)</f>
        <v>0.92307692307692313</v>
      </c>
      <c r="AF195">
        <f>IF(ISERROR(K195/K188),1,K195/K188)</f>
        <v>1.1111111111111112</v>
      </c>
      <c r="AG195">
        <f>IF(ISERROR(L195/L188),1,L195/L188)</f>
        <v>2</v>
      </c>
      <c r="AH195">
        <f>IF(ISERROR(M195/M188),1,M195/M188)</f>
        <v>0.6</v>
      </c>
      <c r="AI195">
        <f>IF(ISERROR(N195/N188),1,N195/N188)</f>
        <v>4</v>
      </c>
      <c r="AJ195">
        <f>IF(ISERROR(O195/O188),1,O195/O188)</f>
        <v>0.46875</v>
      </c>
      <c r="AK195">
        <f>IF(ISERROR(P195/P188),1,P195/P188)</f>
        <v>7</v>
      </c>
      <c r="AL195">
        <f>IF(ISERROR(Q195/Q188),1,Q195/Q188)</f>
        <v>1.4</v>
      </c>
    </row>
    <row r="196" spans="1:38" x14ac:dyDescent="0.25">
      <c r="A196" s="3">
        <f t="shared" si="6"/>
        <v>42697</v>
      </c>
      <c r="B196" s="15">
        <v>11</v>
      </c>
      <c r="C196" s="15">
        <v>36</v>
      </c>
      <c r="D196" s="15">
        <v>34</v>
      </c>
      <c r="E196" s="15">
        <v>63</v>
      </c>
      <c r="F196" s="15">
        <v>1</v>
      </c>
      <c r="G196" s="15">
        <v>40</v>
      </c>
      <c r="H196" s="19">
        <v>8</v>
      </c>
      <c r="I196" s="15">
        <v>1</v>
      </c>
      <c r="J196" s="15">
        <v>30</v>
      </c>
      <c r="K196" s="15">
        <v>79</v>
      </c>
      <c r="L196" s="15">
        <v>18</v>
      </c>
      <c r="M196" s="5">
        <v>4</v>
      </c>
      <c r="N196" s="5">
        <v>2</v>
      </c>
      <c r="O196" s="5">
        <v>28</v>
      </c>
      <c r="P196" s="5">
        <v>8</v>
      </c>
      <c r="Q196" s="5">
        <v>9</v>
      </c>
      <c r="R196" s="52">
        <f t="shared" si="7"/>
        <v>372</v>
      </c>
      <c r="S196" s="15">
        <f>SUM(R$2:R196)</f>
        <v>14832</v>
      </c>
      <c r="W196">
        <f>IF(ISERROR(B196/B189),1,B196/B189)</f>
        <v>1.5714285714285714</v>
      </c>
      <c r="X196">
        <f>IF(ISERROR(C196/C189),1,C196/C189)</f>
        <v>1.5652173913043479</v>
      </c>
      <c r="Y196">
        <f>IF(ISERROR(D196/D189),1,D196/D189)</f>
        <v>0.94444444444444442</v>
      </c>
      <c r="Z196">
        <f>IF(ISERROR(E196/E189),1,E196/E189)</f>
        <v>0.88732394366197187</v>
      </c>
      <c r="AA196">
        <f>IF(ISERROR(F196/F189),1,F196/F189)</f>
        <v>0.25</v>
      </c>
      <c r="AB196">
        <f>IF(ISERROR(G196/G189),1,G196/G189)</f>
        <v>1.3333333333333333</v>
      </c>
      <c r="AC196">
        <f>IF(ISERROR(H196/H189),1,H196/H189)</f>
        <v>8</v>
      </c>
      <c r="AD196">
        <f>IF(ISERROR(I196/I189),1,I196/I189)</f>
        <v>0.25</v>
      </c>
      <c r="AE196">
        <f>IF(ISERROR(J196/J189),1,J196/J189)</f>
        <v>1.6666666666666667</v>
      </c>
      <c r="AF196">
        <f>IF(ISERROR(K196/K189),1,K196/K189)</f>
        <v>1.196969696969697</v>
      </c>
      <c r="AG196">
        <f>IF(ISERROR(L196/L189),1,L196/L189)</f>
        <v>1.6363636363636365</v>
      </c>
      <c r="AH196">
        <f>IF(ISERROR(M196/M189),1,M196/M189)</f>
        <v>1</v>
      </c>
      <c r="AI196">
        <f>IF(ISERROR(N196/N189),1,N196/N189)</f>
        <v>0.33333333333333331</v>
      </c>
      <c r="AJ196">
        <f>IF(ISERROR(O196/O189),1,O196/O189)</f>
        <v>1.3333333333333333</v>
      </c>
      <c r="AK196">
        <f>IF(ISERROR(P196/P189),1,P196/P189)</f>
        <v>4</v>
      </c>
      <c r="AL196">
        <f>IF(ISERROR(Q196/Q189),1,Q196/Q189)</f>
        <v>1.8</v>
      </c>
    </row>
    <row r="197" spans="1:38" x14ac:dyDescent="0.25">
      <c r="A197" s="3">
        <f t="shared" si="6"/>
        <v>42698</v>
      </c>
      <c r="B197" s="15">
        <v>11</v>
      </c>
      <c r="C197" s="15">
        <v>16</v>
      </c>
      <c r="D197" s="15">
        <v>50</v>
      </c>
      <c r="E197" s="15">
        <v>94</v>
      </c>
      <c r="F197" s="15">
        <v>1</v>
      </c>
      <c r="G197" s="15">
        <v>52</v>
      </c>
      <c r="H197" s="19">
        <v>0</v>
      </c>
      <c r="I197" s="15">
        <v>2</v>
      </c>
      <c r="J197" s="15">
        <v>27</v>
      </c>
      <c r="K197" s="15">
        <v>84</v>
      </c>
      <c r="L197" s="15">
        <v>13</v>
      </c>
      <c r="M197" s="5">
        <v>1</v>
      </c>
      <c r="N197" s="5">
        <v>1</v>
      </c>
      <c r="O197" s="5">
        <v>10</v>
      </c>
      <c r="P197" s="5">
        <v>8</v>
      </c>
      <c r="Q197" s="5">
        <v>8</v>
      </c>
      <c r="R197" s="52">
        <f t="shared" si="7"/>
        <v>378</v>
      </c>
      <c r="S197" s="15">
        <f>SUM(R$2:R197)</f>
        <v>15210</v>
      </c>
      <c r="W197">
        <f>IF(ISERROR(B197/B190),1,B197/B190)</f>
        <v>1.375</v>
      </c>
      <c r="X197">
        <f>IF(ISERROR(C197/C190),1,C197/C190)</f>
        <v>2.2857142857142856</v>
      </c>
      <c r="Y197">
        <f>IF(ISERROR(D197/D190),1,D197/D190)</f>
        <v>1.3888888888888888</v>
      </c>
      <c r="Z197">
        <f>IF(ISERROR(E197/E190),1,E197/E190)</f>
        <v>1.8076923076923077</v>
      </c>
      <c r="AA197">
        <f>IF(ISERROR(F197/F190),1,F197/F190)</f>
        <v>1</v>
      </c>
      <c r="AB197">
        <f>IF(ISERROR(G197/G190),1,G197/G190)</f>
        <v>2</v>
      </c>
      <c r="AC197">
        <f>IF(ISERROR(H197/H190),1,H197/H190)</f>
        <v>0</v>
      </c>
      <c r="AD197">
        <f>IF(ISERROR(I197/I190),1,I197/I190)</f>
        <v>0.66666666666666663</v>
      </c>
      <c r="AE197">
        <f>IF(ISERROR(J197/J190),1,J197/J190)</f>
        <v>1.6875</v>
      </c>
      <c r="AF197">
        <f>IF(ISERROR(K197/K190),1,K197/K190)</f>
        <v>1.5849056603773586</v>
      </c>
      <c r="AG197">
        <f>IF(ISERROR(L197/L190),1,L197/L190)</f>
        <v>1.3</v>
      </c>
      <c r="AH197">
        <f>IF(ISERROR(M197/M190),1,M197/M190)</f>
        <v>0.5</v>
      </c>
      <c r="AI197">
        <f>IF(ISERROR(N197/N190),1,N197/N190)</f>
        <v>0.2</v>
      </c>
      <c r="AJ197">
        <f>IF(ISERROR(O197/O190),1,O197/O190)</f>
        <v>0.66666666666666663</v>
      </c>
      <c r="AK197">
        <f>IF(ISERROR(P197/P190),1,P197/P190)</f>
        <v>1.6</v>
      </c>
      <c r="AL197">
        <f>IF(ISERROR(Q197/Q190),1,Q197/Q190)</f>
        <v>0.8</v>
      </c>
    </row>
    <row r="198" spans="1:38" x14ac:dyDescent="0.25">
      <c r="A198" s="3">
        <f t="shared" si="6"/>
        <v>42699</v>
      </c>
      <c r="B198" s="15">
        <v>8</v>
      </c>
      <c r="C198" s="15">
        <v>19</v>
      </c>
      <c r="D198" s="15">
        <v>46</v>
      </c>
      <c r="E198" s="15">
        <v>52</v>
      </c>
      <c r="F198" s="15">
        <v>1</v>
      </c>
      <c r="G198" s="15">
        <v>36</v>
      </c>
      <c r="H198" s="19">
        <v>11</v>
      </c>
      <c r="I198" s="15">
        <v>1</v>
      </c>
      <c r="J198" s="15">
        <v>25</v>
      </c>
      <c r="K198" s="15">
        <v>96</v>
      </c>
      <c r="L198" s="15">
        <v>26</v>
      </c>
      <c r="M198" s="5">
        <v>3</v>
      </c>
      <c r="N198" s="5">
        <v>4</v>
      </c>
      <c r="O198" s="5">
        <v>80</v>
      </c>
      <c r="P198" s="5">
        <v>9</v>
      </c>
      <c r="Q198" s="5">
        <v>13</v>
      </c>
      <c r="R198" s="52">
        <f t="shared" si="7"/>
        <v>430</v>
      </c>
      <c r="S198" s="15">
        <f>SUM(R$2:R198)</f>
        <v>15640</v>
      </c>
      <c r="W198">
        <f>IF(ISERROR(B198/B191),1,B198/B191)</f>
        <v>0.53333333333333333</v>
      </c>
      <c r="X198">
        <f>IF(ISERROR(C198/C191),1,C198/C191)</f>
        <v>0.90476190476190477</v>
      </c>
      <c r="Y198">
        <f>IF(ISERROR(D198/D191),1,D198/D191)</f>
        <v>1.2777777777777777</v>
      </c>
      <c r="Z198">
        <f>IF(ISERROR(E198/E191),1,E198/E191)</f>
        <v>1.5294117647058822</v>
      </c>
      <c r="AA198">
        <f>IF(ISERROR(F198/F191),1,F198/F191)</f>
        <v>1</v>
      </c>
      <c r="AB198">
        <f>IF(ISERROR(G198/G191),1,G198/G191)</f>
        <v>1.8947368421052631</v>
      </c>
      <c r="AC198">
        <f>IF(ISERROR(H198/H191),1,H198/H191)</f>
        <v>0.84615384615384615</v>
      </c>
      <c r="AD198">
        <f>IF(ISERROR(I198/I191),1,I198/I191)</f>
        <v>0.5</v>
      </c>
      <c r="AE198">
        <f>IF(ISERROR(J198/J191),1,J198/J191)</f>
        <v>1.3157894736842106</v>
      </c>
      <c r="AF198">
        <f>IF(ISERROR(K198/K191),1,K198/K191)</f>
        <v>1.411764705882353</v>
      </c>
      <c r="AG198">
        <f>IF(ISERROR(L198/L191),1,L198/L191)</f>
        <v>2.3636363636363638</v>
      </c>
      <c r="AH198">
        <f>IF(ISERROR(M198/M191),1,M198/M191)</f>
        <v>1.5</v>
      </c>
      <c r="AI198">
        <f>IF(ISERROR(N198/N191),1,N198/N191)</f>
        <v>0.5</v>
      </c>
      <c r="AJ198">
        <f>IF(ISERROR(O198/O191),1,O198/O191)</f>
        <v>4</v>
      </c>
      <c r="AK198">
        <f>IF(ISERROR(P198/P191),1,P198/P191)</f>
        <v>1</v>
      </c>
      <c r="AL198">
        <f>IF(ISERROR(Q198/Q191),1,Q198/Q191)</f>
        <v>4.333333333333333</v>
      </c>
    </row>
    <row r="199" spans="1:38" x14ac:dyDescent="0.25">
      <c r="A199" s="3">
        <f t="shared" si="6"/>
        <v>42700</v>
      </c>
      <c r="B199" s="15">
        <v>4</v>
      </c>
      <c r="C199" s="15">
        <v>12</v>
      </c>
      <c r="D199" s="15">
        <v>45</v>
      </c>
      <c r="E199" s="15">
        <v>60</v>
      </c>
      <c r="F199" s="15">
        <v>3</v>
      </c>
      <c r="G199" s="15">
        <v>33</v>
      </c>
      <c r="H199" s="19">
        <v>10</v>
      </c>
      <c r="I199" s="15">
        <v>3</v>
      </c>
      <c r="J199" s="15">
        <v>36</v>
      </c>
      <c r="K199" s="15">
        <v>74</v>
      </c>
      <c r="L199" s="15">
        <v>17</v>
      </c>
      <c r="M199" s="5">
        <v>4</v>
      </c>
      <c r="N199" s="5">
        <v>1</v>
      </c>
      <c r="O199" s="5">
        <v>58</v>
      </c>
      <c r="P199" s="5">
        <v>6</v>
      </c>
      <c r="Q199" s="5">
        <v>5</v>
      </c>
      <c r="R199" s="52">
        <f t="shared" si="7"/>
        <v>371</v>
      </c>
      <c r="S199" s="15">
        <f>SUM(R$2:R199)</f>
        <v>16011</v>
      </c>
      <c r="W199">
        <f>IF(ISERROR(B199/B192),1,B199/B192)</f>
        <v>1.3333333333333333</v>
      </c>
      <c r="X199">
        <f>IF(ISERROR(C199/C192),1,C199/C192)</f>
        <v>0.63157894736842102</v>
      </c>
      <c r="Y199">
        <f>IF(ISERROR(D199/D192),1,D199/D192)</f>
        <v>1.4516129032258065</v>
      </c>
      <c r="Z199">
        <f>IF(ISERROR(E199/E192),1,E199/E192)</f>
        <v>1.5384615384615385</v>
      </c>
      <c r="AA199">
        <f>IF(ISERROR(F199/F192),1,F199/F192)</f>
        <v>3</v>
      </c>
      <c r="AB199">
        <f>IF(ISERROR(G199/G192),1,G199/G192)</f>
        <v>1.1000000000000001</v>
      </c>
      <c r="AC199">
        <f>IF(ISERROR(H199/H192),1,H199/H192)</f>
        <v>3.3333333333333335</v>
      </c>
      <c r="AD199">
        <f>IF(ISERROR(I199/I192),1,I199/I192)</f>
        <v>0.75</v>
      </c>
      <c r="AE199">
        <f>IF(ISERROR(J199/J192),1,J199/J192)</f>
        <v>2.4</v>
      </c>
      <c r="AF199">
        <f>IF(ISERROR(K199/K192),1,K199/K192)</f>
        <v>1.3214285714285714</v>
      </c>
      <c r="AG199">
        <f>IF(ISERROR(L199/L192),1,L199/L192)</f>
        <v>1.8888888888888888</v>
      </c>
      <c r="AH199">
        <f>IF(ISERROR(M199/M192),1,M199/M192)</f>
        <v>2</v>
      </c>
      <c r="AI199">
        <f>IF(ISERROR(N199/N192),1,N199/N192)</f>
        <v>0.2</v>
      </c>
      <c r="AJ199">
        <f>IF(ISERROR(O199/O192),1,O199/O192)</f>
        <v>2.4166666666666665</v>
      </c>
      <c r="AK199">
        <f>IF(ISERROR(P199/P192),1,P199/P192)</f>
        <v>0.75</v>
      </c>
      <c r="AL199">
        <f>IF(ISERROR(Q199/Q192),1,Q199/Q192)</f>
        <v>0.7142857142857143</v>
      </c>
    </row>
    <row r="200" spans="1:38" x14ac:dyDescent="0.25">
      <c r="A200" s="44">
        <f t="shared" si="6"/>
        <v>42701</v>
      </c>
      <c r="B200" s="49">
        <v>16</v>
      </c>
      <c r="C200" s="49">
        <v>0</v>
      </c>
      <c r="D200" s="49">
        <v>31</v>
      </c>
      <c r="E200" s="49">
        <v>26</v>
      </c>
      <c r="F200" s="49">
        <v>1</v>
      </c>
      <c r="G200" s="49">
        <v>8</v>
      </c>
      <c r="H200" s="45">
        <v>4</v>
      </c>
      <c r="I200" s="49">
        <v>0</v>
      </c>
      <c r="J200" s="49">
        <v>10</v>
      </c>
      <c r="K200" s="49">
        <v>38</v>
      </c>
      <c r="L200" s="49">
        <v>7</v>
      </c>
      <c r="M200" s="6">
        <v>0</v>
      </c>
      <c r="N200" s="6">
        <v>1</v>
      </c>
      <c r="O200" s="6">
        <v>24</v>
      </c>
      <c r="P200" s="6">
        <v>3</v>
      </c>
      <c r="Q200" s="6">
        <v>1</v>
      </c>
      <c r="R200" s="52">
        <f t="shared" si="7"/>
        <v>170</v>
      </c>
      <c r="S200" s="15">
        <f>SUM(R$2:R200)</f>
        <v>16181</v>
      </c>
      <c r="W200">
        <f>IF(ISERROR(B200/B193),1,B200/B193)</f>
        <v>2.6666666666666665</v>
      </c>
      <c r="X200">
        <f>IF(ISERROR(C200/C193),1,C200/C193)</f>
        <v>0</v>
      </c>
      <c r="Y200">
        <f>IF(ISERROR(D200/D193),1,D200/D193)</f>
        <v>6.2</v>
      </c>
      <c r="Z200">
        <f>IF(ISERROR(E200/E193),1,E200/E193)</f>
        <v>0.66666666666666663</v>
      </c>
      <c r="AA200">
        <f>IF(ISERROR(F200/F193),1,F200/F193)</f>
        <v>1</v>
      </c>
      <c r="AB200">
        <f>IF(ISERROR(G200/G193),1,G200/G193)</f>
        <v>0.47058823529411764</v>
      </c>
      <c r="AC200">
        <f>IF(ISERROR(H200/H193),1,H200/H193)</f>
        <v>2</v>
      </c>
      <c r="AD200">
        <f>IF(ISERROR(I200/I193),1,I200/I193)</f>
        <v>1</v>
      </c>
      <c r="AE200">
        <f>IF(ISERROR(J200/J193),1,J200/J193)</f>
        <v>0.52631578947368418</v>
      </c>
      <c r="AF200">
        <f>IF(ISERROR(K200/K193),1,K200/K193)</f>
        <v>2.9230769230769229</v>
      </c>
      <c r="AG200">
        <f>IF(ISERROR(L200/L193),1,L200/L193)</f>
        <v>1.4</v>
      </c>
      <c r="AH200">
        <f>IF(ISERROR(M200/M193),1,M200/M193)</f>
        <v>0</v>
      </c>
      <c r="AI200">
        <f>IF(ISERROR(N200/N193),1,N200/N193)</f>
        <v>0.5</v>
      </c>
      <c r="AJ200">
        <f>IF(ISERROR(O200/O193),1,O200/O193)</f>
        <v>1.0909090909090908</v>
      </c>
      <c r="AK200">
        <f>IF(ISERROR(P200/P193),1,P200/P193)</f>
        <v>3</v>
      </c>
      <c r="AL200">
        <f>IF(ISERROR(Q200/Q193),1,Q200/Q193)</f>
        <v>0.25</v>
      </c>
    </row>
    <row r="201" spans="1:38" x14ac:dyDescent="0.25">
      <c r="A201" s="44">
        <f t="shared" si="6"/>
        <v>42702</v>
      </c>
      <c r="B201" s="49">
        <v>4</v>
      </c>
      <c r="C201" s="49">
        <v>14</v>
      </c>
      <c r="D201" s="49">
        <v>13</v>
      </c>
      <c r="E201" s="49">
        <v>16</v>
      </c>
      <c r="F201" s="49">
        <v>2</v>
      </c>
      <c r="G201" s="49">
        <v>8</v>
      </c>
      <c r="H201" s="45">
        <v>0</v>
      </c>
      <c r="I201" s="49">
        <v>0</v>
      </c>
      <c r="J201" s="49">
        <v>2</v>
      </c>
      <c r="K201" s="49">
        <v>17</v>
      </c>
      <c r="L201" s="49">
        <v>2</v>
      </c>
      <c r="M201" s="6">
        <v>4</v>
      </c>
      <c r="N201" s="6">
        <v>0</v>
      </c>
      <c r="O201" s="6">
        <v>40</v>
      </c>
      <c r="P201" s="6">
        <v>2</v>
      </c>
      <c r="Q201" s="6">
        <v>1</v>
      </c>
      <c r="R201" s="52">
        <f t="shared" si="7"/>
        <v>125</v>
      </c>
      <c r="S201" s="15">
        <f>SUM(R$2:R201)</f>
        <v>16306</v>
      </c>
      <c r="W201">
        <f>IF(ISERROR(B201/B194),1,B201/B194)</f>
        <v>0.44444444444444442</v>
      </c>
      <c r="X201">
        <f>IF(ISERROR(C201/C194),1,C201/C194)</f>
        <v>7</v>
      </c>
      <c r="Y201">
        <f>IF(ISERROR(D201/D194),1,D201/D194)</f>
        <v>1.625</v>
      </c>
      <c r="Z201">
        <f>IF(ISERROR(E201/E194),1,E201/E194)</f>
        <v>1.1428571428571428</v>
      </c>
      <c r="AA201">
        <f>IF(ISERROR(F201/F194),1,F201/F194)</f>
        <v>1</v>
      </c>
      <c r="AB201">
        <f>IF(ISERROR(G201/G194),1,G201/G194)</f>
        <v>1.3333333333333333</v>
      </c>
      <c r="AC201">
        <f>IF(ISERROR(H201/H194),1,H201/H194)</f>
        <v>0</v>
      </c>
      <c r="AD201">
        <f>IF(ISERROR(I201/I194),1,I201/I194)</f>
        <v>1</v>
      </c>
      <c r="AE201">
        <f>IF(ISERROR(J201/J194),1,J201/J194)</f>
        <v>0.33333333333333331</v>
      </c>
      <c r="AF201">
        <f>IF(ISERROR(K201/K194),1,K201/K194)</f>
        <v>0.80952380952380953</v>
      </c>
      <c r="AG201">
        <f>IF(ISERROR(L201/L194),1,L201/L194)</f>
        <v>0.5</v>
      </c>
      <c r="AH201">
        <f>IF(ISERROR(M201/M194),1,M201/M194)</f>
        <v>1</v>
      </c>
      <c r="AI201">
        <f>IF(ISERROR(N201/N194),1,N201/N194)</f>
        <v>0</v>
      </c>
      <c r="AJ201">
        <f>IF(ISERROR(O201/O194),1,O201/O194)</f>
        <v>2.1052631578947367</v>
      </c>
      <c r="AK201">
        <f>IF(ISERROR(P201/P194),1,P201/P194)</f>
        <v>1</v>
      </c>
      <c r="AL201">
        <f>IF(ISERROR(Q201/Q194),1,Q201/Q194)</f>
        <v>0.33333333333333331</v>
      </c>
    </row>
    <row r="202" spans="1:38" x14ac:dyDescent="0.25">
      <c r="A202" s="3">
        <f t="shared" si="6"/>
        <v>42703</v>
      </c>
      <c r="B202" s="15">
        <v>4</v>
      </c>
      <c r="C202" s="15">
        <v>12</v>
      </c>
      <c r="D202" s="15">
        <v>61</v>
      </c>
      <c r="E202" s="15">
        <v>61</v>
      </c>
      <c r="F202" s="15">
        <v>2</v>
      </c>
      <c r="G202" s="15">
        <v>50</v>
      </c>
      <c r="H202" s="19">
        <v>1</v>
      </c>
      <c r="I202" s="15">
        <v>3</v>
      </c>
      <c r="J202" s="15">
        <v>7</v>
      </c>
      <c r="K202" s="15">
        <v>80</v>
      </c>
      <c r="L202" s="15">
        <v>29</v>
      </c>
      <c r="M202" s="5">
        <v>2</v>
      </c>
      <c r="N202" s="5">
        <v>9</v>
      </c>
      <c r="O202" s="5">
        <v>43</v>
      </c>
      <c r="P202" s="5">
        <v>11</v>
      </c>
      <c r="Q202" s="5">
        <v>13</v>
      </c>
      <c r="R202" s="52">
        <f t="shared" si="7"/>
        <v>388</v>
      </c>
      <c r="S202" s="15">
        <f>SUM(R$2:R202)</f>
        <v>16694</v>
      </c>
      <c r="W202">
        <f>IF(ISERROR(B202/B195),1,B202/B195)</f>
        <v>0.4</v>
      </c>
      <c r="X202">
        <f>IF(ISERROR(C202/C195),1,C202/C195)</f>
        <v>1.7142857142857142</v>
      </c>
      <c r="Y202">
        <f>IF(ISERROR(D202/D195),1,D202/D195)</f>
        <v>1.2978723404255319</v>
      </c>
      <c r="Z202">
        <f>IF(ISERROR(E202/E195),1,E202/E195)</f>
        <v>1.22</v>
      </c>
      <c r="AA202">
        <f>IF(ISERROR(F202/F195),1,F202/F195)</f>
        <v>0.5</v>
      </c>
      <c r="AB202">
        <f>IF(ISERROR(G202/G195),1,G202/G195)</f>
        <v>1.3157894736842106</v>
      </c>
      <c r="AC202">
        <f>IF(ISERROR(H202/H195),1,H202/H195)</f>
        <v>1</v>
      </c>
      <c r="AD202">
        <f>IF(ISERROR(I202/I195),1,I202/I195)</f>
        <v>3</v>
      </c>
      <c r="AE202">
        <f>IF(ISERROR(J202/J195),1,J202/J195)</f>
        <v>0.58333333333333337</v>
      </c>
      <c r="AF202">
        <f>IF(ISERROR(K202/K195),1,K202/K195)</f>
        <v>1.1428571428571428</v>
      </c>
      <c r="AG202">
        <f>IF(ISERROR(L202/L195),1,L202/L195)</f>
        <v>2.0714285714285716</v>
      </c>
      <c r="AH202">
        <f>IF(ISERROR(M202/M195),1,M202/M195)</f>
        <v>0.66666666666666663</v>
      </c>
      <c r="AI202">
        <f>IF(ISERROR(N202/N195),1,N202/N195)</f>
        <v>1.125</v>
      </c>
      <c r="AJ202">
        <f>IF(ISERROR(O202/O195),1,O202/O195)</f>
        <v>2.8666666666666667</v>
      </c>
      <c r="AK202">
        <f>IF(ISERROR(P202/P195),1,P202/P195)</f>
        <v>1.5714285714285714</v>
      </c>
      <c r="AL202">
        <f>IF(ISERROR(Q202/Q195),1,Q202/Q195)</f>
        <v>0.9285714285714286</v>
      </c>
    </row>
    <row r="203" spans="1:38" x14ac:dyDescent="0.25">
      <c r="A203" s="3">
        <f t="shared" si="6"/>
        <v>42704</v>
      </c>
      <c r="B203" s="15">
        <v>13</v>
      </c>
      <c r="C203" s="15">
        <v>29</v>
      </c>
      <c r="D203" s="15">
        <v>49</v>
      </c>
      <c r="E203" s="15">
        <v>108</v>
      </c>
      <c r="F203" s="15">
        <v>2</v>
      </c>
      <c r="G203" s="15">
        <v>40</v>
      </c>
      <c r="H203" s="19">
        <v>12</v>
      </c>
      <c r="I203" s="15">
        <v>1</v>
      </c>
      <c r="J203" s="15">
        <v>25</v>
      </c>
      <c r="K203" s="15">
        <v>106</v>
      </c>
      <c r="L203" s="15">
        <v>26</v>
      </c>
      <c r="M203" s="5">
        <v>3</v>
      </c>
      <c r="N203" s="5">
        <v>1</v>
      </c>
      <c r="O203" s="5">
        <v>45</v>
      </c>
      <c r="P203" s="5">
        <v>5</v>
      </c>
      <c r="Q203" s="5">
        <v>18</v>
      </c>
      <c r="R203" s="52">
        <f t="shared" si="7"/>
        <v>483</v>
      </c>
      <c r="S203" s="15">
        <f>SUM(R$2:R203)</f>
        <v>17177</v>
      </c>
      <c r="W203">
        <f>IF(ISERROR(B203/B196),1,B203/B196)</f>
        <v>1.1818181818181819</v>
      </c>
      <c r="X203">
        <f>IF(ISERROR(C203/C196),1,C203/C196)</f>
        <v>0.80555555555555558</v>
      </c>
      <c r="Y203">
        <f>IF(ISERROR(D203/D196),1,D203/D196)</f>
        <v>1.4411764705882353</v>
      </c>
      <c r="Z203">
        <f>IF(ISERROR(E203/E196),1,E203/E196)</f>
        <v>1.7142857142857142</v>
      </c>
      <c r="AA203">
        <f>IF(ISERROR(F203/F196),1,F203/F196)</f>
        <v>2</v>
      </c>
      <c r="AB203">
        <f>IF(ISERROR(G203/G196),1,G203/G196)</f>
        <v>1</v>
      </c>
      <c r="AC203">
        <f>IF(ISERROR(H203/H196),1,H203/H196)</f>
        <v>1.5</v>
      </c>
      <c r="AD203">
        <f>IF(ISERROR(I203/I196),1,I203/I196)</f>
        <v>1</v>
      </c>
      <c r="AE203">
        <f>IF(ISERROR(J203/J196),1,J203/J196)</f>
        <v>0.83333333333333337</v>
      </c>
      <c r="AF203">
        <f>IF(ISERROR(K203/K196),1,K203/K196)</f>
        <v>1.3417721518987342</v>
      </c>
      <c r="AG203">
        <f>IF(ISERROR(L203/L196),1,L203/L196)</f>
        <v>1.4444444444444444</v>
      </c>
      <c r="AH203">
        <f>IF(ISERROR(M203/M196),1,M203/M196)</f>
        <v>0.75</v>
      </c>
      <c r="AI203">
        <f>IF(ISERROR(N203/N196),1,N203/N196)</f>
        <v>0.5</v>
      </c>
      <c r="AJ203">
        <f>IF(ISERROR(O203/O196),1,O203/O196)</f>
        <v>1.6071428571428572</v>
      </c>
      <c r="AK203">
        <f>IF(ISERROR(P203/P196),1,P203/P196)</f>
        <v>0.625</v>
      </c>
      <c r="AL203">
        <f>IF(ISERROR(Q203/Q196),1,Q203/Q196)</f>
        <v>2</v>
      </c>
    </row>
    <row r="204" spans="1:38" x14ac:dyDescent="0.25">
      <c r="A204" s="3">
        <f t="shared" si="6"/>
        <v>42705</v>
      </c>
      <c r="B204" s="15">
        <v>26</v>
      </c>
      <c r="C204" s="15">
        <v>24</v>
      </c>
      <c r="D204" s="15">
        <v>58</v>
      </c>
      <c r="E204" s="15">
        <v>87</v>
      </c>
      <c r="F204" s="15">
        <v>4</v>
      </c>
      <c r="G204" s="15">
        <v>34</v>
      </c>
      <c r="H204" s="19">
        <v>2</v>
      </c>
      <c r="I204" s="15">
        <v>3</v>
      </c>
      <c r="J204" s="15">
        <v>23</v>
      </c>
      <c r="K204" s="15">
        <v>100</v>
      </c>
      <c r="L204" s="15">
        <v>20</v>
      </c>
      <c r="M204" s="5">
        <v>1</v>
      </c>
      <c r="N204" s="5">
        <v>2</v>
      </c>
      <c r="O204" s="5">
        <v>73</v>
      </c>
      <c r="P204" s="5">
        <v>9</v>
      </c>
      <c r="Q204" s="5">
        <v>16</v>
      </c>
      <c r="R204" s="52">
        <f t="shared" si="7"/>
        <v>482</v>
      </c>
      <c r="S204" s="15">
        <f>SUM(R$2:R204)</f>
        <v>17659</v>
      </c>
      <c r="W204">
        <f>IF(ISERROR(B204/B197),1,B204/B197)</f>
        <v>2.3636363636363638</v>
      </c>
      <c r="X204">
        <f>IF(ISERROR(C204/C197),1,C204/C197)</f>
        <v>1.5</v>
      </c>
      <c r="Y204">
        <f>IF(ISERROR(D204/D197),1,D204/D197)</f>
        <v>1.1599999999999999</v>
      </c>
      <c r="Z204">
        <f>IF(ISERROR(E204/E197),1,E204/E197)</f>
        <v>0.92553191489361697</v>
      </c>
      <c r="AA204">
        <f>IF(ISERROR(F204/F197),1,F204/F197)</f>
        <v>4</v>
      </c>
      <c r="AB204">
        <f>IF(ISERROR(G204/G197),1,G204/G197)</f>
        <v>0.65384615384615385</v>
      </c>
      <c r="AC204">
        <f>IF(ISERROR(H204/H197),1,H204/H197)</f>
        <v>1</v>
      </c>
      <c r="AD204">
        <f>IF(ISERROR(I204/I197),1,I204/I197)</f>
        <v>1.5</v>
      </c>
      <c r="AE204">
        <f>IF(ISERROR(J204/J197),1,J204/J197)</f>
        <v>0.85185185185185186</v>
      </c>
      <c r="AF204">
        <f>IF(ISERROR(K204/K197),1,K204/K197)</f>
        <v>1.1904761904761905</v>
      </c>
      <c r="AG204">
        <f>IF(ISERROR(L204/L197),1,L204/L197)</f>
        <v>1.5384615384615385</v>
      </c>
      <c r="AH204">
        <f>IF(ISERROR(M204/M197),1,M204/M197)</f>
        <v>1</v>
      </c>
      <c r="AI204">
        <f>IF(ISERROR(N204/N197),1,N204/N197)</f>
        <v>2</v>
      </c>
      <c r="AJ204">
        <f>IF(ISERROR(O204/O197),1,O204/O197)</f>
        <v>7.3</v>
      </c>
      <c r="AK204">
        <f>IF(ISERROR(P204/P197),1,P204/P197)</f>
        <v>1.125</v>
      </c>
      <c r="AL204">
        <f>IF(ISERROR(Q204/Q197),1,Q204/Q197)</f>
        <v>2</v>
      </c>
    </row>
    <row r="205" spans="1:38" x14ac:dyDescent="0.25">
      <c r="A205" s="3">
        <f t="shared" si="6"/>
        <v>42706</v>
      </c>
      <c r="B205" s="15">
        <v>16</v>
      </c>
      <c r="C205" s="15">
        <v>23</v>
      </c>
      <c r="D205" s="15">
        <v>36</v>
      </c>
      <c r="E205" s="15">
        <v>99</v>
      </c>
      <c r="F205" s="15">
        <v>3</v>
      </c>
      <c r="G205" s="15">
        <v>39</v>
      </c>
      <c r="H205" s="19">
        <v>17</v>
      </c>
      <c r="I205" s="15">
        <v>3</v>
      </c>
      <c r="J205" s="15">
        <v>21</v>
      </c>
      <c r="K205" s="15">
        <v>72</v>
      </c>
      <c r="L205" s="15">
        <v>16</v>
      </c>
      <c r="M205" s="5">
        <v>4</v>
      </c>
      <c r="N205" s="5">
        <v>6</v>
      </c>
      <c r="O205" s="5">
        <v>59</v>
      </c>
      <c r="P205" s="5">
        <v>13</v>
      </c>
      <c r="Q205" s="5">
        <v>11</v>
      </c>
      <c r="R205" s="52">
        <f t="shared" si="7"/>
        <v>438</v>
      </c>
      <c r="S205" s="15">
        <f>SUM(R$2:R205)</f>
        <v>18097</v>
      </c>
      <c r="W205">
        <f>IF(ISERROR(B205/B198),1,B205/B198)</f>
        <v>2</v>
      </c>
      <c r="X205">
        <f>IF(ISERROR(C205/C198),1,C205/C198)</f>
        <v>1.2105263157894737</v>
      </c>
      <c r="Y205">
        <f>IF(ISERROR(D205/D198),1,D205/D198)</f>
        <v>0.78260869565217395</v>
      </c>
      <c r="Z205">
        <f>IF(ISERROR(E205/E198),1,E205/E198)</f>
        <v>1.9038461538461537</v>
      </c>
      <c r="AA205">
        <f>IF(ISERROR(F205/F198),1,F205/F198)</f>
        <v>3</v>
      </c>
      <c r="AB205">
        <f>IF(ISERROR(G205/G198),1,G205/G198)</f>
        <v>1.0833333333333333</v>
      </c>
      <c r="AC205">
        <f>IF(ISERROR(H205/H198),1,H205/H198)</f>
        <v>1.5454545454545454</v>
      </c>
      <c r="AD205">
        <f>IF(ISERROR(I205/I198),1,I205/I198)</f>
        <v>3</v>
      </c>
      <c r="AE205">
        <f>IF(ISERROR(J205/J198),1,J205/J198)</f>
        <v>0.84</v>
      </c>
      <c r="AF205">
        <f>IF(ISERROR(K205/K198),1,K205/K198)</f>
        <v>0.75</v>
      </c>
      <c r="AG205">
        <f>IF(ISERROR(L205/L198),1,L205/L198)</f>
        <v>0.61538461538461542</v>
      </c>
      <c r="AH205">
        <f>IF(ISERROR(M205/M198),1,M205/M198)</f>
        <v>1.3333333333333333</v>
      </c>
      <c r="AI205">
        <f>IF(ISERROR(N205/N198),1,N205/N198)</f>
        <v>1.5</v>
      </c>
      <c r="AJ205">
        <f>IF(ISERROR(O205/O198),1,O205/O198)</f>
        <v>0.73750000000000004</v>
      </c>
      <c r="AK205">
        <f>IF(ISERROR(P205/P198),1,P205/P198)</f>
        <v>1.4444444444444444</v>
      </c>
      <c r="AL205">
        <f>IF(ISERROR(Q205/Q198),1,Q205/Q198)</f>
        <v>0.84615384615384615</v>
      </c>
    </row>
    <row r="206" spans="1:38" x14ac:dyDescent="0.25">
      <c r="A206" s="3">
        <f t="shared" si="6"/>
        <v>42707</v>
      </c>
      <c r="B206" s="15">
        <v>23</v>
      </c>
      <c r="C206" s="15">
        <v>16</v>
      </c>
      <c r="D206" s="15">
        <v>59</v>
      </c>
      <c r="E206" s="15">
        <v>93</v>
      </c>
      <c r="F206" s="15">
        <v>1</v>
      </c>
      <c r="G206" s="15">
        <v>30</v>
      </c>
      <c r="H206" s="19">
        <v>0</v>
      </c>
      <c r="I206" s="15">
        <v>2</v>
      </c>
      <c r="J206" s="15">
        <v>28</v>
      </c>
      <c r="K206" s="15">
        <v>99</v>
      </c>
      <c r="L206" s="15">
        <v>36</v>
      </c>
      <c r="M206" s="5">
        <v>1</v>
      </c>
      <c r="N206" s="5">
        <v>2</v>
      </c>
      <c r="O206" s="5">
        <v>82</v>
      </c>
      <c r="P206" s="5">
        <v>-1</v>
      </c>
      <c r="Q206" s="5">
        <v>9</v>
      </c>
      <c r="R206" s="52">
        <f t="shared" si="7"/>
        <v>480</v>
      </c>
      <c r="S206" s="15">
        <f>SUM(R$2:R206)</f>
        <v>18577</v>
      </c>
      <c r="W206">
        <f>IF(ISERROR(B206/B199),1,B206/B199)</f>
        <v>5.75</v>
      </c>
      <c r="X206">
        <f>IF(ISERROR(C206/C199),1,C206/C199)</f>
        <v>1.3333333333333333</v>
      </c>
      <c r="Y206">
        <f>IF(ISERROR(D206/D199),1,D206/D199)</f>
        <v>1.3111111111111111</v>
      </c>
      <c r="Z206">
        <f>IF(ISERROR(E206/E199),1,E206/E199)</f>
        <v>1.55</v>
      </c>
      <c r="AA206">
        <f>IF(ISERROR(F206/F199),1,F206/F199)</f>
        <v>0.33333333333333331</v>
      </c>
      <c r="AB206">
        <f>IF(ISERROR(G206/G199),1,G206/G199)</f>
        <v>0.90909090909090906</v>
      </c>
      <c r="AC206">
        <f>IF(ISERROR(H206/H199),1,H206/H199)</f>
        <v>0</v>
      </c>
      <c r="AD206">
        <f>IF(ISERROR(I206/I199),1,I206/I199)</f>
        <v>0.66666666666666663</v>
      </c>
      <c r="AE206">
        <f>IF(ISERROR(J206/J199),1,J206/J199)</f>
        <v>0.77777777777777779</v>
      </c>
      <c r="AF206">
        <f>IF(ISERROR(K206/K199),1,K206/K199)</f>
        <v>1.3378378378378379</v>
      </c>
      <c r="AG206">
        <f>IF(ISERROR(L206/L199),1,L206/L199)</f>
        <v>2.1176470588235294</v>
      </c>
      <c r="AH206">
        <f>IF(ISERROR(M206/M199),1,M206/M199)</f>
        <v>0.25</v>
      </c>
      <c r="AI206">
        <f>IF(ISERROR(N206/N199),1,N206/N199)</f>
        <v>2</v>
      </c>
      <c r="AJ206">
        <f>IF(ISERROR(O206/O199),1,O206/O199)</f>
        <v>1.4137931034482758</v>
      </c>
      <c r="AK206">
        <f>IF(ISERROR(P206/P199),1,P206/P199)</f>
        <v>-0.16666666666666666</v>
      </c>
      <c r="AL206">
        <f>IF(ISERROR(Q206/Q199),1,Q206/Q199)</f>
        <v>1.8</v>
      </c>
    </row>
    <row r="207" spans="1:38" x14ac:dyDescent="0.25">
      <c r="A207" s="44">
        <f t="shared" si="6"/>
        <v>42708</v>
      </c>
      <c r="B207" s="49">
        <v>8</v>
      </c>
      <c r="C207" s="49">
        <v>22</v>
      </c>
      <c r="D207" s="49">
        <v>29</v>
      </c>
      <c r="E207" s="49">
        <v>40</v>
      </c>
      <c r="F207" s="49">
        <v>3</v>
      </c>
      <c r="G207" s="49">
        <v>19</v>
      </c>
      <c r="H207" s="45">
        <v>15</v>
      </c>
      <c r="I207" s="49">
        <v>1</v>
      </c>
      <c r="J207" s="49">
        <v>5</v>
      </c>
      <c r="K207" s="49">
        <v>32</v>
      </c>
      <c r="L207" s="49">
        <v>22</v>
      </c>
      <c r="M207" s="6">
        <v>0</v>
      </c>
      <c r="N207" s="6">
        <v>3</v>
      </c>
      <c r="O207" s="6">
        <v>55</v>
      </c>
      <c r="P207" s="6">
        <v>6</v>
      </c>
      <c r="Q207" s="6">
        <v>2</v>
      </c>
      <c r="R207" s="52">
        <f t="shared" si="7"/>
        <v>262</v>
      </c>
      <c r="S207" s="15">
        <f>SUM(R$2:R207)</f>
        <v>18839</v>
      </c>
      <c r="W207">
        <f>IF(ISERROR(B207/B200),1,B207/B200)</f>
        <v>0.5</v>
      </c>
      <c r="X207">
        <f>IF(ISERROR(C207/C200),1,C207/C200)</f>
        <v>1</v>
      </c>
      <c r="Y207">
        <f>IF(ISERROR(D207/D200),1,D207/D200)</f>
        <v>0.93548387096774188</v>
      </c>
      <c r="Z207">
        <f>IF(ISERROR(E207/E200),1,E207/E200)</f>
        <v>1.5384615384615385</v>
      </c>
      <c r="AA207">
        <f>IF(ISERROR(F207/F200),1,F207/F200)</f>
        <v>3</v>
      </c>
      <c r="AB207">
        <f>IF(ISERROR(G207/G200),1,G207/G200)</f>
        <v>2.375</v>
      </c>
      <c r="AC207">
        <f>IF(ISERROR(H207/H200),1,H207/H200)</f>
        <v>3.75</v>
      </c>
      <c r="AD207">
        <f>IF(ISERROR(I207/I200),1,I207/I200)</f>
        <v>1</v>
      </c>
      <c r="AE207">
        <f>IF(ISERROR(J207/J200),1,J207/J200)</f>
        <v>0.5</v>
      </c>
      <c r="AF207">
        <f>IF(ISERROR(K207/K200),1,K207/K200)</f>
        <v>0.84210526315789469</v>
      </c>
      <c r="AG207">
        <f>IF(ISERROR(L207/L200),1,L207/L200)</f>
        <v>3.1428571428571428</v>
      </c>
      <c r="AH207">
        <f>IF(ISERROR(M207/M200),1,M207/M200)</f>
        <v>1</v>
      </c>
      <c r="AI207">
        <f>IF(ISERROR(N207/N200),1,N207/N200)</f>
        <v>3</v>
      </c>
      <c r="AJ207">
        <f>IF(ISERROR(O207/O200),1,O207/O200)</f>
        <v>2.2916666666666665</v>
      </c>
      <c r="AK207">
        <f>IF(ISERROR(P207/P200),1,P207/P200)</f>
        <v>2</v>
      </c>
      <c r="AL207">
        <f>IF(ISERROR(Q207/Q200),1,Q207/Q200)</f>
        <v>2</v>
      </c>
    </row>
    <row r="208" spans="1:38" x14ac:dyDescent="0.25">
      <c r="A208" s="44">
        <f t="shared" si="6"/>
        <v>42709</v>
      </c>
      <c r="B208" s="49">
        <v>2</v>
      </c>
      <c r="C208" s="49">
        <v>4</v>
      </c>
      <c r="D208" s="49">
        <v>15</v>
      </c>
      <c r="E208" s="49">
        <v>36</v>
      </c>
      <c r="F208" s="49">
        <v>1</v>
      </c>
      <c r="G208" s="49">
        <v>18</v>
      </c>
      <c r="H208" s="45">
        <v>4</v>
      </c>
      <c r="I208" s="49">
        <v>1</v>
      </c>
      <c r="J208" s="49">
        <v>5</v>
      </c>
      <c r="K208" s="49">
        <v>30</v>
      </c>
      <c r="L208" s="49">
        <v>8</v>
      </c>
      <c r="M208" s="6">
        <v>1</v>
      </c>
      <c r="N208" s="6">
        <v>2</v>
      </c>
      <c r="O208" s="6">
        <v>13</v>
      </c>
      <c r="P208" s="6">
        <v>2</v>
      </c>
      <c r="Q208" s="6">
        <v>8</v>
      </c>
      <c r="R208" s="52">
        <f t="shared" si="7"/>
        <v>150</v>
      </c>
      <c r="S208" s="15">
        <f>SUM(R$2:R208)</f>
        <v>18989</v>
      </c>
      <c r="W208">
        <f>IF(ISERROR(B208/B201),1,B208/B201)</f>
        <v>0.5</v>
      </c>
      <c r="X208">
        <f>IF(ISERROR(C208/C201),1,C208/C201)</f>
        <v>0.2857142857142857</v>
      </c>
      <c r="Y208">
        <f>IF(ISERROR(D208/D201),1,D208/D201)</f>
        <v>1.1538461538461537</v>
      </c>
      <c r="Z208">
        <f>IF(ISERROR(E208/E201),1,E208/E201)</f>
        <v>2.25</v>
      </c>
      <c r="AA208">
        <f>IF(ISERROR(F208/F201),1,F208/F201)</f>
        <v>0.5</v>
      </c>
      <c r="AB208">
        <f>IF(ISERROR(G208/G201),1,G208/G201)</f>
        <v>2.25</v>
      </c>
      <c r="AC208">
        <f>IF(ISERROR(H208/H201),1,H208/H201)</f>
        <v>1</v>
      </c>
      <c r="AD208">
        <f>IF(ISERROR(I208/I201),1,I208/I201)</f>
        <v>1</v>
      </c>
      <c r="AE208">
        <f>IF(ISERROR(J208/J201),1,J208/J201)</f>
        <v>2.5</v>
      </c>
      <c r="AF208">
        <f>IF(ISERROR(K208/K201),1,K208/K201)</f>
        <v>1.7647058823529411</v>
      </c>
      <c r="AG208">
        <f>IF(ISERROR(L208/L201),1,L208/L201)</f>
        <v>4</v>
      </c>
      <c r="AH208">
        <f>IF(ISERROR(M208/M201),1,M208/M201)</f>
        <v>0.25</v>
      </c>
      <c r="AI208">
        <f>IF(ISERROR(N208/N201),1,N208/N201)</f>
        <v>1</v>
      </c>
      <c r="AJ208">
        <f>IF(ISERROR(O208/O201),1,O208/O201)</f>
        <v>0.32500000000000001</v>
      </c>
      <c r="AK208">
        <f>IF(ISERROR(P208/P201),1,P208/P201)</f>
        <v>1</v>
      </c>
      <c r="AL208">
        <f>IF(ISERROR(Q208/Q201),1,Q208/Q201)</f>
        <v>8</v>
      </c>
    </row>
    <row r="209" spans="1:38" x14ac:dyDescent="0.25">
      <c r="A209" s="3">
        <f t="shared" si="6"/>
        <v>42710</v>
      </c>
      <c r="B209" s="15">
        <v>5</v>
      </c>
      <c r="C209" s="15">
        <v>16</v>
      </c>
      <c r="D209" s="15">
        <v>76</v>
      </c>
      <c r="E209" s="15">
        <v>86</v>
      </c>
      <c r="F209" s="15">
        <v>2</v>
      </c>
      <c r="G209" s="15">
        <v>51</v>
      </c>
      <c r="H209" s="19">
        <v>2</v>
      </c>
      <c r="I209" s="15">
        <v>3</v>
      </c>
      <c r="J209" s="15">
        <v>11</v>
      </c>
      <c r="K209" s="15">
        <v>110</v>
      </c>
      <c r="L209" s="15">
        <v>28</v>
      </c>
      <c r="M209" s="5">
        <v>4</v>
      </c>
      <c r="N209" s="5">
        <v>3</v>
      </c>
      <c r="O209" s="5">
        <v>15</v>
      </c>
      <c r="P209" s="5">
        <v>5</v>
      </c>
      <c r="Q209" s="5">
        <v>28</v>
      </c>
      <c r="R209" s="52">
        <f t="shared" si="7"/>
        <v>445</v>
      </c>
      <c r="S209" s="15">
        <f>SUM(R$2:R209)</f>
        <v>19434</v>
      </c>
      <c r="W209">
        <f>IF(ISERROR(B209/B202),1,B209/B202)</f>
        <v>1.25</v>
      </c>
      <c r="X209">
        <f>IF(ISERROR(C209/C202),1,C209/C202)</f>
        <v>1.3333333333333333</v>
      </c>
      <c r="Y209">
        <f>IF(ISERROR(D209/D202),1,D209/D202)</f>
        <v>1.2459016393442623</v>
      </c>
      <c r="Z209">
        <f>IF(ISERROR(E209/E202),1,E209/E202)</f>
        <v>1.4098360655737705</v>
      </c>
      <c r="AA209">
        <f>IF(ISERROR(F209/F202),1,F209/F202)</f>
        <v>1</v>
      </c>
      <c r="AB209">
        <f>IF(ISERROR(G209/G202),1,G209/G202)</f>
        <v>1.02</v>
      </c>
      <c r="AC209">
        <f>IF(ISERROR(H209/H202),1,H209/H202)</f>
        <v>2</v>
      </c>
      <c r="AD209">
        <f>IF(ISERROR(I209/I202),1,I209/I202)</f>
        <v>1</v>
      </c>
      <c r="AE209">
        <f>IF(ISERROR(J209/J202),1,J209/J202)</f>
        <v>1.5714285714285714</v>
      </c>
      <c r="AF209">
        <f>IF(ISERROR(K209/K202),1,K209/K202)</f>
        <v>1.375</v>
      </c>
      <c r="AG209">
        <f>IF(ISERROR(L209/L202),1,L209/L202)</f>
        <v>0.96551724137931039</v>
      </c>
      <c r="AH209">
        <f>IF(ISERROR(M209/M202),1,M209/M202)</f>
        <v>2</v>
      </c>
      <c r="AI209">
        <f>IF(ISERROR(N209/N202),1,N209/N202)</f>
        <v>0.33333333333333331</v>
      </c>
      <c r="AJ209">
        <f>IF(ISERROR(O209/O202),1,O209/O202)</f>
        <v>0.34883720930232559</v>
      </c>
      <c r="AK209">
        <f>IF(ISERROR(P209/P202),1,P209/P202)</f>
        <v>0.45454545454545453</v>
      </c>
      <c r="AL209">
        <f>IF(ISERROR(Q209/Q202),1,Q209/Q202)</f>
        <v>2.1538461538461537</v>
      </c>
    </row>
    <row r="210" spans="1:38" x14ac:dyDescent="0.25">
      <c r="A210" s="3">
        <f t="shared" si="6"/>
        <v>42711</v>
      </c>
      <c r="B210" s="15">
        <v>18</v>
      </c>
      <c r="C210" s="15">
        <v>33</v>
      </c>
      <c r="D210" s="15">
        <v>72</v>
      </c>
      <c r="E210" s="15">
        <v>107</v>
      </c>
      <c r="F210" s="15">
        <v>4</v>
      </c>
      <c r="G210" s="15">
        <v>49</v>
      </c>
      <c r="H210" s="19">
        <v>10</v>
      </c>
      <c r="I210" s="15">
        <v>8</v>
      </c>
      <c r="J210" s="15">
        <v>22</v>
      </c>
      <c r="K210" s="15">
        <v>103</v>
      </c>
      <c r="L210" s="15">
        <v>34</v>
      </c>
      <c r="M210" s="5">
        <v>2</v>
      </c>
      <c r="N210" s="5">
        <v>3</v>
      </c>
      <c r="O210" s="5">
        <v>74</v>
      </c>
      <c r="P210" s="5">
        <v>14</v>
      </c>
      <c r="Q210" s="5">
        <v>15</v>
      </c>
      <c r="R210" s="52">
        <f t="shared" si="7"/>
        <v>568</v>
      </c>
      <c r="S210" s="15">
        <f>SUM(R$2:R210)</f>
        <v>20002</v>
      </c>
      <c r="W210">
        <f>IF(ISERROR(B210/B203),1,B210/B203)</f>
        <v>1.3846153846153846</v>
      </c>
      <c r="X210">
        <f>IF(ISERROR(C210/C203),1,C210/C203)</f>
        <v>1.1379310344827587</v>
      </c>
      <c r="Y210">
        <f>IF(ISERROR(D210/D203),1,D210/D203)</f>
        <v>1.4693877551020409</v>
      </c>
      <c r="Z210">
        <f>IF(ISERROR(E210/E203),1,E210/E203)</f>
        <v>0.9907407407407407</v>
      </c>
      <c r="AA210">
        <f>IF(ISERROR(F210/F203),1,F210/F203)</f>
        <v>2</v>
      </c>
      <c r="AB210">
        <f>IF(ISERROR(G210/G203),1,G210/G203)</f>
        <v>1.2250000000000001</v>
      </c>
      <c r="AC210">
        <f>IF(ISERROR(H210/H203),1,H210/H203)</f>
        <v>0.83333333333333337</v>
      </c>
      <c r="AD210">
        <f>IF(ISERROR(I210/I203),1,I210/I203)</f>
        <v>8</v>
      </c>
      <c r="AE210">
        <f>IF(ISERROR(J210/J203),1,J210/J203)</f>
        <v>0.88</v>
      </c>
      <c r="AF210">
        <f>IF(ISERROR(K210/K203),1,K210/K203)</f>
        <v>0.97169811320754718</v>
      </c>
      <c r="AG210">
        <f>IF(ISERROR(L210/L203),1,L210/L203)</f>
        <v>1.3076923076923077</v>
      </c>
      <c r="AH210">
        <f>IF(ISERROR(M210/M203),1,M210/M203)</f>
        <v>0.66666666666666663</v>
      </c>
      <c r="AI210">
        <f>IF(ISERROR(N210/N203),1,N210/N203)</f>
        <v>3</v>
      </c>
      <c r="AJ210">
        <f>IF(ISERROR(O210/O203),1,O210/O203)</f>
        <v>1.6444444444444444</v>
      </c>
      <c r="AK210">
        <f>IF(ISERROR(P210/P203),1,P210/P203)</f>
        <v>2.8</v>
      </c>
      <c r="AL210">
        <f>IF(ISERROR(Q210/Q203),1,Q210/Q203)</f>
        <v>0.83333333333333337</v>
      </c>
    </row>
    <row r="211" spans="1:38" x14ac:dyDescent="0.25">
      <c r="A211" s="3">
        <f t="shared" si="6"/>
        <v>42712</v>
      </c>
      <c r="B211" s="15">
        <v>20</v>
      </c>
      <c r="C211" s="15">
        <v>17</v>
      </c>
      <c r="D211" s="15">
        <v>59</v>
      </c>
      <c r="E211" s="15">
        <v>103</v>
      </c>
      <c r="F211" s="15">
        <v>4</v>
      </c>
      <c r="G211" s="15">
        <v>23</v>
      </c>
      <c r="H211" s="19">
        <v>8</v>
      </c>
      <c r="I211" s="15">
        <v>2</v>
      </c>
      <c r="J211" s="15">
        <v>54</v>
      </c>
      <c r="K211" s="15">
        <v>59</v>
      </c>
      <c r="L211" s="15">
        <v>23</v>
      </c>
      <c r="M211" s="5">
        <v>5</v>
      </c>
      <c r="N211" s="5">
        <v>9</v>
      </c>
      <c r="O211" s="5">
        <v>47</v>
      </c>
      <c r="P211" s="5">
        <v>13</v>
      </c>
      <c r="Q211" s="5">
        <v>12</v>
      </c>
      <c r="R211" s="52">
        <f t="shared" si="7"/>
        <v>458</v>
      </c>
      <c r="S211" s="15">
        <f>SUM(R$2:R211)</f>
        <v>20460</v>
      </c>
      <c r="W211">
        <f>IF(ISERROR(B211/B204),1,B211/B204)</f>
        <v>0.76923076923076927</v>
      </c>
      <c r="X211">
        <f>IF(ISERROR(C211/C204),1,C211/C204)</f>
        <v>0.70833333333333337</v>
      </c>
      <c r="Y211">
        <f>IF(ISERROR(D211/D204),1,D211/D204)</f>
        <v>1.0172413793103448</v>
      </c>
      <c r="Z211">
        <f>IF(ISERROR(E211/E204),1,E211/E204)</f>
        <v>1.1839080459770115</v>
      </c>
      <c r="AA211">
        <f>IF(ISERROR(F211/F204),1,F211/F204)</f>
        <v>1</v>
      </c>
      <c r="AB211">
        <f>IF(ISERROR(G211/G204),1,G211/G204)</f>
        <v>0.67647058823529416</v>
      </c>
      <c r="AC211">
        <f>IF(ISERROR(H211/H204),1,H211/H204)</f>
        <v>4</v>
      </c>
      <c r="AD211">
        <f>IF(ISERROR(I211/I204),1,I211/I204)</f>
        <v>0.66666666666666663</v>
      </c>
      <c r="AE211">
        <f>IF(ISERROR(J211/J204),1,J211/J204)</f>
        <v>2.347826086956522</v>
      </c>
      <c r="AF211">
        <f>IF(ISERROR(K211/K204),1,K211/K204)</f>
        <v>0.59</v>
      </c>
      <c r="AG211">
        <f>IF(ISERROR(L211/L204),1,L211/L204)</f>
        <v>1.1499999999999999</v>
      </c>
      <c r="AH211">
        <f>IF(ISERROR(M211/M204),1,M211/M204)</f>
        <v>5</v>
      </c>
      <c r="AI211">
        <f>IF(ISERROR(N211/N204),1,N211/N204)</f>
        <v>4.5</v>
      </c>
      <c r="AJ211">
        <f>IF(ISERROR(O211/O204),1,O211/O204)</f>
        <v>0.64383561643835618</v>
      </c>
      <c r="AK211">
        <f>IF(ISERROR(P211/P204),1,P211/P204)</f>
        <v>1.4444444444444444</v>
      </c>
      <c r="AL211">
        <f>IF(ISERROR(Q211/Q204),1,Q211/Q204)</f>
        <v>0.75</v>
      </c>
    </row>
    <row r="212" spans="1:38" x14ac:dyDescent="0.25">
      <c r="A212" s="3">
        <f t="shared" si="6"/>
        <v>42713</v>
      </c>
      <c r="B212" s="15">
        <v>25</v>
      </c>
      <c r="C212" s="15">
        <v>19</v>
      </c>
      <c r="D212" s="15">
        <v>64</v>
      </c>
      <c r="E212" s="15">
        <v>102</v>
      </c>
      <c r="F212" s="15">
        <v>3</v>
      </c>
      <c r="G212" s="15">
        <v>58</v>
      </c>
      <c r="H212" s="19">
        <v>15</v>
      </c>
      <c r="I212" s="15">
        <v>6</v>
      </c>
      <c r="J212" s="15">
        <v>27</v>
      </c>
      <c r="K212" s="15">
        <v>120</v>
      </c>
      <c r="L212" s="15">
        <v>46</v>
      </c>
      <c r="M212" s="5">
        <v>7</v>
      </c>
      <c r="N212" s="5">
        <v>8</v>
      </c>
      <c r="O212" s="5">
        <v>77</v>
      </c>
      <c r="P212" s="5">
        <v>9</v>
      </c>
      <c r="Q212" s="5">
        <v>18</v>
      </c>
      <c r="R212" s="52">
        <f t="shared" si="7"/>
        <v>604</v>
      </c>
      <c r="S212" s="15">
        <f>SUM(R$2:R212)</f>
        <v>21064</v>
      </c>
      <c r="W212">
        <f>IF(ISERROR(B212/B205),1,B212/B205)</f>
        <v>1.5625</v>
      </c>
      <c r="X212">
        <f>IF(ISERROR(C212/C205),1,C212/C205)</f>
        <v>0.82608695652173914</v>
      </c>
      <c r="Y212">
        <f>IF(ISERROR(D212/D205),1,D212/D205)</f>
        <v>1.7777777777777777</v>
      </c>
      <c r="Z212">
        <f>IF(ISERROR(E212/E205),1,E212/E205)</f>
        <v>1.0303030303030303</v>
      </c>
      <c r="AA212">
        <f>IF(ISERROR(F212/F205),1,F212/F205)</f>
        <v>1</v>
      </c>
      <c r="AB212">
        <f>IF(ISERROR(G212/G205),1,G212/G205)</f>
        <v>1.4871794871794872</v>
      </c>
      <c r="AC212">
        <f>IF(ISERROR(H212/H205),1,H212/H205)</f>
        <v>0.88235294117647056</v>
      </c>
      <c r="AD212">
        <f>IF(ISERROR(I212/I205),1,I212/I205)</f>
        <v>2</v>
      </c>
      <c r="AE212">
        <f>IF(ISERROR(J212/J205),1,J212/J205)</f>
        <v>1.2857142857142858</v>
      </c>
      <c r="AF212">
        <f>IF(ISERROR(K212/K205),1,K212/K205)</f>
        <v>1.6666666666666667</v>
      </c>
      <c r="AG212">
        <f>IF(ISERROR(L212/L205),1,L212/L205)</f>
        <v>2.875</v>
      </c>
      <c r="AH212">
        <f>IF(ISERROR(M212/M205),1,M212/M205)</f>
        <v>1.75</v>
      </c>
      <c r="AI212">
        <f>IF(ISERROR(N212/N205),1,N212/N205)</f>
        <v>1.3333333333333333</v>
      </c>
      <c r="AJ212">
        <f>IF(ISERROR(O212/O205),1,O212/O205)</f>
        <v>1.3050847457627119</v>
      </c>
      <c r="AK212">
        <f>IF(ISERROR(P212/P205),1,P212/P205)</f>
        <v>0.69230769230769229</v>
      </c>
      <c r="AL212">
        <f>IF(ISERROR(Q212/Q205),1,Q212/Q205)</f>
        <v>1.6363636363636365</v>
      </c>
    </row>
    <row r="213" spans="1:38" x14ac:dyDescent="0.25">
      <c r="A213" s="3">
        <f t="shared" si="6"/>
        <v>42714</v>
      </c>
      <c r="B213" s="15">
        <v>16</v>
      </c>
      <c r="C213" s="15">
        <v>22</v>
      </c>
      <c r="D213" s="15">
        <v>60</v>
      </c>
      <c r="E213" s="15">
        <v>89</v>
      </c>
      <c r="F213" s="15">
        <v>0</v>
      </c>
      <c r="G213" s="15">
        <v>57</v>
      </c>
      <c r="H213" s="19">
        <v>4</v>
      </c>
      <c r="I213" s="15">
        <v>2</v>
      </c>
      <c r="J213" s="15">
        <v>23</v>
      </c>
      <c r="K213" s="15">
        <v>76</v>
      </c>
      <c r="L213" s="15">
        <v>32</v>
      </c>
      <c r="M213" s="5">
        <v>7</v>
      </c>
      <c r="N213" s="5">
        <v>6</v>
      </c>
      <c r="O213" s="5">
        <v>86</v>
      </c>
      <c r="P213" s="5">
        <v>12</v>
      </c>
      <c r="Q213" s="5">
        <v>11</v>
      </c>
      <c r="R213" s="52">
        <f t="shared" si="7"/>
        <v>503</v>
      </c>
      <c r="S213" s="15">
        <f>SUM(R$2:R213)</f>
        <v>21567</v>
      </c>
      <c r="W213">
        <f>IF(ISERROR(B213/B206),1,B213/B206)</f>
        <v>0.69565217391304346</v>
      </c>
      <c r="X213">
        <f>IF(ISERROR(C213/C206),1,C213/C206)</f>
        <v>1.375</v>
      </c>
      <c r="Y213">
        <f>IF(ISERROR(D213/D206),1,D213/D206)</f>
        <v>1.0169491525423728</v>
      </c>
      <c r="Z213">
        <f>IF(ISERROR(E213/E206),1,E213/E206)</f>
        <v>0.956989247311828</v>
      </c>
      <c r="AA213">
        <f>IF(ISERROR(F213/F206),1,F213/F206)</f>
        <v>0</v>
      </c>
      <c r="AB213">
        <f>IF(ISERROR(G213/G206),1,G213/G206)</f>
        <v>1.9</v>
      </c>
      <c r="AC213">
        <f>IF(ISERROR(H213/H206),1,H213/H206)</f>
        <v>1</v>
      </c>
      <c r="AD213">
        <f>IF(ISERROR(I213/I206),1,I213/I206)</f>
        <v>1</v>
      </c>
      <c r="AE213">
        <f>IF(ISERROR(J213/J206),1,J213/J206)</f>
        <v>0.8214285714285714</v>
      </c>
      <c r="AF213">
        <f>IF(ISERROR(K213/K206),1,K213/K206)</f>
        <v>0.76767676767676762</v>
      </c>
      <c r="AG213">
        <f>IF(ISERROR(L213/L206),1,L213/L206)</f>
        <v>0.88888888888888884</v>
      </c>
      <c r="AH213">
        <f>IF(ISERROR(M213/M206),1,M213/M206)</f>
        <v>7</v>
      </c>
      <c r="AI213">
        <f>IF(ISERROR(N213/N206),1,N213/N206)</f>
        <v>3</v>
      </c>
      <c r="AJ213">
        <f>IF(ISERROR(O213/O206),1,O213/O206)</f>
        <v>1.0487804878048781</v>
      </c>
      <c r="AK213">
        <f>IF(ISERROR(P213/P206),1,P213/P206)</f>
        <v>-12</v>
      </c>
      <c r="AL213">
        <f>IF(ISERROR(Q213/Q206),1,Q213/Q206)</f>
        <v>1.2222222222222223</v>
      </c>
    </row>
    <row r="214" spans="1:38" x14ac:dyDescent="0.25">
      <c r="A214" s="44">
        <f t="shared" si="6"/>
        <v>42715</v>
      </c>
      <c r="B214" s="49">
        <v>17</v>
      </c>
      <c r="C214" s="49">
        <v>23</v>
      </c>
      <c r="D214" s="49">
        <v>47</v>
      </c>
      <c r="E214" s="49">
        <v>36</v>
      </c>
      <c r="F214" s="49">
        <v>4</v>
      </c>
      <c r="G214" s="49">
        <v>33</v>
      </c>
      <c r="H214" s="45">
        <v>16</v>
      </c>
      <c r="I214" s="49">
        <v>0</v>
      </c>
      <c r="J214" s="49">
        <v>16</v>
      </c>
      <c r="K214" s="49">
        <v>33</v>
      </c>
      <c r="L214" s="49">
        <v>9</v>
      </c>
      <c r="M214" s="6">
        <v>1</v>
      </c>
      <c r="N214" s="6">
        <v>4</v>
      </c>
      <c r="O214" s="6">
        <v>61</v>
      </c>
      <c r="P214" s="6">
        <v>8</v>
      </c>
      <c r="Q214" s="6">
        <v>25</v>
      </c>
      <c r="R214" s="52">
        <f t="shared" si="7"/>
        <v>333</v>
      </c>
      <c r="S214" s="15">
        <f>SUM(R$2:R214)</f>
        <v>21900</v>
      </c>
      <c r="W214">
        <f>IF(ISERROR(B214/B207),1,B214/B207)</f>
        <v>2.125</v>
      </c>
      <c r="X214">
        <f>IF(ISERROR(C214/C207),1,C214/C207)</f>
        <v>1.0454545454545454</v>
      </c>
      <c r="Y214">
        <f>IF(ISERROR(D214/D207),1,D214/D207)</f>
        <v>1.6206896551724137</v>
      </c>
      <c r="Z214">
        <f>IF(ISERROR(E214/E207),1,E214/E207)</f>
        <v>0.9</v>
      </c>
      <c r="AA214">
        <f>IF(ISERROR(F214/F207),1,F214/F207)</f>
        <v>1.3333333333333333</v>
      </c>
      <c r="AB214">
        <f>IF(ISERROR(G214/G207),1,G214/G207)</f>
        <v>1.736842105263158</v>
      </c>
      <c r="AC214">
        <f>IF(ISERROR(H214/H207),1,H214/H207)</f>
        <v>1.0666666666666667</v>
      </c>
      <c r="AD214">
        <f>IF(ISERROR(I214/I207),1,I214/I207)</f>
        <v>0</v>
      </c>
      <c r="AE214">
        <f>IF(ISERROR(J214/J207),1,J214/J207)</f>
        <v>3.2</v>
      </c>
      <c r="AF214">
        <f>IF(ISERROR(K214/K207),1,K214/K207)</f>
        <v>1.03125</v>
      </c>
      <c r="AG214">
        <f>IF(ISERROR(L214/L207),1,L214/L207)</f>
        <v>0.40909090909090912</v>
      </c>
      <c r="AH214">
        <f>IF(ISERROR(M214/M207),1,M214/M207)</f>
        <v>1</v>
      </c>
      <c r="AI214">
        <f>IF(ISERROR(N214/N207),1,N214/N207)</f>
        <v>1.3333333333333333</v>
      </c>
      <c r="AJ214">
        <f>IF(ISERROR(O214/O207),1,O214/O207)</f>
        <v>1.1090909090909091</v>
      </c>
      <c r="AK214">
        <f>IF(ISERROR(P214/P207),1,P214/P207)</f>
        <v>1.3333333333333333</v>
      </c>
      <c r="AL214">
        <f>IF(ISERROR(Q214/Q207),1,Q214/Q207)</f>
        <v>12.5</v>
      </c>
    </row>
    <row r="215" spans="1:38" x14ac:dyDescent="0.25">
      <c r="A215" s="44">
        <f t="shared" si="6"/>
        <v>42716</v>
      </c>
      <c r="B215" s="49">
        <v>8</v>
      </c>
      <c r="C215" s="49">
        <v>8</v>
      </c>
      <c r="D215" s="49">
        <v>25</v>
      </c>
      <c r="E215" s="49">
        <v>47</v>
      </c>
      <c r="F215" s="49">
        <v>4</v>
      </c>
      <c r="G215" s="49">
        <v>6</v>
      </c>
      <c r="H215" s="45">
        <v>0</v>
      </c>
      <c r="I215" s="49">
        <v>2</v>
      </c>
      <c r="J215" s="49">
        <v>8</v>
      </c>
      <c r="K215" s="49">
        <v>34</v>
      </c>
      <c r="L215" s="49">
        <v>9</v>
      </c>
      <c r="M215" s="6">
        <v>2</v>
      </c>
      <c r="N215" s="6">
        <v>0</v>
      </c>
      <c r="O215" s="6">
        <v>50</v>
      </c>
      <c r="P215" s="6">
        <v>3</v>
      </c>
      <c r="Q215" s="6">
        <v>0</v>
      </c>
      <c r="R215" s="52">
        <f t="shared" si="7"/>
        <v>206</v>
      </c>
      <c r="S215" s="15">
        <f>SUM(R$2:R215)</f>
        <v>22106</v>
      </c>
      <c r="W215">
        <f>IF(ISERROR(B215/B208),1,B215/B208)</f>
        <v>4</v>
      </c>
      <c r="X215">
        <f>IF(ISERROR(C215/C208),1,C215/C208)</f>
        <v>2</v>
      </c>
      <c r="Y215">
        <f>IF(ISERROR(D215/D208),1,D215/D208)</f>
        <v>1.6666666666666667</v>
      </c>
      <c r="Z215">
        <f>IF(ISERROR(E215/E208),1,E215/E208)</f>
        <v>1.3055555555555556</v>
      </c>
      <c r="AA215">
        <f>IF(ISERROR(F215/F208),1,F215/F208)</f>
        <v>4</v>
      </c>
      <c r="AB215">
        <f>IF(ISERROR(G215/G208),1,G215/G208)</f>
        <v>0.33333333333333331</v>
      </c>
      <c r="AC215">
        <f>IF(ISERROR(H215/H208),1,H215/H208)</f>
        <v>0</v>
      </c>
      <c r="AD215">
        <f>IF(ISERROR(I215/I208),1,I215/I208)</f>
        <v>2</v>
      </c>
      <c r="AE215">
        <f>IF(ISERROR(J215/J208),1,J215/J208)</f>
        <v>1.6</v>
      </c>
      <c r="AF215">
        <f>IF(ISERROR(K215/K208),1,K215/K208)</f>
        <v>1.1333333333333333</v>
      </c>
      <c r="AG215">
        <f>IF(ISERROR(L215/L208),1,L215/L208)</f>
        <v>1.125</v>
      </c>
      <c r="AH215">
        <f>IF(ISERROR(M215/M208),1,M215/M208)</f>
        <v>2</v>
      </c>
      <c r="AI215">
        <f>IF(ISERROR(N215/N208),1,N215/N208)</f>
        <v>0</v>
      </c>
      <c r="AJ215">
        <f>IF(ISERROR(O215/O208),1,O215/O208)</f>
        <v>3.8461538461538463</v>
      </c>
      <c r="AK215">
        <f>IF(ISERROR(P215/P208),1,P215/P208)</f>
        <v>1.5</v>
      </c>
      <c r="AL215">
        <f>IF(ISERROR(Q215/Q208),1,Q215/Q208)</f>
        <v>0</v>
      </c>
    </row>
    <row r="216" spans="1:38" x14ac:dyDescent="0.25">
      <c r="A216" s="3">
        <f t="shared" si="6"/>
        <v>42717</v>
      </c>
      <c r="B216" s="15">
        <v>14</v>
      </c>
      <c r="C216" s="15">
        <v>25</v>
      </c>
      <c r="D216" s="15">
        <v>99</v>
      </c>
      <c r="E216" s="15">
        <v>41</v>
      </c>
      <c r="F216" s="15">
        <v>1</v>
      </c>
      <c r="G216" s="15">
        <v>79</v>
      </c>
      <c r="H216" s="19">
        <v>3</v>
      </c>
      <c r="I216" s="15">
        <v>2</v>
      </c>
      <c r="J216" s="15">
        <v>27</v>
      </c>
      <c r="K216" s="15">
        <v>126</v>
      </c>
      <c r="L216" s="15">
        <v>33</v>
      </c>
      <c r="M216" s="5">
        <v>2</v>
      </c>
      <c r="N216" s="5">
        <v>18</v>
      </c>
      <c r="O216" s="5">
        <v>36</v>
      </c>
      <c r="P216" s="5">
        <v>16</v>
      </c>
      <c r="Q216" s="5">
        <v>6</v>
      </c>
      <c r="R216" s="52">
        <f t="shared" si="7"/>
        <v>528</v>
      </c>
      <c r="S216" s="15">
        <f>SUM(R$2:R216)</f>
        <v>22634</v>
      </c>
      <c r="W216">
        <f>IF(ISERROR(B216/B209),1,B216/B209)</f>
        <v>2.8</v>
      </c>
      <c r="X216">
        <f>IF(ISERROR(C216/C209),1,C216/C209)</f>
        <v>1.5625</v>
      </c>
      <c r="Y216">
        <f>IF(ISERROR(D216/D209),1,D216/D209)</f>
        <v>1.3026315789473684</v>
      </c>
      <c r="Z216">
        <f>IF(ISERROR(E216/E209),1,E216/E209)</f>
        <v>0.47674418604651164</v>
      </c>
      <c r="AA216">
        <f>IF(ISERROR(F216/F209),1,F216/F209)</f>
        <v>0.5</v>
      </c>
      <c r="AB216">
        <f>IF(ISERROR(G216/G209),1,G216/G209)</f>
        <v>1.5490196078431373</v>
      </c>
      <c r="AC216">
        <f>IF(ISERROR(H216/H209),1,H216/H209)</f>
        <v>1.5</v>
      </c>
      <c r="AD216">
        <f>IF(ISERROR(I216/I209),1,I216/I209)</f>
        <v>0.66666666666666663</v>
      </c>
      <c r="AE216">
        <f>IF(ISERROR(J216/J209),1,J216/J209)</f>
        <v>2.4545454545454546</v>
      </c>
      <c r="AF216">
        <f>IF(ISERROR(K216/K209),1,K216/K209)</f>
        <v>1.1454545454545455</v>
      </c>
      <c r="AG216">
        <f>IF(ISERROR(L216/L209),1,L216/L209)</f>
        <v>1.1785714285714286</v>
      </c>
      <c r="AH216">
        <f>IF(ISERROR(M216/M209),1,M216/M209)</f>
        <v>0.5</v>
      </c>
      <c r="AI216">
        <f>IF(ISERROR(N216/N209),1,N216/N209)</f>
        <v>6</v>
      </c>
      <c r="AJ216">
        <f>IF(ISERROR(O216/O209),1,O216/O209)</f>
        <v>2.4</v>
      </c>
      <c r="AK216">
        <f>IF(ISERROR(P216/P209),1,P216/P209)</f>
        <v>3.2</v>
      </c>
      <c r="AL216">
        <f>IF(ISERROR(Q216/Q209),1,Q216/Q209)</f>
        <v>0.21428571428571427</v>
      </c>
    </row>
    <row r="217" spans="1:38" x14ac:dyDescent="0.25">
      <c r="A217" s="3">
        <f t="shared" si="6"/>
        <v>42718</v>
      </c>
      <c r="B217" s="15">
        <v>31</v>
      </c>
      <c r="C217" s="15">
        <v>53</v>
      </c>
      <c r="D217" s="15">
        <v>104</v>
      </c>
      <c r="E217" s="15">
        <v>227</v>
      </c>
      <c r="F217" s="15">
        <v>1</v>
      </c>
      <c r="G217" s="15">
        <v>72</v>
      </c>
      <c r="H217" s="19">
        <v>10</v>
      </c>
      <c r="I217" s="15">
        <v>2</v>
      </c>
      <c r="J217" s="15">
        <v>28</v>
      </c>
      <c r="K217" s="15">
        <v>171</v>
      </c>
      <c r="L217" s="15">
        <v>48</v>
      </c>
      <c r="M217" s="5">
        <v>6</v>
      </c>
      <c r="N217" s="5">
        <v>3</v>
      </c>
      <c r="O217" s="5">
        <v>117</v>
      </c>
      <c r="P217" s="5">
        <v>13</v>
      </c>
      <c r="Q217" s="5">
        <v>24</v>
      </c>
      <c r="R217" s="52">
        <f t="shared" si="7"/>
        <v>910</v>
      </c>
      <c r="S217" s="15">
        <f>SUM(R$2:R217)</f>
        <v>23544</v>
      </c>
      <c r="W217">
        <f>IF(ISERROR(B217/B210),1,B217/B210)</f>
        <v>1.7222222222222223</v>
      </c>
      <c r="X217">
        <f>IF(ISERROR(C217/C210),1,C217/C210)</f>
        <v>1.606060606060606</v>
      </c>
      <c r="Y217">
        <f>IF(ISERROR(D217/D210),1,D217/D210)</f>
        <v>1.4444444444444444</v>
      </c>
      <c r="Z217">
        <f>IF(ISERROR(E217/E210),1,E217/E210)</f>
        <v>2.1214953271028039</v>
      </c>
      <c r="AA217">
        <f>IF(ISERROR(F217/F210),1,F217/F210)</f>
        <v>0.25</v>
      </c>
      <c r="AB217">
        <f>IF(ISERROR(G217/G210),1,G217/G210)</f>
        <v>1.4693877551020409</v>
      </c>
      <c r="AC217">
        <f>IF(ISERROR(H217/H210),1,H217/H210)</f>
        <v>1</v>
      </c>
      <c r="AD217">
        <f>IF(ISERROR(I217/I210),1,I217/I210)</f>
        <v>0.25</v>
      </c>
      <c r="AE217">
        <f>IF(ISERROR(J217/J210),1,J217/J210)</f>
        <v>1.2727272727272727</v>
      </c>
      <c r="AF217">
        <f>IF(ISERROR(K217/K210),1,K217/K210)</f>
        <v>1.6601941747572815</v>
      </c>
      <c r="AG217">
        <f>IF(ISERROR(L217/L210),1,L217/L210)</f>
        <v>1.411764705882353</v>
      </c>
      <c r="AH217">
        <f>IF(ISERROR(M217/M210),1,M217/M210)</f>
        <v>3</v>
      </c>
      <c r="AI217">
        <f>IF(ISERROR(N217/N210),1,N217/N210)</f>
        <v>1</v>
      </c>
      <c r="AJ217">
        <f>IF(ISERROR(O217/O210),1,O217/O210)</f>
        <v>1.5810810810810811</v>
      </c>
      <c r="AK217">
        <f>IF(ISERROR(P217/P210),1,P217/P210)</f>
        <v>0.9285714285714286</v>
      </c>
      <c r="AL217">
        <f>IF(ISERROR(Q217/Q210),1,Q217/Q210)</f>
        <v>1.6</v>
      </c>
    </row>
    <row r="218" spans="1:38" x14ac:dyDescent="0.25">
      <c r="A218" s="3">
        <f t="shared" si="6"/>
        <v>42719</v>
      </c>
      <c r="B218" s="15">
        <v>22</v>
      </c>
      <c r="C218" s="15">
        <v>30</v>
      </c>
      <c r="D218" s="15">
        <v>86</v>
      </c>
      <c r="E218" s="15">
        <v>146</v>
      </c>
      <c r="F218" s="15">
        <v>3</v>
      </c>
      <c r="G218" s="15">
        <v>58</v>
      </c>
      <c r="H218" s="19">
        <v>9</v>
      </c>
      <c r="I218" s="15">
        <v>7</v>
      </c>
      <c r="J218" s="15">
        <v>41</v>
      </c>
      <c r="K218" s="15">
        <v>141</v>
      </c>
      <c r="L218" s="15">
        <v>43</v>
      </c>
      <c r="M218" s="5">
        <v>14</v>
      </c>
      <c r="N218" s="5">
        <v>12</v>
      </c>
      <c r="O218" s="5">
        <v>68</v>
      </c>
      <c r="P218" s="5">
        <v>16</v>
      </c>
      <c r="Q218" s="5">
        <v>33</v>
      </c>
      <c r="R218" s="52">
        <f t="shared" si="7"/>
        <v>729</v>
      </c>
      <c r="S218" s="15">
        <f>SUM(R$2:R218)</f>
        <v>24273</v>
      </c>
      <c r="W218">
        <f>IF(ISERROR(B218/B211),1,B218/B211)</f>
        <v>1.1000000000000001</v>
      </c>
      <c r="X218">
        <f>IF(ISERROR(C218/C211),1,C218/C211)</f>
        <v>1.7647058823529411</v>
      </c>
      <c r="Y218">
        <f>IF(ISERROR(D218/D211),1,D218/D211)</f>
        <v>1.4576271186440677</v>
      </c>
      <c r="Z218">
        <f>IF(ISERROR(E218/E211),1,E218/E211)</f>
        <v>1.4174757281553398</v>
      </c>
      <c r="AA218">
        <f>IF(ISERROR(F218/F211),1,F218/F211)</f>
        <v>0.75</v>
      </c>
      <c r="AB218">
        <f>IF(ISERROR(G218/G211),1,G218/G211)</f>
        <v>2.5217391304347827</v>
      </c>
      <c r="AC218">
        <f>IF(ISERROR(H218/H211),1,H218/H211)</f>
        <v>1.125</v>
      </c>
      <c r="AD218">
        <f>IF(ISERROR(I218/I211),1,I218/I211)</f>
        <v>3.5</v>
      </c>
      <c r="AE218">
        <f>IF(ISERROR(J218/J211),1,J218/J211)</f>
        <v>0.7592592592592593</v>
      </c>
      <c r="AF218">
        <f>IF(ISERROR(K218/K211),1,K218/K211)</f>
        <v>2.3898305084745761</v>
      </c>
      <c r="AG218">
        <f>IF(ISERROR(L218/L211),1,L218/L211)</f>
        <v>1.8695652173913044</v>
      </c>
      <c r="AH218">
        <f>IF(ISERROR(M218/M211),1,M218/M211)</f>
        <v>2.8</v>
      </c>
      <c r="AI218">
        <f>IF(ISERROR(N218/N211),1,N218/N211)</f>
        <v>1.3333333333333333</v>
      </c>
      <c r="AJ218">
        <f>IF(ISERROR(O218/O211),1,O218/O211)</f>
        <v>1.446808510638298</v>
      </c>
      <c r="AK218">
        <f>IF(ISERROR(P218/P211),1,P218/P211)</f>
        <v>1.2307692307692308</v>
      </c>
      <c r="AL218">
        <f>IF(ISERROR(Q218/Q211),1,Q218/Q211)</f>
        <v>2.75</v>
      </c>
    </row>
    <row r="219" spans="1:38" x14ac:dyDescent="0.25">
      <c r="A219" s="3">
        <f t="shared" si="6"/>
        <v>42720</v>
      </c>
      <c r="B219" s="15">
        <v>42</v>
      </c>
      <c r="C219" s="15">
        <v>30</v>
      </c>
      <c r="D219" s="15">
        <v>81</v>
      </c>
      <c r="E219" s="15">
        <v>174</v>
      </c>
      <c r="F219" s="15">
        <v>2</v>
      </c>
      <c r="G219" s="15">
        <v>40</v>
      </c>
      <c r="H219" s="19">
        <v>14</v>
      </c>
      <c r="I219" s="15">
        <v>2</v>
      </c>
      <c r="J219" s="15">
        <v>53</v>
      </c>
      <c r="K219" s="15">
        <v>148</v>
      </c>
      <c r="L219" s="15">
        <v>21</v>
      </c>
      <c r="M219" s="5">
        <v>4</v>
      </c>
      <c r="N219" s="5">
        <v>4</v>
      </c>
      <c r="O219" s="5">
        <v>90</v>
      </c>
      <c r="P219" s="5">
        <v>20</v>
      </c>
      <c r="Q219" s="5">
        <v>29</v>
      </c>
      <c r="R219" s="52">
        <f t="shared" si="7"/>
        <v>754</v>
      </c>
      <c r="S219" s="15">
        <f>SUM(R$2:R219)</f>
        <v>25027</v>
      </c>
      <c r="W219">
        <f>IF(ISERROR(B219/B212),1,B219/B212)</f>
        <v>1.68</v>
      </c>
      <c r="X219">
        <f>IF(ISERROR(C219/C212),1,C219/C212)</f>
        <v>1.5789473684210527</v>
      </c>
      <c r="Y219">
        <f>IF(ISERROR(D219/D212),1,D219/D212)</f>
        <v>1.265625</v>
      </c>
      <c r="Z219">
        <f>IF(ISERROR(E219/E212),1,E219/E212)</f>
        <v>1.7058823529411764</v>
      </c>
      <c r="AA219">
        <f>IF(ISERROR(F219/F212),1,F219/F212)</f>
        <v>0.66666666666666663</v>
      </c>
      <c r="AB219">
        <f>IF(ISERROR(G219/G212),1,G219/G212)</f>
        <v>0.68965517241379315</v>
      </c>
      <c r="AC219">
        <f>IF(ISERROR(H219/H212),1,H219/H212)</f>
        <v>0.93333333333333335</v>
      </c>
      <c r="AD219">
        <f>IF(ISERROR(I219/I212),1,I219/I212)</f>
        <v>0.33333333333333331</v>
      </c>
      <c r="AE219">
        <f>IF(ISERROR(J219/J212),1,J219/J212)</f>
        <v>1.962962962962963</v>
      </c>
      <c r="AF219">
        <f>IF(ISERROR(K219/K212),1,K219/K212)</f>
        <v>1.2333333333333334</v>
      </c>
      <c r="AG219">
        <f>IF(ISERROR(L219/L212),1,L219/L212)</f>
        <v>0.45652173913043476</v>
      </c>
      <c r="AH219">
        <f>IF(ISERROR(M219/M212),1,M219/M212)</f>
        <v>0.5714285714285714</v>
      </c>
      <c r="AI219">
        <f>IF(ISERROR(N219/N212),1,N219/N212)</f>
        <v>0.5</v>
      </c>
      <c r="AJ219">
        <f>IF(ISERROR(O219/O212),1,O219/O212)</f>
        <v>1.1688311688311688</v>
      </c>
      <c r="AK219">
        <f>IF(ISERROR(P219/P212),1,P219/P212)</f>
        <v>2.2222222222222223</v>
      </c>
      <c r="AL219">
        <f>IF(ISERROR(Q219/Q212),1,Q219/Q212)</f>
        <v>1.6111111111111112</v>
      </c>
    </row>
    <row r="220" spans="1:38" x14ac:dyDescent="0.25">
      <c r="A220" s="3">
        <f t="shared" si="6"/>
        <v>42721</v>
      </c>
      <c r="B220" s="15">
        <v>34</v>
      </c>
      <c r="C220" s="15">
        <v>26</v>
      </c>
      <c r="D220" s="15">
        <v>97</v>
      </c>
      <c r="E220" s="15">
        <v>83</v>
      </c>
      <c r="F220" s="15">
        <v>2</v>
      </c>
      <c r="G220" s="15">
        <v>81</v>
      </c>
      <c r="H220" s="19">
        <v>14</v>
      </c>
      <c r="I220" s="15">
        <v>3</v>
      </c>
      <c r="J220" s="15">
        <v>29</v>
      </c>
      <c r="K220" s="15">
        <v>102</v>
      </c>
      <c r="L220" s="15">
        <v>41</v>
      </c>
      <c r="M220" s="5">
        <v>3</v>
      </c>
      <c r="N220" s="5">
        <v>14</v>
      </c>
      <c r="O220" s="5">
        <v>119</v>
      </c>
      <c r="P220" s="5">
        <v>38</v>
      </c>
      <c r="Q220" s="5">
        <v>41</v>
      </c>
      <c r="R220" s="52">
        <f t="shared" si="7"/>
        <v>727</v>
      </c>
      <c r="S220" s="15">
        <f>SUM(R$2:R220)</f>
        <v>25754</v>
      </c>
      <c r="W220">
        <f>IF(ISERROR(B220/B213),1,B220/B213)</f>
        <v>2.125</v>
      </c>
      <c r="X220">
        <f>IF(ISERROR(C220/C213),1,C220/C213)</f>
        <v>1.1818181818181819</v>
      </c>
      <c r="Y220">
        <f>IF(ISERROR(D220/D213),1,D220/D213)</f>
        <v>1.6166666666666667</v>
      </c>
      <c r="Z220">
        <f>IF(ISERROR(E220/E213),1,E220/E213)</f>
        <v>0.93258426966292129</v>
      </c>
      <c r="AA220">
        <f>IF(ISERROR(F220/F213),1,F220/F213)</f>
        <v>1</v>
      </c>
      <c r="AB220">
        <f>IF(ISERROR(G220/G213),1,G220/G213)</f>
        <v>1.4210526315789473</v>
      </c>
      <c r="AC220">
        <f>IF(ISERROR(H220/H213),1,H220/H213)</f>
        <v>3.5</v>
      </c>
      <c r="AD220">
        <f>IF(ISERROR(I220/I213),1,I220/I213)</f>
        <v>1.5</v>
      </c>
      <c r="AE220">
        <f>IF(ISERROR(J220/J213),1,J220/J213)</f>
        <v>1.2608695652173914</v>
      </c>
      <c r="AF220">
        <f>IF(ISERROR(K220/K213),1,K220/K213)</f>
        <v>1.3421052631578947</v>
      </c>
      <c r="AG220">
        <f>IF(ISERROR(L220/L213),1,L220/L213)</f>
        <v>1.28125</v>
      </c>
      <c r="AH220">
        <f>IF(ISERROR(M220/M213),1,M220/M213)</f>
        <v>0.42857142857142855</v>
      </c>
      <c r="AI220">
        <f>IF(ISERROR(N220/N213),1,N220/N213)</f>
        <v>2.3333333333333335</v>
      </c>
      <c r="AJ220">
        <f>IF(ISERROR(O220/O213),1,O220/O213)</f>
        <v>1.3837209302325582</v>
      </c>
      <c r="AK220">
        <f>IF(ISERROR(P220/P213),1,P220/P213)</f>
        <v>3.1666666666666665</v>
      </c>
      <c r="AL220">
        <f>IF(ISERROR(Q220/Q213),1,Q220/Q213)</f>
        <v>3.7272727272727271</v>
      </c>
    </row>
    <row r="221" spans="1:38" x14ac:dyDescent="0.25">
      <c r="A221" s="44">
        <f t="shared" si="6"/>
        <v>42722</v>
      </c>
      <c r="B221" s="49">
        <v>23</v>
      </c>
      <c r="C221" s="49">
        <v>16</v>
      </c>
      <c r="D221" s="49">
        <v>47</v>
      </c>
      <c r="E221" s="49">
        <v>89</v>
      </c>
      <c r="F221" s="49">
        <v>1</v>
      </c>
      <c r="G221" s="49">
        <v>36</v>
      </c>
      <c r="H221" s="45">
        <v>17</v>
      </c>
      <c r="I221" s="49">
        <v>3</v>
      </c>
      <c r="J221" s="49">
        <v>31</v>
      </c>
      <c r="K221" s="49">
        <v>32</v>
      </c>
      <c r="L221" s="49">
        <v>15</v>
      </c>
      <c r="M221" s="6">
        <v>2</v>
      </c>
      <c r="N221" s="6">
        <v>0</v>
      </c>
      <c r="O221" s="6">
        <v>84</v>
      </c>
      <c r="P221" s="6">
        <v>8</v>
      </c>
      <c r="Q221" s="6">
        <v>13</v>
      </c>
      <c r="R221" s="52">
        <f t="shared" si="7"/>
        <v>417</v>
      </c>
      <c r="S221" s="15">
        <f>SUM(R$2:R221)</f>
        <v>26171</v>
      </c>
      <c r="W221">
        <f>IF(ISERROR(B221/B214),1,B221/B214)</f>
        <v>1.3529411764705883</v>
      </c>
      <c r="X221">
        <f>IF(ISERROR(C221/C214),1,C221/C214)</f>
        <v>0.69565217391304346</v>
      </c>
      <c r="Y221">
        <f>IF(ISERROR(D221/D214),1,D221/D214)</f>
        <v>1</v>
      </c>
      <c r="Z221">
        <f>IF(ISERROR(E221/E214),1,E221/E214)</f>
        <v>2.4722222222222223</v>
      </c>
      <c r="AA221">
        <f>IF(ISERROR(F221/F214),1,F221/F214)</f>
        <v>0.25</v>
      </c>
      <c r="AB221">
        <f>IF(ISERROR(G221/G214),1,G221/G214)</f>
        <v>1.0909090909090908</v>
      </c>
      <c r="AC221">
        <f>IF(ISERROR(H221/H214),1,H221/H214)</f>
        <v>1.0625</v>
      </c>
      <c r="AD221">
        <f>IF(ISERROR(I221/I214),1,I221/I214)</f>
        <v>1</v>
      </c>
      <c r="AE221">
        <f>IF(ISERROR(J221/J214),1,J221/J214)</f>
        <v>1.9375</v>
      </c>
      <c r="AF221">
        <f>IF(ISERROR(K221/K214),1,K221/K214)</f>
        <v>0.96969696969696972</v>
      </c>
      <c r="AG221">
        <f>IF(ISERROR(L221/L214),1,L221/L214)</f>
        <v>1.6666666666666667</v>
      </c>
      <c r="AH221">
        <f>IF(ISERROR(M221/M214),1,M221/M214)</f>
        <v>2</v>
      </c>
      <c r="AI221">
        <f>IF(ISERROR(N221/N214),1,N221/N214)</f>
        <v>0</v>
      </c>
      <c r="AJ221">
        <f>IF(ISERROR(O221/O214),1,O221/O214)</f>
        <v>1.3770491803278688</v>
      </c>
      <c r="AK221">
        <f>IF(ISERROR(P221/P214),1,P221/P214)</f>
        <v>1</v>
      </c>
      <c r="AL221">
        <f>IF(ISERROR(Q221/Q214),1,Q221/Q214)</f>
        <v>0.52</v>
      </c>
    </row>
    <row r="222" spans="1:38" x14ac:dyDescent="0.25">
      <c r="A222" s="44">
        <f t="shared" si="6"/>
        <v>42723</v>
      </c>
      <c r="B222" s="49">
        <v>20</v>
      </c>
      <c r="C222" s="49">
        <v>6</v>
      </c>
      <c r="D222" s="49">
        <v>30</v>
      </c>
      <c r="E222" s="49">
        <v>37</v>
      </c>
      <c r="F222" s="49">
        <v>3</v>
      </c>
      <c r="G222" s="49">
        <v>26</v>
      </c>
      <c r="H222" s="45">
        <v>2</v>
      </c>
      <c r="I222" s="49">
        <v>2</v>
      </c>
      <c r="J222" s="49">
        <v>12</v>
      </c>
      <c r="K222" s="49">
        <v>36</v>
      </c>
      <c r="L222" s="49">
        <v>6</v>
      </c>
      <c r="M222" s="6">
        <v>0</v>
      </c>
      <c r="N222" s="6">
        <v>1</v>
      </c>
      <c r="O222" s="6">
        <v>36</v>
      </c>
      <c r="P222" s="6">
        <v>8</v>
      </c>
      <c r="Q222" s="6">
        <v>4</v>
      </c>
      <c r="R222" s="52">
        <f t="shared" si="7"/>
        <v>229</v>
      </c>
      <c r="S222" s="15">
        <f>SUM(R$2:R222)</f>
        <v>26400</v>
      </c>
      <c r="W222">
        <f>IF(ISERROR(B222/B215),1,B222/B215)</f>
        <v>2.5</v>
      </c>
      <c r="X222">
        <f>IF(ISERROR(C222/C215),1,C222/C215)</f>
        <v>0.75</v>
      </c>
      <c r="Y222">
        <f>IF(ISERROR(D222/D215),1,D222/D215)</f>
        <v>1.2</v>
      </c>
      <c r="Z222">
        <f>IF(ISERROR(E222/E215),1,E222/E215)</f>
        <v>0.78723404255319152</v>
      </c>
      <c r="AA222">
        <f>IF(ISERROR(F222/F215),1,F222/F215)</f>
        <v>0.75</v>
      </c>
      <c r="AB222">
        <f>IF(ISERROR(G222/G215),1,G222/G215)</f>
        <v>4.333333333333333</v>
      </c>
      <c r="AC222">
        <f>IF(ISERROR(H222/H215),1,H222/H215)</f>
        <v>1</v>
      </c>
      <c r="AD222">
        <f>IF(ISERROR(I222/I215),1,I222/I215)</f>
        <v>1</v>
      </c>
      <c r="AE222">
        <f>IF(ISERROR(J222/J215),1,J222/J215)</f>
        <v>1.5</v>
      </c>
      <c r="AF222">
        <f>IF(ISERROR(K222/K215),1,K222/K215)</f>
        <v>1.0588235294117647</v>
      </c>
      <c r="AG222">
        <f>IF(ISERROR(L222/L215),1,L222/L215)</f>
        <v>0.66666666666666663</v>
      </c>
      <c r="AH222">
        <f>IF(ISERROR(M222/M215),1,M222/M215)</f>
        <v>0</v>
      </c>
      <c r="AI222">
        <f>IF(ISERROR(N222/N215),1,N222/N215)</f>
        <v>1</v>
      </c>
      <c r="AJ222">
        <f>IF(ISERROR(O222/O215),1,O222/O215)</f>
        <v>0.72</v>
      </c>
      <c r="AK222">
        <f>IF(ISERROR(P222/P215),1,P222/P215)</f>
        <v>2.6666666666666665</v>
      </c>
      <c r="AL222">
        <f>IF(ISERROR(Q222/Q215),1,Q222/Q215)</f>
        <v>1</v>
      </c>
    </row>
    <row r="223" spans="1:38" x14ac:dyDescent="0.25">
      <c r="A223" s="3">
        <f t="shared" si="6"/>
        <v>42724</v>
      </c>
      <c r="B223" s="15">
        <v>18</v>
      </c>
      <c r="C223" s="15">
        <v>17</v>
      </c>
      <c r="D223" s="15">
        <v>132</v>
      </c>
      <c r="E223" s="15">
        <v>110</v>
      </c>
      <c r="F223" s="15">
        <v>1</v>
      </c>
      <c r="G223" s="15">
        <v>53</v>
      </c>
      <c r="H223" s="19">
        <v>2</v>
      </c>
      <c r="I223" s="15">
        <v>2</v>
      </c>
      <c r="J223" s="15">
        <v>36</v>
      </c>
      <c r="K223" s="15">
        <v>180</v>
      </c>
      <c r="L223" s="15">
        <v>28</v>
      </c>
      <c r="M223" s="5">
        <v>9</v>
      </c>
      <c r="N223" s="5">
        <v>7</v>
      </c>
      <c r="O223" s="5">
        <v>63</v>
      </c>
      <c r="P223" s="5">
        <v>7</v>
      </c>
      <c r="Q223" s="5">
        <v>45</v>
      </c>
      <c r="R223" s="52">
        <f t="shared" si="7"/>
        <v>710</v>
      </c>
      <c r="S223" s="15">
        <f>SUM(R$2:R223)</f>
        <v>27110</v>
      </c>
      <c r="W223">
        <f>IF(ISERROR(B223/B216),1,B223/B216)</f>
        <v>1.2857142857142858</v>
      </c>
      <c r="X223">
        <f>IF(ISERROR(C223/C216),1,C223/C216)</f>
        <v>0.68</v>
      </c>
      <c r="Y223">
        <f>IF(ISERROR(D223/D216),1,D223/D216)</f>
        <v>1.3333333333333333</v>
      </c>
      <c r="Z223">
        <f>IF(ISERROR(E223/E216),1,E223/E216)</f>
        <v>2.6829268292682928</v>
      </c>
      <c r="AA223">
        <f>IF(ISERROR(F223/F216),1,F223/F216)</f>
        <v>1</v>
      </c>
      <c r="AB223">
        <f>IF(ISERROR(G223/G216),1,G223/G216)</f>
        <v>0.67088607594936711</v>
      </c>
      <c r="AC223">
        <f>IF(ISERROR(H223/H216),1,H223/H216)</f>
        <v>0.66666666666666663</v>
      </c>
      <c r="AD223">
        <f>IF(ISERROR(I223/I216),1,I223/I216)</f>
        <v>1</v>
      </c>
      <c r="AE223">
        <f>IF(ISERROR(J223/J216),1,J223/J216)</f>
        <v>1.3333333333333333</v>
      </c>
      <c r="AF223">
        <f>IF(ISERROR(K223/K216),1,K223/K216)</f>
        <v>1.4285714285714286</v>
      </c>
      <c r="AG223">
        <f>IF(ISERROR(L223/L216),1,L223/L216)</f>
        <v>0.84848484848484851</v>
      </c>
      <c r="AH223">
        <f>IF(ISERROR(M223/M216),1,M223/M216)</f>
        <v>4.5</v>
      </c>
      <c r="AI223">
        <f>IF(ISERROR(N223/N216),1,N223/N216)</f>
        <v>0.3888888888888889</v>
      </c>
      <c r="AJ223">
        <f>IF(ISERROR(O223/O216),1,O223/O216)</f>
        <v>1.75</v>
      </c>
      <c r="AK223">
        <f>IF(ISERROR(P223/P216),1,P223/P216)</f>
        <v>0.4375</v>
      </c>
      <c r="AL223">
        <f>IF(ISERROR(Q223/Q216),1,Q223/Q216)</f>
        <v>7.5</v>
      </c>
    </row>
    <row r="224" spans="1:38" x14ac:dyDescent="0.25">
      <c r="A224" s="3">
        <f t="shared" si="6"/>
        <v>42725</v>
      </c>
      <c r="B224" s="15">
        <v>36</v>
      </c>
      <c r="C224" s="15">
        <v>42</v>
      </c>
      <c r="D224" s="15">
        <v>166</v>
      </c>
      <c r="E224" s="15">
        <v>164</v>
      </c>
      <c r="F224" s="15">
        <v>3</v>
      </c>
      <c r="G224" s="15">
        <v>96</v>
      </c>
      <c r="H224" s="19">
        <v>12</v>
      </c>
      <c r="I224" s="15">
        <v>6</v>
      </c>
      <c r="J224" s="15">
        <v>18</v>
      </c>
      <c r="K224" s="15">
        <v>183</v>
      </c>
      <c r="L224" s="15">
        <v>47</v>
      </c>
      <c r="M224" s="5">
        <v>15</v>
      </c>
      <c r="N224" s="5">
        <v>16</v>
      </c>
      <c r="O224" s="5">
        <v>94</v>
      </c>
      <c r="P224" s="5">
        <v>59</v>
      </c>
      <c r="Q224" s="5">
        <v>29</v>
      </c>
      <c r="R224" s="52">
        <f t="shared" si="7"/>
        <v>986</v>
      </c>
      <c r="S224" s="15">
        <f>SUM(R$2:R224)</f>
        <v>28096</v>
      </c>
      <c r="W224">
        <f>IF(ISERROR(B224/B217),1,B224/B217)</f>
        <v>1.1612903225806452</v>
      </c>
      <c r="X224">
        <f>IF(ISERROR(C224/C217),1,C224/C217)</f>
        <v>0.79245283018867929</v>
      </c>
      <c r="Y224">
        <f>IF(ISERROR(D224/D217),1,D224/D217)</f>
        <v>1.5961538461538463</v>
      </c>
      <c r="Z224">
        <f>IF(ISERROR(E224/E217),1,E224/E217)</f>
        <v>0.72246696035242286</v>
      </c>
      <c r="AA224">
        <f>IF(ISERROR(F224/F217),1,F224/F217)</f>
        <v>3</v>
      </c>
      <c r="AB224">
        <f>IF(ISERROR(G224/G217),1,G224/G217)</f>
        <v>1.3333333333333333</v>
      </c>
      <c r="AC224">
        <f>IF(ISERROR(H224/H217),1,H224/H217)</f>
        <v>1.2</v>
      </c>
      <c r="AD224">
        <f>IF(ISERROR(I224/I217),1,I224/I217)</f>
        <v>3</v>
      </c>
      <c r="AE224">
        <f>IF(ISERROR(J224/J217),1,J224/J217)</f>
        <v>0.6428571428571429</v>
      </c>
      <c r="AF224">
        <f>IF(ISERROR(K224/K217),1,K224/K217)</f>
        <v>1.0701754385964912</v>
      </c>
      <c r="AG224">
        <f>IF(ISERROR(L224/L217),1,L224/L217)</f>
        <v>0.97916666666666663</v>
      </c>
      <c r="AH224">
        <f>IF(ISERROR(M224/M217),1,M224/M217)</f>
        <v>2.5</v>
      </c>
      <c r="AI224">
        <f>IF(ISERROR(N224/N217),1,N224/N217)</f>
        <v>5.333333333333333</v>
      </c>
      <c r="AJ224">
        <f>IF(ISERROR(O224/O217),1,O224/O217)</f>
        <v>0.80341880341880345</v>
      </c>
      <c r="AK224">
        <f>IF(ISERROR(P224/P217),1,P224/P217)</f>
        <v>4.5384615384615383</v>
      </c>
      <c r="AL224">
        <f>IF(ISERROR(Q224/Q217),1,Q224/Q217)</f>
        <v>1.2083333333333333</v>
      </c>
    </row>
    <row r="225" spans="1:38" x14ac:dyDescent="0.25">
      <c r="A225" s="3">
        <f t="shared" si="6"/>
        <v>42726</v>
      </c>
      <c r="B225" s="7">
        <v>49</v>
      </c>
      <c r="C225" s="7">
        <v>39</v>
      </c>
      <c r="D225" s="7">
        <v>64</v>
      </c>
      <c r="E225" s="7">
        <v>103</v>
      </c>
      <c r="F225" s="7">
        <v>2</v>
      </c>
      <c r="G225" s="7">
        <v>35</v>
      </c>
      <c r="H225" s="7">
        <v>10</v>
      </c>
      <c r="I225" s="7">
        <v>7</v>
      </c>
      <c r="J225" s="7">
        <v>51</v>
      </c>
      <c r="K225" s="7">
        <v>170</v>
      </c>
      <c r="L225" s="7">
        <v>61</v>
      </c>
      <c r="M225" s="7">
        <v>4</v>
      </c>
      <c r="N225" s="7">
        <v>10</v>
      </c>
      <c r="O225" s="7">
        <v>153</v>
      </c>
      <c r="P225" s="7">
        <v>21</v>
      </c>
      <c r="Q225" s="7">
        <v>34</v>
      </c>
      <c r="R225" s="52">
        <f t="shared" si="7"/>
        <v>813</v>
      </c>
      <c r="S225" s="15">
        <f>SUM(R$2:R225)</f>
        <v>28909</v>
      </c>
      <c r="W225">
        <f>IF(ISERROR(B225/B218),1,B225/B218)</f>
        <v>2.2272727272727271</v>
      </c>
      <c r="X225">
        <f>IF(ISERROR(C225/C218),1,C225/C218)</f>
        <v>1.3</v>
      </c>
      <c r="Y225">
        <f>IF(ISERROR(D225/D218),1,D225/D218)</f>
        <v>0.7441860465116279</v>
      </c>
      <c r="Z225">
        <f>IF(ISERROR(E225/E218),1,E225/E218)</f>
        <v>0.70547945205479456</v>
      </c>
      <c r="AA225">
        <f>IF(ISERROR(F225/F218),1,F225/F218)</f>
        <v>0.66666666666666663</v>
      </c>
      <c r="AB225">
        <f>IF(ISERROR(G225/G218),1,G225/G218)</f>
        <v>0.60344827586206895</v>
      </c>
      <c r="AC225">
        <f>IF(ISERROR(H225/H218),1,H225/H218)</f>
        <v>1.1111111111111112</v>
      </c>
      <c r="AD225">
        <f>IF(ISERROR(I225/I218),1,I225/I218)</f>
        <v>1</v>
      </c>
      <c r="AE225">
        <f>IF(ISERROR(J225/J218),1,J225/J218)</f>
        <v>1.2439024390243902</v>
      </c>
      <c r="AF225">
        <f>IF(ISERROR(K225/K218),1,K225/K218)</f>
        <v>1.2056737588652482</v>
      </c>
      <c r="AG225">
        <f>IF(ISERROR(L225/L218),1,L225/L218)</f>
        <v>1.4186046511627908</v>
      </c>
      <c r="AH225">
        <f>IF(ISERROR(M225/M218),1,M225/M218)</f>
        <v>0.2857142857142857</v>
      </c>
      <c r="AI225">
        <f>IF(ISERROR(N225/N218),1,N225/N218)</f>
        <v>0.83333333333333337</v>
      </c>
      <c r="AJ225">
        <f>IF(ISERROR(O225/O218),1,O225/O218)</f>
        <v>2.25</v>
      </c>
      <c r="AK225">
        <f>IF(ISERROR(P225/P218),1,P225/P218)</f>
        <v>1.3125</v>
      </c>
      <c r="AL225">
        <f>IF(ISERROR(Q225/Q218),1,Q225/Q218)</f>
        <v>1.0303030303030303</v>
      </c>
    </row>
    <row r="226" spans="1:38" x14ac:dyDescent="0.25">
      <c r="A226" s="3">
        <f t="shared" si="6"/>
        <v>42727</v>
      </c>
      <c r="B226" s="7">
        <f>SUM(W212:W225)/14*B219</f>
        <v>79.01277872452053</v>
      </c>
      <c r="C226" s="7">
        <v>11</v>
      </c>
      <c r="D226" s="7">
        <v>42</v>
      </c>
      <c r="E226" s="7">
        <v>45</v>
      </c>
      <c r="F226" s="7">
        <v>0</v>
      </c>
      <c r="G226" s="7">
        <v>65</v>
      </c>
      <c r="H226" s="7">
        <v>9</v>
      </c>
      <c r="I226" s="7">
        <v>0</v>
      </c>
      <c r="J226" s="7">
        <v>11</v>
      </c>
      <c r="K226" s="7">
        <v>57</v>
      </c>
      <c r="L226" s="7">
        <v>15</v>
      </c>
      <c r="M226" s="7">
        <v>3</v>
      </c>
      <c r="N226" s="7">
        <v>4</v>
      </c>
      <c r="O226" s="7">
        <v>96</v>
      </c>
      <c r="P226" s="7">
        <v>27</v>
      </c>
      <c r="Q226" s="7">
        <v>14</v>
      </c>
      <c r="R226" s="52">
        <f t="shared" si="7"/>
        <v>478.01277872452056</v>
      </c>
      <c r="S226" s="15">
        <f>SUM(R$2:R226)</f>
        <v>29387.012778724522</v>
      </c>
      <c r="W226">
        <f>IF(ISERROR(B226/B219),1,B226/B219)</f>
        <v>1.8812566362981078</v>
      </c>
      <c r="X226">
        <f>IF(ISERROR(C226/C219),1,C226/C219)</f>
        <v>0.36666666666666664</v>
      </c>
      <c r="Y226">
        <f>IF(ISERROR(D226/D219),1,D226/D219)</f>
        <v>0.51851851851851849</v>
      </c>
      <c r="Z226">
        <f>IF(ISERROR(E226/E219),1,E226/E219)</f>
        <v>0.25862068965517243</v>
      </c>
      <c r="AA226">
        <f>IF(ISERROR(F226/F219),1,F226/F219)</f>
        <v>0</v>
      </c>
      <c r="AB226">
        <f>IF(ISERROR(G226/G219),1,G226/G219)</f>
        <v>1.625</v>
      </c>
      <c r="AC226">
        <f>IF(ISERROR(H226/H219),1,H226/H219)</f>
        <v>0.6428571428571429</v>
      </c>
      <c r="AD226">
        <f>IF(ISERROR(I226/I219),1,I226/I219)</f>
        <v>0</v>
      </c>
      <c r="AE226">
        <f>IF(ISERROR(J226/J219),1,J226/J219)</f>
        <v>0.20754716981132076</v>
      </c>
      <c r="AF226">
        <f>IF(ISERROR(K226/K219),1,K226/K219)</f>
        <v>0.38513513513513514</v>
      </c>
      <c r="AG226">
        <f>IF(ISERROR(L226/L219),1,L226/L219)</f>
        <v>0.7142857142857143</v>
      </c>
      <c r="AH226">
        <f>IF(ISERROR(M226/M219),1,M226/M219)</f>
        <v>0.75</v>
      </c>
      <c r="AI226">
        <f>IF(ISERROR(N226/N219),1,N226/N219)</f>
        <v>1</v>
      </c>
      <c r="AJ226">
        <f>IF(ISERROR(O226/O219),1,O226/O219)</f>
        <v>1.0666666666666667</v>
      </c>
      <c r="AK226">
        <f>IF(ISERROR(P226/P219),1,P226/P219)</f>
        <v>1.35</v>
      </c>
      <c r="AL226">
        <f>IF(ISERROR(Q226/Q219),1,Q226/Q219)</f>
        <v>0.48275862068965519</v>
      </c>
    </row>
    <row r="227" spans="1:38" x14ac:dyDescent="0.25">
      <c r="A227" s="3">
        <f t="shared" si="6"/>
        <v>42728</v>
      </c>
      <c r="B227" s="7">
        <f>SUM(W213:W226)/14*B220</f>
        <v>64.736848893716783</v>
      </c>
      <c r="C227" s="7">
        <f>SUM(X213:X226)/14*C220</f>
        <v>31.012908187626326</v>
      </c>
      <c r="D227" s="7">
        <f>SUM(Y213:Y226)/14*D220</f>
        <v>123.21419476266635</v>
      </c>
      <c r="E227" s="7">
        <f>SUM(Z213:Z226)/14*E220</f>
        <v>103.42794140137325</v>
      </c>
      <c r="F227" s="7">
        <f>SUM(AA213:AA226)/14*F220</f>
        <v>2.0238095238095237</v>
      </c>
      <c r="G227" s="7">
        <f>SUM(AB213:AB226)/14*G220</f>
        <v>123.10808053384767</v>
      </c>
      <c r="H227" s="7">
        <f>SUM(AC213:AC226)/14*H220</f>
        <v>15.808134920634918</v>
      </c>
      <c r="I227" s="7">
        <f>SUM(AD213:AD226)/14*I220</f>
        <v>3.4821428571428577</v>
      </c>
      <c r="J227" s="7">
        <f>SUM(AE213:AE226)/14*J220</f>
        <v>41.836504425988984</v>
      </c>
      <c r="K227" s="7">
        <f>SUM(AF213:AF226)/14*K220</f>
        <v>122.55485192995762</v>
      </c>
      <c r="L227" s="7">
        <f>SUM(AG213:AG226)/14*L220</f>
        <v>43.678260872745398</v>
      </c>
      <c r="M227" s="7">
        <f>SUM(AH213:AH226)/14*M220</f>
        <v>5.8576530612244895</v>
      </c>
      <c r="N227" s="7">
        <f>SUM(AI213:AI226)/14*N220</f>
        <v>24.055555555555554</v>
      </c>
      <c r="O227" s="7">
        <f>SUM(AJ213:AJ226)/14*O220</f>
        <v>186.58861346609169</v>
      </c>
      <c r="P227" s="7">
        <f>SUM(AK213:AK226)/14*P220</f>
        <v>34.978161521018663</v>
      </c>
      <c r="Q227" s="7">
        <f>SUM(AL213:AL226)/14*Q220</f>
        <v>103.57269693770928</v>
      </c>
      <c r="R227" s="52">
        <f t="shared" si="7"/>
        <v>1029.9363588511094</v>
      </c>
      <c r="S227" s="15">
        <f>SUM(R$2:R227)</f>
        <v>30416.94913757563</v>
      </c>
      <c r="W227">
        <f>IF(ISERROR(B227/B220),1,B227/B220)</f>
        <v>1.9040249674622582</v>
      </c>
      <c r="X227">
        <f>IF(ISERROR(C227/C220),1,C227/C220)</f>
        <v>1.192804161062551</v>
      </c>
      <c r="Y227">
        <f>IF(ISERROR(D227/D220),1,D227/D220)</f>
        <v>1.2702494305429521</v>
      </c>
      <c r="Z227">
        <f>IF(ISERROR(E227/E220),1,E227/E220)</f>
        <v>1.2461197759201597</v>
      </c>
      <c r="AA227">
        <f>IF(ISERROR(F227/F220),1,F227/F220)</f>
        <v>1.0119047619047619</v>
      </c>
      <c r="AB227">
        <f>IF(ISERROR(G227/G220),1,G227/G220)</f>
        <v>1.5198528460968848</v>
      </c>
      <c r="AC227">
        <f>IF(ISERROR(H227/H220),1,H227/H220)</f>
        <v>1.1291524943310656</v>
      </c>
      <c r="AD227">
        <f>IF(ISERROR(I227/I220),1,I227/I220)</f>
        <v>1.1607142857142858</v>
      </c>
      <c r="AE227">
        <f>IF(ISERROR(J227/J220),1,J227/J220)</f>
        <v>1.4426380836547925</v>
      </c>
      <c r="AF227">
        <f>IF(ISERROR(K227/K220),1,K227/K220)</f>
        <v>1.2015181561760551</v>
      </c>
      <c r="AG227">
        <f>IF(ISERROR(L227/L220),1,L227/L220)</f>
        <v>1.0653234359206194</v>
      </c>
      <c r="AH227">
        <f>IF(ISERROR(M227/M220),1,M227/M220)</f>
        <v>1.9525510204081631</v>
      </c>
      <c r="AI227">
        <f>IF(ISERROR(N227/N220),1,N227/N220)</f>
        <v>1.7182539682539681</v>
      </c>
      <c r="AJ227">
        <f>IF(ISERROR(O227/O220),1,O227/O220)</f>
        <v>1.5679715417318629</v>
      </c>
      <c r="AK227">
        <f>IF(ISERROR(P227/P220),1,P227/P220)</f>
        <v>0.92047793476364903</v>
      </c>
      <c r="AL227">
        <f>IF(ISERROR(Q227/Q220),1,Q227/Q220)</f>
        <v>2.5261633399441288</v>
      </c>
    </row>
    <row r="228" spans="1:38" x14ac:dyDescent="0.25">
      <c r="A228" s="44">
        <f t="shared" si="6"/>
        <v>42729</v>
      </c>
      <c r="B228" s="47">
        <f>SUM(W214:W227)/14*B221</f>
        <v>45.777758126748516</v>
      </c>
      <c r="C228" s="47">
        <f>SUM(X214:X227)/14*C221</f>
        <v>18.876642761072304</v>
      </c>
      <c r="D228" s="47">
        <f>SUM(Y214:Y227)/14*D221</f>
        <v>60.552088454520693</v>
      </c>
      <c r="E228" s="47">
        <f>SUM(Z214:Z227)/14*E221</f>
        <v>112.74270413161858</v>
      </c>
      <c r="F228" s="47">
        <f>SUM(AA214:AA227)/14*F221</f>
        <v>1.0841836734693877</v>
      </c>
      <c r="G228" s="47">
        <f>SUM(AB214:AB227)/14*G221</f>
        <v>53.737181206594116</v>
      </c>
      <c r="H228" s="47">
        <f>SUM(AC214:AC227)/14*H221</f>
        <v>19.352420432458693</v>
      </c>
      <c r="I228" s="47">
        <f>SUM(AD214:AD227)/14*I221</f>
        <v>3.516581632653061</v>
      </c>
      <c r="J228" s="47">
        <f>SUM(AE214:AE227)/14*J221</f>
        <v>46.097315941799486</v>
      </c>
      <c r="K228" s="47">
        <f>SUM(AF214:AF227)/14*K221</f>
        <v>39.440218457060702</v>
      </c>
      <c r="L228" s="47">
        <f>SUM(AG214:AG227)/14*L221</f>
        <v>16.168888553486145</v>
      </c>
      <c r="M228" s="47">
        <f>SUM(AH214:AH227)/14*M221</f>
        <v>3.1840379008746353</v>
      </c>
      <c r="N228" s="47">
        <f>SUM(AI214:AI227)/14*N221</f>
        <v>0</v>
      </c>
      <c r="O228" s="47">
        <f>SUM(AJ214:AJ227)/14*O221</f>
        <v>134.82475582903839</v>
      </c>
      <c r="P228" s="47">
        <f>SUM(AK214:AK227)/14*P221</f>
        <v>14.746953726545565</v>
      </c>
      <c r="Q228" s="47">
        <f>SUM(AL214:AL227)/14*Q221</f>
        <v>34.050925885729725</v>
      </c>
      <c r="R228" s="52">
        <f t="shared" si="7"/>
        <v>604.15265671367013</v>
      </c>
      <c r="S228" s="15">
        <f>SUM(R$2:R228)</f>
        <v>31021.101794289301</v>
      </c>
      <c r="W228">
        <f>IF(ISERROR(B228/B221),1,B228/B221)</f>
        <v>1.9903373098586312</v>
      </c>
      <c r="X228">
        <f>IF(ISERROR(C228/C221),1,C228/C221)</f>
        <v>1.179790172567019</v>
      </c>
      <c r="Y228">
        <f>IF(ISERROR(D228/D221),1,D228/D221)</f>
        <v>1.2883423075429934</v>
      </c>
      <c r="Z228">
        <f>IF(ISERROR(E228/E221),1,E228/E221)</f>
        <v>1.2667719565350402</v>
      </c>
      <c r="AA228">
        <f>IF(ISERROR(F228/F221),1,F228/F221)</f>
        <v>1.0841836734693877</v>
      </c>
      <c r="AB228">
        <f>IF(ISERROR(G228/G221),1,G228/G221)</f>
        <v>1.4926994779609477</v>
      </c>
      <c r="AC228">
        <f>IF(ISERROR(H228/H221),1,H228/H221)</f>
        <v>1.1383776724975703</v>
      </c>
      <c r="AD228">
        <f>IF(ISERROR(I228/I221),1,I228/I221)</f>
        <v>1.1721938775510203</v>
      </c>
      <c r="AE228">
        <f>IF(ISERROR(J228/J221),1,J228/J221)</f>
        <v>1.4870101916709513</v>
      </c>
      <c r="AF228">
        <f>IF(ISERROR(K228/K221),1,K228/K221)</f>
        <v>1.2325068267831469</v>
      </c>
      <c r="AG228">
        <f>IF(ISERROR(L228/L221),1,L228/L221)</f>
        <v>1.0779259035657429</v>
      </c>
      <c r="AH228">
        <f>IF(ISERROR(M228/M221),1,M228/M221)</f>
        <v>1.5920189504373177</v>
      </c>
      <c r="AI228">
        <f>IF(ISERROR(N228/N221),1,N228/N221)</f>
        <v>1</v>
      </c>
      <c r="AJ228">
        <f>IF(ISERROR(O228/O221),1,O228/O221)</f>
        <v>1.6050566170123619</v>
      </c>
      <c r="AK228">
        <f>IF(ISERROR(P228/P221),1,P228/P221)</f>
        <v>1.8433692158181956</v>
      </c>
      <c r="AL228">
        <f>IF(ISERROR(Q228/Q221),1,Q228/Q221)</f>
        <v>2.6193019912099791</v>
      </c>
    </row>
    <row r="229" spans="1:38" x14ac:dyDescent="0.25">
      <c r="A229" s="44">
        <f t="shared" si="6"/>
        <v>42730</v>
      </c>
      <c r="B229" s="47">
        <f>SUM(W215:W228)/14*B222</f>
        <v>39.61437092554209</v>
      </c>
      <c r="C229" s="47">
        <f>SUM(X215:X228)/14*C222</f>
        <v>7.1363134470217462</v>
      </c>
      <c r="D229" s="47">
        <f>SUM(Y215:Y228)/14*D222</f>
        <v>37.938096338512473</v>
      </c>
      <c r="E229" s="47">
        <f>SUM(Z215:Z228)/14*E222</f>
        <v>47.839888276924817</v>
      </c>
      <c r="F229" s="47">
        <f>SUM(AA215:AA228)/14*F222</f>
        <v>3.1991618075801744</v>
      </c>
      <c r="G229" s="47">
        <f>SUM(AB215:AB228)/14*G222</f>
        <v>38.356778690566252</v>
      </c>
      <c r="H229" s="47">
        <f>SUM(AC215:AC228)/14*H222</f>
        <v>2.2869997743995554</v>
      </c>
      <c r="I229" s="47">
        <f>SUM(AD215:AD228)/14*I222</f>
        <v>2.511844023323615</v>
      </c>
      <c r="J229" s="47">
        <f>SUM(AE215:AE228)/14*J222</f>
        <v>16.375845321483659</v>
      </c>
      <c r="K229" s="47">
        <f>SUM(AF215:AF228)/14*K222</f>
        <v>44.887763318778532</v>
      </c>
      <c r="L229" s="47">
        <f>SUM(AG215:AG228)/14*L222</f>
        <v>6.7541989904551016</v>
      </c>
      <c r="M229" s="47">
        <f>SUM(AH215:AH228)/14*M222</f>
        <v>0</v>
      </c>
      <c r="N229" s="47">
        <f>SUM(AI215:AI228)/14*N222</f>
        <v>1.602891156462585</v>
      </c>
      <c r="O229" s="47">
        <f>SUM(AJ215:AJ228)/14*O222</f>
        <v>59.057378604243048</v>
      </c>
      <c r="P229" s="47">
        <f>SUM(AK215:AK228)/14*P222</f>
        <v>15.038402802251198</v>
      </c>
      <c r="Q229" s="47">
        <f>SUM(AL215:AL228)/14*Q222</f>
        <v>7.6541513908999095</v>
      </c>
      <c r="R229" s="52">
        <f t="shared" si="7"/>
        <v>330.25408486844481</v>
      </c>
      <c r="S229" s="15">
        <f>SUM(R$2:R229)</f>
        <v>31351.355879157745</v>
      </c>
      <c r="W229">
        <f>IF(ISERROR(B229/B222),1,B229/B222)</f>
        <v>1.9807185462771044</v>
      </c>
      <c r="X229">
        <f>IF(ISERROR(C229/C222),1,C229/C222)</f>
        <v>1.1893855745036244</v>
      </c>
      <c r="Y229">
        <f>IF(ISERROR(D229/D222),1,D229/D222)</f>
        <v>1.2646032112837491</v>
      </c>
      <c r="Z229">
        <f>IF(ISERROR(E229/E222),1,E229/E222)</f>
        <v>1.2929699534304004</v>
      </c>
      <c r="AA229">
        <f>IF(ISERROR(F229/F222),1,F229/F222)</f>
        <v>1.0663872691933916</v>
      </c>
      <c r="AB229">
        <f>IF(ISERROR(G229/G222),1,G229/G222)</f>
        <v>1.4752607188679328</v>
      </c>
      <c r="AC229">
        <f>IF(ISERROR(H229/H222),1,H229/H222)</f>
        <v>1.1434998871997777</v>
      </c>
      <c r="AD229">
        <f>IF(ISERROR(I229/I222),1,I229/I222)</f>
        <v>1.2559220116618075</v>
      </c>
      <c r="AE229">
        <f>IF(ISERROR(J229/J222),1,J229/J222)</f>
        <v>1.3646537767903049</v>
      </c>
      <c r="AF229">
        <f>IF(ISERROR(K229/K222),1,K229/K222)</f>
        <v>1.2468823144105148</v>
      </c>
      <c r="AG229">
        <f>IF(ISERROR(L229/L222),1,L229/L222)</f>
        <v>1.1256998317425169</v>
      </c>
      <c r="AH229">
        <f>IF(ISERROR(M229/M222),1,M229/M222)</f>
        <v>1</v>
      </c>
      <c r="AI229">
        <f>IF(ISERROR(N229/N222),1,N229/N222)</f>
        <v>1.602891156462585</v>
      </c>
      <c r="AJ229">
        <f>IF(ISERROR(O229/O222),1,O229/O222)</f>
        <v>1.6404827390067513</v>
      </c>
      <c r="AK229">
        <f>IF(ISERROR(P229/P222),1,P229/P222)</f>
        <v>1.8798003502813998</v>
      </c>
      <c r="AL229">
        <f>IF(ISERROR(Q229/Q222),1,Q229/Q222)</f>
        <v>1.9135378477249774</v>
      </c>
    </row>
    <row r="230" spans="1:38" x14ac:dyDescent="0.25">
      <c r="A230" s="3">
        <f t="shared" si="6"/>
        <v>42731</v>
      </c>
      <c r="B230" s="7">
        <f>SUM(W216:W229)/14*B223</f>
        <v>33.056714821058449</v>
      </c>
      <c r="C230" s="7">
        <f>SUM(X216:X229)/14*C223</f>
        <v>19.235237249887444</v>
      </c>
      <c r="D230" s="7">
        <f>SUM(Y216:Y229)/14*D223</f>
        <v>163.13673988155878</v>
      </c>
      <c r="E230" s="7">
        <f>SUM(Z216:Z229)/14*E223</f>
        <v>142.12780800350353</v>
      </c>
      <c r="F230" s="7">
        <f>SUM(AA216:AA229)/14*F223</f>
        <v>0.85684350270720533</v>
      </c>
      <c r="G230" s="7">
        <f>SUM(AB216:AB229)/14*G223</f>
        <v>82.511828916667142</v>
      </c>
      <c r="H230" s="7">
        <f>SUM(AC216:AC229)/14*H223</f>
        <v>2.4503569011423809</v>
      </c>
      <c r="I230" s="7">
        <f>SUM(AD216:AD229)/14*I223</f>
        <v>2.4055471678467306</v>
      </c>
      <c r="J230" s="7">
        <f>SUM(AE216:AE229)/14*J223</f>
        <v>48.522359961911768</v>
      </c>
      <c r="K230" s="7">
        <f>SUM(AF216:AF229)/14*K223</f>
        <v>225.89873206488491</v>
      </c>
      <c r="L230" s="7">
        <f>SUM(AG216:AG229)/14*L223</f>
        <v>31.520994952275508</v>
      </c>
      <c r="M230" s="7">
        <f>SUM(AH216:AH229)/14*M223</f>
        <v>14.065897022074134</v>
      </c>
      <c r="N230" s="7">
        <f>SUM(AI216:AI229)/14*N223</f>
        <v>12.021683673469388</v>
      </c>
      <c r="O230" s="7">
        <f>SUM(AJ216:AJ229)/14*O223</f>
        <v>93.424892575263414</v>
      </c>
      <c r="P230" s="7">
        <f>SUM(AK216:AK229)/14*P223</f>
        <v>13.3485026271105</v>
      </c>
      <c r="Q230" s="7">
        <f>SUM(AL216:AL229)/14*Q223</f>
        <v>92.259860515311402</v>
      </c>
      <c r="R230" s="52">
        <f t="shared" si="7"/>
        <v>976.84399983667277</v>
      </c>
      <c r="S230" s="15">
        <f>SUM(R$2:R230)</f>
        <v>32328.199878994419</v>
      </c>
      <c r="W230">
        <f>IF(ISERROR(B230/B223),1,B230/B223)</f>
        <v>1.8364841567254695</v>
      </c>
      <c r="X230">
        <f>IF(ISERROR(C230/C223),1,C230/C223)</f>
        <v>1.1314845441110262</v>
      </c>
      <c r="Y230">
        <f>IF(ISERROR(D230/D223),1,D230/D223)</f>
        <v>1.235884393042112</v>
      </c>
      <c r="Z230">
        <f>IF(ISERROR(E230/E223),1,E230/E223)</f>
        <v>1.292070981850032</v>
      </c>
      <c r="AA230">
        <f>IF(ISERROR(F230/F223),1,F230/F223)</f>
        <v>0.85684350270720533</v>
      </c>
      <c r="AB230">
        <f>IF(ISERROR(G230/G223),1,G230/G223)</f>
        <v>1.5568269606918328</v>
      </c>
      <c r="AC230">
        <f>IF(ISERROR(H230/H223),1,H230/H223)</f>
        <v>1.2251784505711905</v>
      </c>
      <c r="AD230">
        <f>IF(ISERROR(I230/I223),1,I230/I223)</f>
        <v>1.2027735839233653</v>
      </c>
      <c r="AE230">
        <f>IF(ISERROR(J230/J223),1,J230/J223)</f>
        <v>1.3478433322753269</v>
      </c>
      <c r="AF230">
        <f>IF(ISERROR(K230/K223),1,K230/K223)</f>
        <v>1.2549929559160273</v>
      </c>
      <c r="AG230">
        <f>IF(ISERROR(L230/L223),1,L230/L223)</f>
        <v>1.1257498197241254</v>
      </c>
      <c r="AH230">
        <f>IF(ISERROR(M230/M223),1,M230/M223)</f>
        <v>1.562877446897126</v>
      </c>
      <c r="AI230">
        <f>IF(ISERROR(N230/N223),1,N230/N223)</f>
        <v>1.7173833819241984</v>
      </c>
      <c r="AJ230">
        <f>IF(ISERROR(O230/O223),1,O230/O223)</f>
        <v>1.4829348027819589</v>
      </c>
      <c r="AK230">
        <f>IF(ISERROR(P230/P223),1,P230/P223)</f>
        <v>1.9069289467300714</v>
      </c>
      <c r="AL230">
        <f>IF(ISERROR(Q230/Q223),1,Q230/Q223)</f>
        <v>2.0502191225624755</v>
      </c>
    </row>
    <row r="231" spans="1:38" x14ac:dyDescent="0.25">
      <c r="A231" s="3">
        <f t="shared" si="6"/>
        <v>42732</v>
      </c>
      <c r="B231" s="7">
        <f>SUM(W217:W230)/14*B224</f>
        <v>63.635817473696676</v>
      </c>
      <c r="C231" s="7">
        <f>SUM(X217:X230)/14*C224</f>
        <v>46.229304484996184</v>
      </c>
      <c r="D231" s="7">
        <f>SUM(Y217:Y230)/14*D224</f>
        <v>204.36537832639971</v>
      </c>
      <c r="E231" s="7">
        <f>SUM(Z217:Z230)/14*E224</f>
        <v>221.45061205996078</v>
      </c>
      <c r="F231" s="7">
        <f>SUM(AA217:AA230)/14*F224</f>
        <v>2.6469969729874459</v>
      </c>
      <c r="G231" s="7">
        <f>SUM(AB217:AB230)/14*G224</f>
        <v>149.5089243602356</v>
      </c>
      <c r="H231" s="7">
        <f>SUM(AC217:AC230)/14*H224</f>
        <v>14.466580078772445</v>
      </c>
      <c r="I231" s="7">
        <f>SUM(AD217:AD230)/14*I224</f>
        <v>7.4464016109359203</v>
      </c>
      <c r="J231" s="7">
        <f>SUM(AE217:AE230)/14*J224</f>
        <v>22.838277252322865</v>
      </c>
      <c r="K231" s="7">
        <f>SUM(AF217:AF230)/14*K224</f>
        <v>231.09553444080817</v>
      </c>
      <c r="L231" s="7">
        <f>SUM(AG217:AG230)/14*L224</f>
        <v>52.732911840189367</v>
      </c>
      <c r="M231" s="7">
        <f>SUM(AH217:AH230)/14*M224</f>
        <v>24.581958967989525</v>
      </c>
      <c r="N231" s="7">
        <f>SUM(AI217:AI230)/14*N224</f>
        <v>22.583715118700542</v>
      </c>
      <c r="O231" s="7">
        <f>SUM(AJ217:AJ230)/14*O224</f>
        <v>133.2384337087544</v>
      </c>
      <c r="P231" s="7">
        <f>SUM(AK217:AK230)/14*P224</f>
        <v>107.05943698972239</v>
      </c>
      <c r="Q231" s="7">
        <f>SUM(AL217:AL230)/14*Q224</f>
        <v>63.259359471456506</v>
      </c>
      <c r="R231" s="52">
        <f t="shared" si="7"/>
        <v>1367.1396431579287</v>
      </c>
      <c r="S231" s="15">
        <f>SUM(R$2:R231)</f>
        <v>33695.339522152346</v>
      </c>
      <c r="W231">
        <f>IF(ISERROR(B231/B224),1,B231/B224)</f>
        <v>1.7676615964915743</v>
      </c>
      <c r="X231">
        <f>IF(ISERROR(C231/C224),1,C231/C224)</f>
        <v>1.1006977258332424</v>
      </c>
      <c r="Y231">
        <f>IF(ISERROR(D231/D224),1,D231/D224)</f>
        <v>1.2311167369060223</v>
      </c>
      <c r="Z231">
        <f>IF(ISERROR(E231/E224),1,E231/E224)</f>
        <v>1.3503086101217121</v>
      </c>
      <c r="AA231">
        <f>IF(ISERROR(F231/F224),1,F231/F224)</f>
        <v>0.88233232432914865</v>
      </c>
      <c r="AB231">
        <f>IF(ISERROR(G231/G224),1,G231/G224)</f>
        <v>1.5573846287524542</v>
      </c>
      <c r="AC231">
        <f>IF(ISERROR(H231/H224),1,H231/H224)</f>
        <v>1.2055483398977038</v>
      </c>
      <c r="AD231">
        <f>IF(ISERROR(I231/I224),1,I231/I224)</f>
        <v>1.2410669351559867</v>
      </c>
      <c r="AE231">
        <f>IF(ISERROR(J231/J224),1,J231/J224)</f>
        <v>1.2687931806846036</v>
      </c>
      <c r="AF231">
        <f>IF(ISERROR(K231/K224),1,K231/K224)</f>
        <v>1.2628171280918479</v>
      </c>
      <c r="AG231">
        <f>IF(ISERROR(L231/L224),1,L231/L224)</f>
        <v>1.1219768476636036</v>
      </c>
      <c r="AH231">
        <f>IF(ISERROR(M231/M224),1,M231/M224)</f>
        <v>1.638797264532635</v>
      </c>
      <c r="AI231">
        <f>IF(ISERROR(N231/N224),1,N231/N224)</f>
        <v>1.4114821949187839</v>
      </c>
      <c r="AJ231">
        <f>IF(ISERROR(O231/O224),1,O231/O224)</f>
        <v>1.4174301458378127</v>
      </c>
      <c r="AK231">
        <f>IF(ISERROR(P231/P224),1,P231/P224)</f>
        <v>1.8145667286393625</v>
      </c>
      <c r="AL231">
        <f>IF(ISERROR(Q231/Q224),1,Q231/Q224)</f>
        <v>2.1813572231536726</v>
      </c>
    </row>
    <row r="232" spans="1:38" x14ac:dyDescent="0.25">
      <c r="A232" s="3">
        <f t="shared" si="6"/>
        <v>42733</v>
      </c>
      <c r="B232" s="7">
        <f>SUM(W218:W231)/14*B225</f>
        <v>86.774456038029868</v>
      </c>
      <c r="C232" s="7">
        <f>SUM(X218:X231)/14*C225</f>
        <v>41.519414712577372</v>
      </c>
      <c r="D232" s="7">
        <f>SUM(Y218:Y231)/14*D225</f>
        <v>77.816258784666928</v>
      </c>
      <c r="E232" s="7">
        <f>SUM(Z218:Z231)/14*E225</f>
        <v>133.40805599617548</v>
      </c>
      <c r="F232" s="7">
        <f>SUM(AA218:AA231)/14*F225</f>
        <v>1.8549978378481755</v>
      </c>
      <c r="G232" s="7">
        <f>SUM(AB218:AB231)/14*G225</f>
        <v>54.728454190461925</v>
      </c>
      <c r="H232" s="7">
        <f>SUM(AC218:AC231)/14*H225</f>
        <v>12.202303641761116</v>
      </c>
      <c r="I232" s="7">
        <f>SUM(AD218:AD231)/14*I225</f>
        <v>9.1830020136699009</v>
      </c>
      <c r="J232" s="7">
        <f>SUM(AE218:AE231)/14*J225</f>
        <v>64.694120879616477</v>
      </c>
      <c r="K232" s="7">
        <f>SUM(AF218:AF231)/14*K225</f>
        <v>209.85361906610527</v>
      </c>
      <c r="L232" s="7">
        <f>SUM(AG218:AG231)/14*L225</f>
        <v>67.177940610955275</v>
      </c>
      <c r="M232" s="7">
        <f>SUM(AH218:AH231)/14*M225</f>
        <v>6.1662739908541511</v>
      </c>
      <c r="N232" s="7">
        <f>SUM(AI218:AI231)/14*N225</f>
        <v>14.408737802701255</v>
      </c>
      <c r="O232" s="7">
        <f>SUM(AJ218:AJ231)/14*O225</f>
        <v>215.07834137802678</v>
      </c>
      <c r="P232" s="7">
        <f>SUM(AK218:AK231)/14*P225</f>
        <v>39.434894251528512</v>
      </c>
      <c r="Q232" s="7">
        <f>SUM(AL218:AL231)/14*Q225</f>
        <v>75.578013129169506</v>
      </c>
      <c r="R232" s="52">
        <f t="shared" si="7"/>
        <v>1109.878884324148</v>
      </c>
      <c r="S232" s="15">
        <f>SUM(R$2:R232)</f>
        <v>34805.218406476495</v>
      </c>
      <c r="W232">
        <f>IF(ISERROR(B232/B225),1,B232/B225)</f>
        <v>1.7709072660822422</v>
      </c>
      <c r="X232">
        <f>IF(ISERROR(C232/C225),1,C232/C225)</f>
        <v>1.0646003772455737</v>
      </c>
      <c r="Y232">
        <f>IF(ISERROR(D232/D225),1,D232/D225)</f>
        <v>1.2158790435104208</v>
      </c>
      <c r="Z232">
        <f>IF(ISERROR(E232/E225),1,E232/E225)</f>
        <v>1.2952238446230628</v>
      </c>
      <c r="AA232">
        <f>IF(ISERROR(F232/F225),1,F232/F225)</f>
        <v>0.92749891892408776</v>
      </c>
      <c r="AB232">
        <f>IF(ISERROR(G232/G225),1,G232/G225)</f>
        <v>1.5636701197274836</v>
      </c>
      <c r="AC232">
        <f>IF(ISERROR(H232/H225),1,H232/H225)</f>
        <v>1.2202303641761116</v>
      </c>
      <c r="AD232">
        <f>IF(ISERROR(I232/I225),1,I232/I225)</f>
        <v>1.3118574305242716</v>
      </c>
      <c r="AE232">
        <f>IF(ISERROR(J232/J225),1,J232/J225)</f>
        <v>1.2685121741101271</v>
      </c>
      <c r="AF232">
        <f>IF(ISERROR(K232/K225),1,K232/K225)</f>
        <v>1.2344330533300309</v>
      </c>
      <c r="AG232">
        <f>IF(ISERROR(L232/L225),1,L232/L225)</f>
        <v>1.101277714933693</v>
      </c>
      <c r="AH232">
        <f>IF(ISERROR(M232/M225),1,M232/M225)</f>
        <v>1.5415684977135378</v>
      </c>
      <c r="AI232">
        <f>IF(ISERROR(N232/N225),1,N232/N225)</f>
        <v>1.4408737802701255</v>
      </c>
      <c r="AJ232">
        <f>IF(ISERROR(O232/O225),1,O232/O225)</f>
        <v>1.4057407933204364</v>
      </c>
      <c r="AK232">
        <f>IF(ISERROR(P232/P225),1,P232/P225)</f>
        <v>1.8778521072156433</v>
      </c>
      <c r="AL232">
        <f>IF(ISERROR(Q232/Q225),1,Q232/Q225)</f>
        <v>2.2228827390932206</v>
      </c>
    </row>
    <row r="233" spans="1:38" ht="15.75" customHeight="1" thickBot="1" x14ac:dyDescent="0.3">
      <c r="A233" s="46">
        <f t="shared" si="6"/>
        <v>42734</v>
      </c>
      <c r="B233" s="48">
        <f>SUM(W219:W232)/14*B226</f>
        <v>143.71075019657533</v>
      </c>
      <c r="C233" s="48">
        <f>SUM(X219:X232)/14*C226</f>
        <v>11.160521252831233</v>
      </c>
      <c r="D233" s="48">
        <f>SUM(Y219:Y232)/14*D226</f>
        <v>50.341675602036723</v>
      </c>
      <c r="E233" s="48">
        <f>SUM(Z219:Z232)/14*E226</f>
        <v>57.8921205252555</v>
      </c>
      <c r="F233" s="48">
        <f>SUM(AA219:AA232)/14*F226</f>
        <v>0</v>
      </c>
      <c r="G233" s="48">
        <f>SUM(AB219:AB232)/14*G226</f>
        <v>97.190380232573986</v>
      </c>
      <c r="H233" s="48">
        <f>SUM(AC219:AC232)/14*H226</f>
        <v>11.043292797412505</v>
      </c>
      <c r="I233" s="48">
        <f>SUM(AD219:AD232)/14*I226</f>
        <v>0</v>
      </c>
      <c r="J233" s="48">
        <f>SUM(AE219:AE232)/14*J226</f>
        <v>14.353761205451367</v>
      </c>
      <c r="K233" s="48">
        <f>SUM(AF219:AF232)/14*K226</f>
        <v>65.658565829580397</v>
      </c>
      <c r="L233" s="48">
        <f>SUM(AG219:AG232)/14*L226</f>
        <v>15.69600054280081</v>
      </c>
      <c r="M233" s="48">
        <f>SUM(AH219:AH232)/14*M226</f>
        <v>4.3550415997935144</v>
      </c>
      <c r="N233" s="48">
        <f>SUM(AI219:AI232)/14*N226</f>
        <v>5.7942209630624424</v>
      </c>
      <c r="O233" s="48">
        <f>SUM(AJ219:AJ232)/14*O226</f>
        <v>134.66950895429659</v>
      </c>
      <c r="P233" s="48">
        <f>SUM(AK219:AK232)/14*P226</f>
        <v>51.949952442254741</v>
      </c>
      <c r="Q233" s="48">
        <f>SUM(AL219:AL232)/14*Q226</f>
        <v>30.593241086398315</v>
      </c>
      <c r="R233" s="56">
        <f t="shared" si="7"/>
        <v>694.40903323032342</v>
      </c>
      <c r="S233" s="57">
        <f>SUM(R$2:R233)</f>
        <v>35499.627439706819</v>
      </c>
      <c r="W233">
        <f>IF(ISERROR(B233/B226),1,B233/B226)</f>
        <v>1.8188292136595454</v>
      </c>
      <c r="X233">
        <f>IF(ISERROR(C233/C226),1,C233/C226)</f>
        <v>1.0145928411664757</v>
      </c>
      <c r="Y233">
        <f>IF(ISERROR(D233/D226),1,D233/D226)</f>
        <v>1.1986113238580172</v>
      </c>
      <c r="Z233">
        <f>IF(ISERROR(E233/E226),1,E233/E226)</f>
        <v>1.2864915672279</v>
      </c>
      <c r="AA233">
        <f>IF(ISERROR(F233/F226),1,F233/F226)</f>
        <v>1</v>
      </c>
      <c r="AB233">
        <f>IF(ISERROR(G233/G226),1,G233/G226)</f>
        <v>1.4952366189626767</v>
      </c>
      <c r="AC233">
        <f>IF(ISERROR(H233/H226),1,H233/H226)</f>
        <v>1.2270325330458338</v>
      </c>
      <c r="AD233">
        <f>IF(ISERROR(I233/I226),1,I233/I226)</f>
        <v>1</v>
      </c>
      <c r="AE233">
        <f>IF(ISERROR(J233/J226),1,J233/J226)</f>
        <v>1.3048873823137606</v>
      </c>
      <c r="AF233">
        <f>IF(ISERROR(K233/K226),1,K233/K226)</f>
        <v>1.1519046636768491</v>
      </c>
      <c r="AG233">
        <f>IF(ISERROR(L233/L226),1,L233/L226)</f>
        <v>1.0464000361867207</v>
      </c>
      <c r="AH233">
        <f>IF(ISERROR(M233/M226),1,M233/M226)</f>
        <v>1.4516805332645049</v>
      </c>
      <c r="AI233">
        <f>IF(ISERROR(N233/N226),1,N233/N226)</f>
        <v>1.4485552407656106</v>
      </c>
      <c r="AJ233">
        <f>IF(ISERROR(O233/O226),1,O233/O226)</f>
        <v>1.4028073849405895</v>
      </c>
      <c r="AK233">
        <f>IF(ISERROR(P233/P226),1,P233/P226)</f>
        <v>1.9240723126761015</v>
      </c>
      <c r="AL233">
        <f>IF(ISERROR(Q233/Q226),1,Q233/Q226)</f>
        <v>2.1852315061713083</v>
      </c>
    </row>
    <row r="234" spans="1:38" ht="15.75" customHeight="1" thickTop="1" x14ac:dyDescent="0.25">
      <c r="A234" s="3">
        <f t="shared" si="6"/>
        <v>42735</v>
      </c>
      <c r="B234" s="7">
        <f>SUM(W220:W233)/14*B227</f>
        <v>118.38722667006364</v>
      </c>
      <c r="C234" s="7">
        <f>SUM(X220:X233)/14*C227</f>
        <v>30.21531212098904</v>
      </c>
      <c r="D234" s="7">
        <f>SUM(Y220:Y233)/14*D227</f>
        <v>147.09614080658477</v>
      </c>
      <c r="E234" s="7">
        <f>SUM(Z220:Z233)/14*E227</f>
        <v>129.960836885106</v>
      </c>
      <c r="F234" s="7">
        <f>SUM(AA220:AA233)/14*F227</f>
        <v>1.9509259438121516</v>
      </c>
      <c r="G234" s="7">
        <f>SUM(AB220:AB233)/14*G227</f>
        <v>191.15953764715192</v>
      </c>
      <c r="H234" s="7">
        <f>SUM(AC220:AC233)/14*H227</f>
        <v>19.72872701833537</v>
      </c>
      <c r="I234" s="7">
        <f>SUM(AD220:AD233)/14*I227</f>
        <v>4.1896466636269061</v>
      </c>
      <c r="J234" s="7">
        <f>SUM(AE220:AE233)/14*J227</f>
        <v>52.625385178267862</v>
      </c>
      <c r="K234" s="7">
        <f>SUM(AF220:AF233)/14*K227</f>
        <v>140.45868559772933</v>
      </c>
      <c r="L234" s="7">
        <f>SUM(AG220:AG233)/14*L227</f>
        <v>47.545280767956335</v>
      </c>
      <c r="M234" s="7">
        <f>SUM(AH220:AH233)/14*M227</f>
        <v>8.8717416766609052</v>
      </c>
      <c r="N234" s="7">
        <f>SUM(AI220:AI233)/14*N227</f>
        <v>36.475659876081906</v>
      </c>
      <c r="O234" s="7">
        <f>SUM(AJ220:AJ233)/14*O227</f>
        <v>264.86626332662274</v>
      </c>
      <c r="P234" s="7">
        <f>SUM(AK220:AK233)/14*P227</f>
        <v>66.555602438505929</v>
      </c>
      <c r="Q234" s="7">
        <f>SUM(AL220:AL233)/14*Q227</f>
        <v>230.5776917905097</v>
      </c>
      <c r="R234" s="52">
        <f t="shared" si="7"/>
        <v>1490.6646644080045</v>
      </c>
      <c r="S234" s="15">
        <f>SUM(R$2:R234)</f>
        <v>36990.292104114822</v>
      </c>
      <c r="W234">
        <f>IF(ISERROR(B234/B227),1,B234/B227)</f>
        <v>1.8287455860637982</v>
      </c>
      <c r="X234">
        <f>IF(ISERROR(C234/C227),1,C234/C227)</f>
        <v>0.9742818035054347</v>
      </c>
      <c r="Y234">
        <f>IF(ISERROR(D234/D227),1,D234/D227)</f>
        <v>1.1938246327050186</v>
      </c>
      <c r="Z234">
        <f>IF(ISERROR(E234/E227),1,E234/E227)</f>
        <v>1.2565350825340944</v>
      </c>
      <c r="AA234">
        <f>IF(ISERROR(F234/F227),1,F234/F227)</f>
        <v>0.96398693694247495</v>
      </c>
      <c r="AB234">
        <f>IF(ISERROR(G234/G227),1,G234/G227)</f>
        <v>1.552778150859025</v>
      </c>
      <c r="AC234">
        <f>IF(ISERROR(H234/H227),1,H234/H227)</f>
        <v>1.2480110473110122</v>
      </c>
      <c r="AD234">
        <f>IF(ISERROR(I234/I227),1,I234/I227)</f>
        <v>1.2031805803236242</v>
      </c>
      <c r="AE234">
        <f>IF(ISERROR(J234/J227),1,J234/J227)</f>
        <v>1.2578819836959607</v>
      </c>
      <c r="AF234">
        <f>IF(ISERROR(K234/K227),1,K234/K227)</f>
        <v>1.1460883301299576</v>
      </c>
      <c r="AG234">
        <f>IF(ISERROR(L234/L227),1,L234/L227)</f>
        <v>1.0885342002621698</v>
      </c>
      <c r="AH234">
        <f>IF(ISERROR(M234/M227),1,M234/M227)</f>
        <v>1.5145556733956429</v>
      </c>
      <c r="AI234">
        <f>IF(ISERROR(N234/N227),1,N234/N227)</f>
        <v>1.5163091865345828</v>
      </c>
      <c r="AJ234">
        <f>IF(ISERROR(O234/O227),1,O234/O227)</f>
        <v>1.4195199718055478</v>
      </c>
      <c r="AK234">
        <f>IF(ISERROR(P234/P227),1,P234/P227)</f>
        <v>1.902775890565664</v>
      </c>
      <c r="AL234">
        <f>IF(ISERROR(Q234/Q227),1,Q234/Q227)</f>
        <v>2.2262401058184649</v>
      </c>
    </row>
    <row r="235" spans="1:38" x14ac:dyDescent="0.25">
      <c r="A235" s="44">
        <f t="shared" si="6"/>
        <v>42736</v>
      </c>
      <c r="B235" s="47">
        <f>SUM(W221:W234)/14*B228</f>
        <v>82.747168620962313</v>
      </c>
      <c r="C235" s="47">
        <f>SUM(X221:X234)/14*C228</f>
        <v>18.111341691004153</v>
      </c>
      <c r="D235" s="47">
        <f>SUM(Y221:Y234)/14*D228</f>
        <v>70.459719884258874</v>
      </c>
      <c r="E235" s="47">
        <f>SUM(Z221:Z234)/14*E228</f>
        <v>144.27395523033547</v>
      </c>
      <c r="F235" s="47">
        <f>SUM(AA221:AA234)/14*F228</f>
        <v>1.042349985970896</v>
      </c>
      <c r="G235" s="47">
        <f>SUM(AB221:AB234)/14*G228</f>
        <v>83.947532159143435</v>
      </c>
      <c r="H235" s="47">
        <f>SUM(AC221:AC234)/14*H228</f>
        <v>21.039074704652268</v>
      </c>
      <c r="I235" s="47">
        <f>SUM(AD221:AD234)/14*I228</f>
        <v>4.156526320998859</v>
      </c>
      <c r="J235" s="47">
        <f>SUM(AE221:AE234)/14*J228</f>
        <v>57.975146113551922</v>
      </c>
      <c r="K235" s="47">
        <f>SUM(AF221:AF234)/14*K228</f>
        <v>44.649763349991652</v>
      </c>
      <c r="L235" s="47">
        <f>SUM(AG221:AG234)/14*L228</f>
        <v>17.377816721521697</v>
      </c>
      <c r="M235" s="47">
        <f>SUM(AH221:AH234)/14*M228</f>
        <v>5.0693894524530769</v>
      </c>
      <c r="N235" s="47">
        <f>SUM(AI221:AI234)/14*N228</f>
        <v>0</v>
      </c>
      <c r="O235" s="47">
        <f>SUM(AJ221:AJ234)/14*O228</f>
        <v>191.73119052448305</v>
      </c>
      <c r="P235" s="47">
        <f>SUM(AK221:AK234)/14*P228</f>
        <v>26.728823810832001</v>
      </c>
      <c r="Q235" s="47">
        <f>SUM(AL221:AL234)/14*Q228</f>
        <v>72.154711808120652</v>
      </c>
      <c r="R235" s="52">
        <f t="shared" si="7"/>
        <v>841.46451037828024</v>
      </c>
      <c r="S235" s="15">
        <f>SUM(R$2:R235)</f>
        <v>37831.756614493104</v>
      </c>
      <c r="W235">
        <f>IF(ISERROR(B235/B228),1,B235/B228)</f>
        <v>1.8075845564969271</v>
      </c>
      <c r="X235">
        <f>IF(ISERROR(C235/C228),1,C235/C228)</f>
        <v>0.95945777648309549</v>
      </c>
      <c r="Y235">
        <f>IF(ISERROR(D235/D228),1,D235/D228)</f>
        <v>1.1636216302791864</v>
      </c>
      <c r="Z235">
        <f>IF(ISERROR(E235/E228),1,E235/E228)</f>
        <v>1.2796744263106068</v>
      </c>
      <c r="AA235">
        <f>IF(ISERROR(F235/F228),1,F235/F228)</f>
        <v>0.96141457529550878</v>
      </c>
      <c r="AB235">
        <f>IF(ISERROR(G235/G228),1,G235/G228)</f>
        <v>1.5621871165218877</v>
      </c>
      <c r="AC235">
        <f>IF(ISERROR(H235/H228),1,H235/H228)</f>
        <v>1.0871546935475134</v>
      </c>
      <c r="AD235">
        <f>IF(ISERROR(I235/I228),1,I235/I228)</f>
        <v>1.181979193203883</v>
      </c>
      <c r="AE235">
        <f>IF(ISERROR(J235/J228),1,J235/J228)</f>
        <v>1.2576685850158582</v>
      </c>
      <c r="AF235">
        <f>IF(ISERROR(K235/K228),1,K235/K228)</f>
        <v>1.1320871206279619</v>
      </c>
      <c r="AG235">
        <f>IF(ISERROR(L235/L228),1,L235/L228)</f>
        <v>1.074768785995182</v>
      </c>
      <c r="AH235">
        <f>IF(ISERROR(M235/M228),1,M235/M228)</f>
        <v>1.5921259765973725</v>
      </c>
      <c r="AI235">
        <f>IF(ISERROR(N235/N228),1,N235/N228)</f>
        <v>1</v>
      </c>
      <c r="AJ235">
        <f>IF(ISERROR(O235/O228),1,O235/O228)</f>
        <v>1.4220770462036187</v>
      </c>
      <c r="AK235">
        <f>IF(ISERROR(P235/P228),1,P235/P228)</f>
        <v>1.8124979779870212</v>
      </c>
      <c r="AL235">
        <f>IF(ISERROR(Q235/Q228),1,Q235/Q228)</f>
        <v>2.1190234900003029</v>
      </c>
    </row>
    <row r="236" spans="1:38" x14ac:dyDescent="0.25">
      <c r="A236" s="44">
        <f t="shared" si="6"/>
        <v>42737</v>
      </c>
      <c r="B236" s="47">
        <f>SUM(W222:W235)/14*B229</f>
        <v>72.892783064294022</v>
      </c>
      <c r="C236" s="47">
        <f>SUM(X222:X235)/14*C229</f>
        <v>6.9814628228102089</v>
      </c>
      <c r="D236" s="47">
        <f>SUM(Y222:Y235)/14*D229</f>
        <v>44.58898188057988</v>
      </c>
      <c r="E236" s="47">
        <f>SUM(Z222:Z235)/14*E229</f>
        <v>57.144384919729816</v>
      </c>
      <c r="F236" s="47">
        <f>SUM(AA222:AA235)/14*F229</f>
        <v>3.2382872432963961</v>
      </c>
      <c r="G236" s="47">
        <f>SUM(AB222:AB235)/14*G229</f>
        <v>61.21165885383796</v>
      </c>
      <c r="H236" s="47">
        <f>SUM(AC222:AC235)/14*H229</f>
        <v>2.4903500587792271</v>
      </c>
      <c r="I236" s="47">
        <f>SUM(AD222:AD235)/14*I229</f>
        <v>3.0015976113433576</v>
      </c>
      <c r="J236" s="47">
        <f>SUM(AE222:AE235)/14*J229</f>
        <v>19.800185207018508</v>
      </c>
      <c r="K236" s="47">
        <f>SUM(AF222:AF235)/14*K229</f>
        <v>51.337525202720521</v>
      </c>
      <c r="L236" s="47">
        <f>SUM(AG222:AG235)/14*L229</f>
        <v>6.9736453873353224</v>
      </c>
      <c r="M236" s="47">
        <f>SUM(AH222:AH235)/14*M229</f>
        <v>0</v>
      </c>
      <c r="N236" s="47">
        <f>SUM(AI222:AI235)/14*N229</f>
        <v>2.4514278981980069</v>
      </c>
      <c r="O236" s="47">
        <f>SUM(AJ222:AJ235)/14*O229</f>
        <v>84.174087359391109</v>
      </c>
      <c r="P236" s="47">
        <f>SUM(AK222:AK235)/14*P229</f>
        <v>28.129836947590611</v>
      </c>
      <c r="Q236" s="47">
        <f>SUM(AL222:AL235)/14*Q229</f>
        <v>17.093552869768789</v>
      </c>
      <c r="R236" s="52">
        <f t="shared" si="7"/>
        <v>461.50976732669375</v>
      </c>
      <c r="S236" s="15">
        <f>SUM(R$2:R236)</f>
        <v>38293.266381819798</v>
      </c>
      <c r="W236">
        <f>IF(ISERROR(B236/B229),1,B236/B229)</f>
        <v>1.8400590836416657</v>
      </c>
      <c r="X236">
        <f>IF(ISERROR(C236/C229),1,C236/C229)</f>
        <v>0.97830103380952771</v>
      </c>
      <c r="Y236">
        <f>IF(ISERROR(D236/D229),1,D236/D229)</f>
        <v>1.1753088895848427</v>
      </c>
      <c r="Z236">
        <f>IF(ISERROR(E236/E229),1,E236/E229)</f>
        <v>1.1944924408883486</v>
      </c>
      <c r="AA236">
        <f>IF(ISERROR(F236/F229),1,F236/F229)</f>
        <v>1.0122299021023309</v>
      </c>
      <c r="AB236">
        <f>IF(ISERROR(G236/G229),1,G236/G229)</f>
        <v>1.5958498326370876</v>
      </c>
      <c r="AC236">
        <f>IF(ISERROR(H236/H229),1,H236/H229)</f>
        <v>1.0889157430866212</v>
      </c>
      <c r="AD236">
        <f>IF(ISERROR(I236/I229),1,I236/I229)</f>
        <v>1.1949777070041601</v>
      </c>
      <c r="AE236">
        <f>IF(ISERROR(J236/J229),1,J236/J229)</f>
        <v>1.2091091982312765</v>
      </c>
      <c r="AF236">
        <f>IF(ISERROR(K236/K229),1,K236/K229)</f>
        <v>1.143686417123033</v>
      </c>
      <c r="AG236">
        <f>IF(ISERROR(L236/L229),1,L236/L229)</f>
        <v>1.0324903659472187</v>
      </c>
      <c r="AH236">
        <f>IF(ISERROR(M236/M229),1,M236/M229)</f>
        <v>1</v>
      </c>
      <c r="AI236">
        <f>IF(ISERROR(N236/N229),1,N236/N229)</f>
        <v>1.5293788903346717</v>
      </c>
      <c r="AJ236">
        <f>IF(ISERROR(O236/O229),1,O236/O229)</f>
        <v>1.4252933223376008</v>
      </c>
      <c r="AK236">
        <f>IF(ISERROR(P236/P229),1,P236/P229)</f>
        <v>1.870533547843237</v>
      </c>
      <c r="AL236">
        <f>IF(ISERROR(Q236/Q229),1,Q236/Q229)</f>
        <v>2.2332394535717532</v>
      </c>
    </row>
    <row r="237" spans="1:38" x14ac:dyDescent="0.25">
      <c r="A237" s="3">
        <f t="shared" si="6"/>
        <v>42738</v>
      </c>
      <c r="B237" s="7">
        <f>SUM(W223:W236)/14*B230</f>
        <v>59.268059905354576</v>
      </c>
      <c r="C237" s="7">
        <f>SUM(X223:X236)/14*C230</f>
        <v>19.131525669259339</v>
      </c>
      <c r="D237" s="7">
        <f>SUM(Y223:Y236)/14*D230</f>
        <v>191.44834436803015</v>
      </c>
      <c r="E237" s="7">
        <f>SUM(Z223:Z236)/14*E230</f>
        <v>173.90507397495793</v>
      </c>
      <c r="F237" s="7">
        <f>SUM(AA223:AA236)/14*F230</f>
        <v>0.88337189970747054</v>
      </c>
      <c r="G237" s="7">
        <f>SUM(AB223:AB236)/14*G230</f>
        <v>115.54257620498269</v>
      </c>
      <c r="H237" s="7">
        <f>SUM(AC223:AC236)/14*H230</f>
        <v>2.6837947275986367</v>
      </c>
      <c r="I237" s="7">
        <f>SUM(AD223:AD236)/14*I230</f>
        <v>2.9080772437864888</v>
      </c>
      <c r="J237" s="7">
        <f>SUM(AE223:AE236)/14*J230</f>
        <v>57.660638307477171</v>
      </c>
      <c r="K237" s="7">
        <f>SUM(AF223:AF236)/14*K230</f>
        <v>259.72662713173423</v>
      </c>
      <c r="L237" s="7">
        <f>SUM(AG223:AG236)/14*L230</f>
        <v>33.368775540327164</v>
      </c>
      <c r="M237" s="7">
        <f>SUM(AH223:AH236)/14*M230</f>
        <v>22.989593105195979</v>
      </c>
      <c r="N237" s="7">
        <f>SUM(AI223:AI236)/14*N230</f>
        <v>18.840282490986176</v>
      </c>
      <c r="O237" s="7">
        <f>SUM(AJ223:AJ236)/14*O230</f>
        <v>137.86444359001928</v>
      </c>
      <c r="P237" s="7">
        <f>SUM(AK223:AK236)/14*P230</f>
        <v>24.209737332616324</v>
      </c>
      <c r="Q237" s="7">
        <f>SUM(AL223:AL236)/14*Q230</f>
        <v>214.16539619585657</v>
      </c>
      <c r="R237" s="52">
        <f t="shared" si="7"/>
        <v>1334.59631768789</v>
      </c>
      <c r="S237" s="15">
        <f>SUM(R$2:R237)</f>
        <v>39627.862699507685</v>
      </c>
      <c r="W237">
        <f>IF(ISERROR(B237/B230),1,B237/B230)</f>
        <v>1.7929204467589275</v>
      </c>
      <c r="X237">
        <f>IF(ISERROR(C237/C230),1,C237/C230)</f>
        <v>0.99460825051020818</v>
      </c>
      <c r="Y237">
        <f>IF(ISERROR(D237/D230),1,D237/D230)</f>
        <v>1.1735452388409029</v>
      </c>
      <c r="Z237">
        <f>IF(ISERROR(E237/E230),1,E237/E230)</f>
        <v>1.2235823264837171</v>
      </c>
      <c r="AA237">
        <f>IF(ISERROR(F237/F230),1,F237/F230)</f>
        <v>1.0309606093953545</v>
      </c>
      <c r="AB237">
        <f>IF(ISERROR(G237/G230),1,G237/G230)</f>
        <v>1.4003152968730699</v>
      </c>
      <c r="AC237">
        <f>IF(ISERROR(H237/H230),1,H237/H230)</f>
        <v>1.0952668675928086</v>
      </c>
      <c r="AD237">
        <f>IF(ISERROR(I237/I230),1,I237/I230)</f>
        <v>1.2089046860758861</v>
      </c>
      <c r="AE237">
        <f>IF(ISERROR(J237/J230),1,J237/J230)</f>
        <v>1.188331283819225</v>
      </c>
      <c r="AF237">
        <f>IF(ISERROR(K237/K230),1,K237/K230)</f>
        <v>1.149748051959552</v>
      </c>
      <c r="AG237">
        <f>IF(ISERROR(L237/L230),1,L237/L230)</f>
        <v>1.058620630181544</v>
      </c>
      <c r="AH237">
        <f>IF(ISERROR(M237/M230),1,M237/M230)</f>
        <v>1.6344206892114708</v>
      </c>
      <c r="AI237">
        <f>IF(ISERROR(N237/N230),1,N237/N230)</f>
        <v>1.5671916682157201</v>
      </c>
      <c r="AJ237">
        <f>IF(ISERROR(O237/O230),1,O237/O230)</f>
        <v>1.4756714167902865</v>
      </c>
      <c r="AK237">
        <f>IF(ISERROR(P237/P230),1,P237/P230)</f>
        <v>1.8136668964987059</v>
      </c>
      <c r="AL237">
        <f>IF(ISERROR(Q237/Q230),1,Q237/Q230)</f>
        <v>2.3213279859697358</v>
      </c>
    </row>
    <row r="238" spans="1:38" x14ac:dyDescent="0.25">
      <c r="A238" s="3">
        <f t="shared" si="6"/>
        <v>42739</v>
      </c>
      <c r="B238" s="7">
        <f>SUM(W224:W237)/14*B231</f>
        <v>116.39942105807918</v>
      </c>
      <c r="C238" s="7">
        <f>SUM(X224:X237)/14*C231</f>
        <v>47.018913413720661</v>
      </c>
      <c r="D238" s="7">
        <f>SUM(Y224:Y237)/14*D231</f>
        <v>237.49950569150909</v>
      </c>
      <c r="E238" s="7">
        <f>SUM(Z224:Z237)/14*E231</f>
        <v>247.87928843785679</v>
      </c>
      <c r="F238" s="7">
        <f>SUM(AA224:AA237)/14*F231</f>
        <v>2.7348033722924634</v>
      </c>
      <c r="G238" s="7">
        <f>SUM(AB224:AB237)/14*G231</f>
        <v>217.14936081619291</v>
      </c>
      <c r="H238" s="7">
        <f>SUM(AC224:AC237)/14*H231</f>
        <v>16.287650071120193</v>
      </c>
      <c r="I238" s="7">
        <f>SUM(AD224:AD237)/14*I231</f>
        <v>9.113103244072569</v>
      </c>
      <c r="J238" s="7">
        <f>SUM(AE224:AE237)/14*J231</f>
        <v>26.902896683975214</v>
      </c>
      <c r="K238" s="7">
        <f>SUM(AF224:AF237)/14*K231</f>
        <v>261.09915216610557</v>
      </c>
      <c r="L238" s="7">
        <f>SUM(AG224:AG237)/14*L231</f>
        <v>56.615653481474851</v>
      </c>
      <c r="M238" s="7">
        <f>SUM(AH224:AH237)/14*M231</f>
        <v>35.145722815963566</v>
      </c>
      <c r="N238" s="7">
        <f>SUM(AI224:AI237)/14*N231</f>
        <v>37.293756906519896</v>
      </c>
      <c r="O238" s="7">
        <f>SUM(AJ224:AJ237)/14*O231</f>
        <v>194.00535461703029</v>
      </c>
      <c r="P238" s="7">
        <f>SUM(AK224:AK237)/14*P231</f>
        <v>204.69384633626609</v>
      </c>
      <c r="Q238" s="7">
        <f>SUM(AL224:AL237)/14*Q231</f>
        <v>123.44575904987506</v>
      </c>
      <c r="R238" s="52">
        <f t="shared" si="7"/>
        <v>1833.2841881620545</v>
      </c>
      <c r="S238" s="15">
        <f>SUM(R$2:R238)</f>
        <v>41461.14688766974</v>
      </c>
      <c r="W238">
        <f>IF(ISERROR(B238/B231),1,B238/B231)</f>
        <v>1.8291494582621162</v>
      </c>
      <c r="X238">
        <f>IF(ISERROR(C238/C231),1,C238/C231)</f>
        <v>1.0170802684037945</v>
      </c>
      <c r="Y238">
        <f>IF(ISERROR(D238/D231),1,D238/D231)</f>
        <v>1.162131803520015</v>
      </c>
      <c r="Z238">
        <f>IF(ISERROR(E238/E231),1,E238/E231)</f>
        <v>1.1193434334276759</v>
      </c>
      <c r="AA238">
        <f>IF(ISERROR(F238/F231),1,F238/F231)</f>
        <v>1.0331720814950225</v>
      </c>
      <c r="AB238">
        <f>IF(ISERROR(G238/G231),1,G238/G231)</f>
        <v>1.4524173840819059</v>
      </c>
      <c r="AC238">
        <f>IF(ISERROR(H238/H231),1,H238/H231)</f>
        <v>1.1258811676589617</v>
      </c>
      <c r="AD238">
        <f>IF(ISERROR(I238/I231),1,I238/I231)</f>
        <v>1.2238264493670206</v>
      </c>
      <c r="AE238">
        <f>IF(ISERROR(J238/J231),1,J238/J231)</f>
        <v>1.1779739945682173</v>
      </c>
      <c r="AF238">
        <f>IF(ISERROR(K238/K231),1,K238/K231)</f>
        <v>1.129832096487275</v>
      </c>
      <c r="AG238">
        <f>IF(ISERROR(L238/L231),1,L238/L231)</f>
        <v>1.0736303288741649</v>
      </c>
      <c r="AH238">
        <f>IF(ISERROR(M238/M231),1,M238/M231)</f>
        <v>1.4297364527265752</v>
      </c>
      <c r="AI238">
        <f>IF(ISERROR(N238/N231),1,N238/N231)</f>
        <v>1.6513561524533509</v>
      </c>
      <c r="AJ238">
        <f>IF(ISERROR(O238/O231),1,O238/O231)</f>
        <v>1.4560765179895927</v>
      </c>
      <c r="AK238">
        <f>IF(ISERROR(P238/P231),1,P238/P231)</f>
        <v>1.9119645319628995</v>
      </c>
      <c r="AL238">
        <f>IF(ISERROR(Q238/Q231),1,Q238/Q231)</f>
        <v>1.9514228421104309</v>
      </c>
    </row>
    <row r="239" spans="1:38" x14ac:dyDescent="0.25">
      <c r="A239" s="3">
        <f t="shared" si="6"/>
        <v>42740</v>
      </c>
      <c r="B239" s="7">
        <f>SUM(W225:W238)/14*B232</f>
        <v>162.86295733929418</v>
      </c>
      <c r="C239" s="7">
        <f>SUM(X225:X238)/14*C232</f>
        <v>42.894748871485021</v>
      </c>
      <c r="D239" s="7">
        <f>SUM(Y225:Y238)/14*D232</f>
        <v>88.020322622616334</v>
      </c>
      <c r="E239" s="7">
        <f>SUM(Z225:Z238)/14*E232</f>
        <v>153.11132564164129</v>
      </c>
      <c r="F239" s="7">
        <f>SUM(AA225:AA238)/14*F232</f>
        <v>1.6559275818522117</v>
      </c>
      <c r="G239" s="7">
        <f>SUM(AB225:AB238)/14*G232</f>
        <v>79.954078699886281</v>
      </c>
      <c r="H239" s="7">
        <f>SUM(AC225:AC238)/14*H232</f>
        <v>13.673742408186769</v>
      </c>
      <c r="I239" s="7">
        <f>SUM(AD225:AD238)/14*I232</f>
        <v>10.07335751377056</v>
      </c>
      <c r="J239" s="7">
        <f>SUM(AE225:AE238)/14*J232</f>
        <v>78.680771589734931</v>
      </c>
      <c r="K239" s="7">
        <f>SUM(AF225:AF238)/14*K232</f>
        <v>237.99358049631184</v>
      </c>
      <c r="L239" s="7">
        <f>SUM(AG225:AG238)/14*L232</f>
        <v>72.577551206205371</v>
      </c>
      <c r="M239" s="7">
        <f>SUM(AH225:AH238)/14*M232</f>
        <v>8.344751111158855</v>
      </c>
      <c r="N239" s="7">
        <f>SUM(AI225:AI238)/14*N232</f>
        <v>20.004483262804406</v>
      </c>
      <c r="O239" s="7">
        <f>SUM(AJ225:AJ238)/14*O232</f>
        <v>323.19713231851267</v>
      </c>
      <c r="P239" s="7">
        <f>SUM(AK225:AK238)/14*P232</f>
        <v>67.999859723256563</v>
      </c>
      <c r="Q239" s="7">
        <f>SUM(AL225:AL238)/14*Q232</f>
        <v>151.49617751376226</v>
      </c>
      <c r="R239" s="52">
        <f t="shared" si="7"/>
        <v>1512.5407679004795</v>
      </c>
      <c r="S239" s="15">
        <f>SUM(R$2:R239)</f>
        <v>42973.687655570218</v>
      </c>
      <c r="W239">
        <f>IF(ISERROR(B239/B232),1,B239/B232)</f>
        <v>1.8768536822393642</v>
      </c>
      <c r="X239">
        <f>IF(ISERROR(C239/C232),1,C239/C232)</f>
        <v>1.0331250854191598</v>
      </c>
      <c r="Y239">
        <f>IF(ISERROR(D239/D232),1,D239/D232)</f>
        <v>1.13113022904617</v>
      </c>
      <c r="Z239">
        <f>IF(ISERROR(E239/E232),1,E239/E232)</f>
        <v>1.1476917529330513</v>
      </c>
      <c r="AA239">
        <f>IF(ISERROR(F239/F232),1,F239/F232)</f>
        <v>0.8926843730303814</v>
      </c>
      <c r="AB239">
        <f>IF(ISERROR(G239/G232),1,G239/G232)</f>
        <v>1.4609233877068042</v>
      </c>
      <c r="AC239">
        <f>IF(ISERROR(H239/H232),1,H239/H232)</f>
        <v>1.1205869653488876</v>
      </c>
      <c r="AD239">
        <f>IF(ISERROR(I239/I232),1,I239/I232)</f>
        <v>1.0969569100360936</v>
      </c>
      <c r="AE239">
        <f>IF(ISERROR(J239/J232),1,J239/J232)</f>
        <v>1.216196626833294</v>
      </c>
      <c r="AF239">
        <f>IF(ISERROR(K239/K232),1,K239/K232)</f>
        <v>1.1340932863366169</v>
      </c>
      <c r="AG239">
        <f>IF(ISERROR(L239/L232),1,L239/L232)</f>
        <v>1.0803777333175577</v>
      </c>
      <c r="AH239">
        <f>IF(ISERROR(M239/M232),1,M239/M232)</f>
        <v>1.3532890564927591</v>
      </c>
      <c r="AI239">
        <f>IF(ISERROR(N239/N232),1,N239/N232)</f>
        <v>1.3883577823904949</v>
      </c>
      <c r="AJ239">
        <f>IF(ISERROR(O239/O232),1,O239/O232)</f>
        <v>1.5026949261732205</v>
      </c>
      <c r="AK239">
        <f>IF(ISERROR(P239/P232),1,P239/P232)</f>
        <v>1.7243576029272822</v>
      </c>
      <c r="AL239">
        <f>IF(ISERROR(Q239/Q232),1,Q239/Q232)</f>
        <v>2.004500664165938</v>
      </c>
    </row>
    <row r="240" spans="1:38" x14ac:dyDescent="0.25">
      <c r="A240" s="3">
        <f t="shared" si="6"/>
        <v>42741</v>
      </c>
      <c r="B240" s="7">
        <f>SUM(W226:W239)/14*B233</f>
        <v>266.12698040918724</v>
      </c>
      <c r="C240" s="7">
        <f>SUM(X226:X239)/14*C233</f>
        <v>11.317467104365976</v>
      </c>
      <c r="D240" s="7">
        <f>SUM(Y226:Y239)/14*D233</f>
        <v>58.334378090960449</v>
      </c>
      <c r="E240" s="7">
        <f>SUM(Z226:Z239)/14*E233</f>
        <v>68.27092413094158</v>
      </c>
      <c r="F240" s="7">
        <f>SUM(AA226:AA239)/14*F233</f>
        <v>0</v>
      </c>
      <c r="G240" s="7">
        <f>SUM(AB226:AB239)/14*G233</f>
        <v>147.94043755332427</v>
      </c>
      <c r="H240" s="7">
        <f>SUM(AC226:AC239)/14*H233</f>
        <v>12.382444579944089</v>
      </c>
      <c r="I240" s="7">
        <f>SUM(AD226:AD239)/14*I233</f>
        <v>0</v>
      </c>
      <c r="J240" s="7">
        <f>SUM(AE226:AE239)/14*J233</f>
        <v>17.42859005956954</v>
      </c>
      <c r="K240" s="7">
        <f>SUM(AF226:AF239)/14*K233</f>
        <v>74.12723361441553</v>
      </c>
      <c r="L240" s="7">
        <f>SUM(AG226:AG239)/14*L233</f>
        <v>16.578408782433108</v>
      </c>
      <c r="M240" s="7">
        <f>SUM(AH226:AH239)/14*M233</f>
        <v>6.2257253188305883</v>
      </c>
      <c r="N240" s="7">
        <f>SUM(AI226:AI239)/14*N233</f>
        <v>8.2741613596535473</v>
      </c>
      <c r="O240" s="7">
        <f>SUM(AJ226:AJ239)/14*O233</f>
        <v>195.17867300648149</v>
      </c>
      <c r="P240" s="7">
        <f>SUM(AK226:AK239)/14*P233</f>
        <v>91.108579957302211</v>
      </c>
      <c r="Q240" s="7">
        <f>SUM(AL226:AL239)/14*Q233</f>
        <v>63.453019439428857</v>
      </c>
      <c r="R240" s="52">
        <f t="shared" si="7"/>
        <v>1036.7470234068385</v>
      </c>
      <c r="S240" s="15">
        <f>SUM(R$2:R240)</f>
        <v>44010.434678977057</v>
      </c>
      <c r="W240">
        <f>IF(ISERROR(B240/B233),1,B240/B233)</f>
        <v>1.8518237504512667</v>
      </c>
      <c r="X240">
        <f>IF(ISERROR(C240/C233),1,C240/C233)</f>
        <v>1.0140625915205286</v>
      </c>
      <c r="Y240">
        <f>IF(ISERROR(D240/D233),1,D240/D233)</f>
        <v>1.1587690992272088</v>
      </c>
      <c r="Z240">
        <f>IF(ISERROR(E240/E233),1,E240/E233)</f>
        <v>1.1792783458529268</v>
      </c>
      <c r="AA240">
        <f>IF(ISERROR(F240/F233),1,F240/F233)</f>
        <v>1</v>
      </c>
      <c r="AB240">
        <f>IF(ISERROR(G240/G233),1,G240/G233)</f>
        <v>1.5221716099814278</v>
      </c>
      <c r="AC240">
        <f>IF(ISERROR(H240/H233),1,H240/H233)</f>
        <v>1.1212638120801572</v>
      </c>
      <c r="AD240">
        <f>IF(ISERROR(I240/I233),1,I240/I233)</f>
        <v>1</v>
      </c>
      <c r="AE240">
        <f>IF(ISERROR(J240/J233),1,J240/J233)</f>
        <v>1.2142176402482157</v>
      </c>
      <c r="AF240">
        <f>IF(ISERROR(K240/K233),1,K240/K233)</f>
        <v>1.1289803954417146</v>
      </c>
      <c r="AG240">
        <f>IF(ISERROR(L240/L233),1,L240/L233)</f>
        <v>1.0562186677571839</v>
      </c>
      <c r="AH240">
        <f>IF(ISERROR(M240/M233),1,M240/M233)</f>
        <v>1.4295443972626505</v>
      </c>
      <c r="AI240">
        <f>IF(ISERROR(N240/N233),1,N240/N233)</f>
        <v>1.4280023858945781</v>
      </c>
      <c r="AJ240">
        <f>IF(ISERROR(O240/O233),1,O240/O233)</f>
        <v>1.4493159923284504</v>
      </c>
      <c r="AK240">
        <f>IF(ISERROR(P240/P233),1,P240/P233)</f>
        <v>1.7537760031363736</v>
      </c>
      <c r="AL240">
        <f>IF(ISERROR(Q240/Q233),1,Q240/Q233)</f>
        <v>2.0740862094418602</v>
      </c>
    </row>
    <row r="241" spans="1:38" x14ac:dyDescent="0.25">
      <c r="A241" s="3">
        <f t="shared" si="6"/>
        <v>42742</v>
      </c>
      <c r="B241" s="7">
        <f>SUM(W227:W240)/14*B234</f>
        <v>218.98338683137399</v>
      </c>
      <c r="C241" s="7">
        <f>SUM(X227:X240)/14*C234</f>
        <v>32.037451279820061</v>
      </c>
      <c r="D241" s="7">
        <f>SUM(Y227:Y240)/14*D234</f>
        <v>177.1774904087751</v>
      </c>
      <c r="E241" s="7">
        <f>SUM(Z227:Z240)/14*E234</f>
        <v>161.80638928211127</v>
      </c>
      <c r="F241" s="7">
        <f>SUM(AA227:AA240)/14*F234</f>
        <v>1.9124089423319439</v>
      </c>
      <c r="G241" s="7">
        <f>SUM(AB227:AB240)/14*G234</f>
        <v>289.57357636274554</v>
      </c>
      <c r="H241" s="7">
        <f>SUM(AC227:AC240)/14*H234</f>
        <v>22.795275848414082</v>
      </c>
      <c r="I241" s="7">
        <f>SUM(AD227:AD240)/14*I234</f>
        <v>4.9241377052948563</v>
      </c>
      <c r="J241" s="7">
        <f>SUM(AE227:AE240)/14*J234</f>
        <v>67.682701097904811</v>
      </c>
      <c r="K241" s="7">
        <f>SUM(AF227:AF240)/14*K234</f>
        <v>166.03792580583101</v>
      </c>
      <c r="L241" s="7">
        <f>SUM(AG227:AG240)/14*L234</f>
        <v>51.379448702059072</v>
      </c>
      <c r="M241" s="7">
        <f>SUM(AH227:AH240)/14*M234</f>
        <v>13.113173061427609</v>
      </c>
      <c r="N241" s="7">
        <f>SUM(AI227:AI240)/14*N234</f>
        <v>53.202448576841391</v>
      </c>
      <c r="O241" s="7">
        <f>SUM(AJ227:AJ240)/14*O234</f>
        <v>391.11426105701639</v>
      </c>
      <c r="P241" s="7">
        <f>SUM(AK227:AK240)/14*P234</f>
        <v>118.64315808371879</v>
      </c>
      <c r="Q241" s="7">
        <f>SUM(AL227:AL240)/14*Q234</f>
        <v>504.44691376884902</v>
      </c>
      <c r="R241" s="52">
        <f t="shared" si="7"/>
        <v>2274.830146814515</v>
      </c>
      <c r="S241" s="15">
        <f>SUM(R$2:R241)</f>
        <v>46285.264825791572</v>
      </c>
      <c r="W241">
        <f>IF(ISERROR(B241/B234),1,B241/B234)</f>
        <v>1.8497214014622061</v>
      </c>
      <c r="X241">
        <f>IF(ISERROR(C241/C234),1,C241/C234)</f>
        <v>1.0603051575815188</v>
      </c>
      <c r="Y241">
        <f>IF(ISERROR(D241/D234),1,D241/D234)</f>
        <v>1.2045012835635436</v>
      </c>
      <c r="Z241">
        <f>IF(ISERROR(E241/E234),1,E241/E234)</f>
        <v>1.245039607009909</v>
      </c>
      <c r="AA241">
        <f>IF(ISERROR(F241/F234),1,F241/F234)</f>
        <v>0.98025706634207521</v>
      </c>
      <c r="AB241">
        <f>IF(ISERROR(G241/G234),1,G241/G234)</f>
        <v>1.5148267249801013</v>
      </c>
      <c r="AC241">
        <f>IF(ISERROR(H241/H234),1,H241/H234)</f>
        <v>1.1554357170246585</v>
      </c>
      <c r="AD241">
        <f>IF(ISERROR(I241/I234),1,I241/I234)</f>
        <v>1.1753109750386717</v>
      </c>
      <c r="AE241">
        <f>IF(ISERROR(J241/J234),1,J241/J234)</f>
        <v>1.2861226738508511</v>
      </c>
      <c r="AF241">
        <f>IF(ISERROR(K241/K234),1,K241/K234)</f>
        <v>1.1821121997493276</v>
      </c>
      <c r="AG241">
        <f>IF(ISERROR(L241/L234),1,L241/L234)</f>
        <v>1.0806424501480032</v>
      </c>
      <c r="AH241">
        <f>IF(ISERROR(M241/M234),1,M241/M234)</f>
        <v>1.478083282781411</v>
      </c>
      <c r="AI241">
        <f>IF(ISERROR(N241/N234),1,N241/N234)</f>
        <v>1.458573984887048</v>
      </c>
      <c r="AJ241">
        <f>IF(ISERROR(O241/O234),1,O241/O234)</f>
        <v>1.4766480870185779</v>
      </c>
      <c r="AK241">
        <f>IF(ISERROR(P241/P234),1,P241/P234)</f>
        <v>1.7826171462175431</v>
      </c>
      <c r="AL241">
        <f>IF(ISERROR(Q241/Q234),1,Q241/Q234)</f>
        <v>2.1877524657813034</v>
      </c>
    </row>
    <row r="242" spans="1:38" x14ac:dyDescent="0.25">
      <c r="A242" s="3">
        <f t="shared" si="6"/>
        <v>42743</v>
      </c>
      <c r="B242" s="7">
        <f>SUM(W228:W241)/14*B235</f>
        <v>152.7382468277012</v>
      </c>
      <c r="C242" s="7">
        <f>SUM(X228:X241)/14*C235</f>
        <v>19.032139382424138</v>
      </c>
      <c r="D242" s="7">
        <f>SUM(Y228:Y241)/14*D235</f>
        <v>84.537923324469119</v>
      </c>
      <c r="E242" s="7">
        <f>SUM(Z228:Z241)/14*E235</f>
        <v>179.61565707595648</v>
      </c>
      <c r="F242" s="7">
        <f>SUM(AA228:AA241)/14*F235</f>
        <v>1.0194146554191212</v>
      </c>
      <c r="G242" s="7">
        <f>SUM(AB228:AB241)/14*G235</f>
        <v>127.13582732050503</v>
      </c>
      <c r="H242" s="7">
        <f>SUM(AC228:AC241)/14*H235</f>
        <v>24.348796558743064</v>
      </c>
      <c r="I242" s="7">
        <f>SUM(AD228:AD241)/14*I235</f>
        <v>4.889544683348233</v>
      </c>
      <c r="J242" s="7">
        <f>SUM(AE228:AE241)/14*J235</f>
        <v>73.915006811283334</v>
      </c>
      <c r="K242" s="7">
        <f>SUM(AF228:AF241)/14*K235</f>
        <v>52.719139160371704</v>
      </c>
      <c r="L242" s="7">
        <f>SUM(AG228:AG241)/14*L235</f>
        <v>18.798221513139417</v>
      </c>
      <c r="M242" s="7">
        <f>SUM(AH228:AH241)/14*M235</f>
        <v>7.3211753932468513</v>
      </c>
      <c r="N242" s="7">
        <f>SUM(AI228:AI241)/14*N235</f>
        <v>0</v>
      </c>
      <c r="O242" s="7">
        <f>SUM(AJ228:AJ241)/14*O235</f>
        <v>281.86881323155899</v>
      </c>
      <c r="P242" s="7">
        <f>SUM(AK228:AK241)/14*P235</f>
        <v>49.293257272228338</v>
      </c>
      <c r="Q242" s="7">
        <f>SUM(AL228:AL241)/14*Q235</f>
        <v>156.11251016895864</v>
      </c>
      <c r="R242" s="52">
        <f t="shared" si="7"/>
        <v>1233.3456733793537</v>
      </c>
      <c r="S242" s="15">
        <f>SUM(R$2:R242)</f>
        <v>47518.610499170929</v>
      </c>
      <c r="W242">
        <f>IF(ISERROR(B242/B235),1,B242/B235)</f>
        <v>1.8458425753193455</v>
      </c>
      <c r="X242">
        <f>IF(ISERROR(C242/C235),1,C242/C235)</f>
        <v>1.0508409430471592</v>
      </c>
      <c r="Y242">
        <f>IF(ISERROR(D242/D235),1,D242/D235)</f>
        <v>1.1998049873507288</v>
      </c>
      <c r="Z242">
        <f>IF(ISERROR(E242/E235),1,E242/E235)</f>
        <v>1.2449624520877483</v>
      </c>
      <c r="AA242">
        <f>IF(ISERROR(F242/F235),1,F242/F235)</f>
        <v>0.97799651665902632</v>
      </c>
      <c r="AB242">
        <f>IF(ISERROR(G242/G235),1,G242/G235)</f>
        <v>1.5144677163289022</v>
      </c>
      <c r="AC242">
        <f>IF(ISERROR(H242/H235),1,H242/H235)</f>
        <v>1.1573130900742006</v>
      </c>
      <c r="AD242">
        <f>IF(ISERROR(I242/I235),1,I242/I235)</f>
        <v>1.1763535957046993</v>
      </c>
      <c r="AE242">
        <f>IF(ISERROR(J242/J235),1,J242/J235)</f>
        <v>1.2749430017219983</v>
      </c>
      <c r="AF242">
        <f>IF(ISERROR(K242/K235),1,K242/K235)</f>
        <v>1.1807260600045613</v>
      </c>
      <c r="AG242">
        <f>IF(ISERROR(L242/L235),1,L242/L235)</f>
        <v>1.0817366654499589</v>
      </c>
      <c r="AH242">
        <f>IF(ISERROR(M242/M235),1,M242/M235)</f>
        <v>1.4441927300937858</v>
      </c>
      <c r="AI242">
        <f>IF(ISERROR(N242/N235),1,N242/N235)</f>
        <v>1</v>
      </c>
      <c r="AJ242">
        <f>IF(ISERROR(O242/O235),1,O242/O235)</f>
        <v>1.4701249831104859</v>
      </c>
      <c r="AK242">
        <f>IF(ISERROR(P242/P235),1,P242/P235)</f>
        <v>1.8441985184642498</v>
      </c>
      <c r="AL242">
        <f>IF(ISERROR(Q242/Q235),1,Q242/Q235)</f>
        <v>2.1635802604839585</v>
      </c>
    </row>
    <row r="243" spans="1:38" x14ac:dyDescent="0.25">
      <c r="A243" s="3">
        <f t="shared" si="6"/>
        <v>42744</v>
      </c>
      <c r="B243" s="7">
        <f>SUM(W229:W242)/14*B236</f>
        <v>133.79627217511194</v>
      </c>
      <c r="C243" s="7">
        <f>SUM(X229:X242)/14*C236</f>
        <v>7.2721031014332116</v>
      </c>
      <c r="D243" s="7">
        <f>SUM(Y229:Y242)/14*D236</f>
        <v>53.216097915081875</v>
      </c>
      <c r="E243" s="7">
        <f>SUM(Z229:Z242)/14*E236</f>
        <v>71.05359280720981</v>
      </c>
      <c r="F243" s="7">
        <f>SUM(AA229:AA242)/14*F236</f>
        <v>3.1424718927923143</v>
      </c>
      <c r="G243" s="7">
        <f>SUM(AB229:AB242)/14*G236</f>
        <v>92.798257624277852</v>
      </c>
      <c r="H243" s="7">
        <f>SUM(AC229:AC242)/14*H236</f>
        <v>2.8854829946261806</v>
      </c>
      <c r="I243" s="7">
        <f>SUM(AD229:AD242)/14*I236</f>
        <v>3.5318319858248195</v>
      </c>
      <c r="J243" s="7">
        <f>SUM(AE229:AE242)/14*J236</f>
        <v>24.944181159821873</v>
      </c>
      <c r="K243" s="7">
        <f>SUM(AF229:AF242)/14*K236</f>
        <v>60.425675547313638</v>
      </c>
      <c r="L243" s="7">
        <f>SUM(AG229:AG242)/14*L236</f>
        <v>7.5455461146148934</v>
      </c>
      <c r="M243" s="7">
        <f>SUM(AH229:AH242)/14*M236</f>
        <v>0</v>
      </c>
      <c r="N243" s="7">
        <f>SUM(AI229:AI242)/14*N236</f>
        <v>3.5301184755787149</v>
      </c>
      <c r="O243" s="7">
        <f>SUM(AJ229:AJ242)/14*O236</f>
        <v>122.93516110473675</v>
      </c>
      <c r="P243" s="7">
        <f>SUM(AK229:AK242)/14*P236</f>
        <v>51.878669919688498</v>
      </c>
      <c r="Q243" s="7">
        <f>SUM(AL229:AL242)/14*Q236</f>
        <v>36.426851892137265</v>
      </c>
      <c r="R243" s="52">
        <f t="shared" si="7"/>
        <v>675.3823147102496</v>
      </c>
      <c r="S243" s="15">
        <f>SUM(R$2:R243)</f>
        <v>48193.992813881181</v>
      </c>
      <c r="W243">
        <f>IF(ISERROR(B243/B236),1,B243/B236)</f>
        <v>1.8355215228522537</v>
      </c>
      <c r="X243">
        <f>IF(ISERROR(C243/C236),1,C243/C236)</f>
        <v>1.0416302837957407</v>
      </c>
      <c r="Y243">
        <f>IF(ISERROR(D243/D236),1,D243/D236)</f>
        <v>1.1934808930512812</v>
      </c>
      <c r="Z243">
        <f>IF(ISERROR(E243/E236),1,E243/E236)</f>
        <v>1.2434046303415134</v>
      </c>
      <c r="AA243">
        <f>IF(ISERROR(F243/F236),1,F243/F236)</f>
        <v>0.97041171974400053</v>
      </c>
      <c r="AB243">
        <f>IF(ISERROR(G243/G236),1,G243/G236)</f>
        <v>1.5160225904980422</v>
      </c>
      <c r="AC243">
        <f>IF(ISERROR(H243/H236),1,H243/H236)</f>
        <v>1.1586656199011027</v>
      </c>
      <c r="AD243">
        <f>IF(ISERROR(I243/I236),1,I243/I236)</f>
        <v>1.1766507184299619</v>
      </c>
      <c r="AE243">
        <f>IF(ISERROR(J243/J236),1,J243/J236)</f>
        <v>1.2597953452970727</v>
      </c>
      <c r="AF243">
        <f>IF(ISERROR(K243/K236),1,K243/K236)</f>
        <v>1.1770274338060907</v>
      </c>
      <c r="AG243">
        <f>IF(ISERROR(L243/L236),1,L243/L236)</f>
        <v>1.0820088627274032</v>
      </c>
      <c r="AH243">
        <f>IF(ISERROR(M243/M236),1,M243/M236)</f>
        <v>1</v>
      </c>
      <c r="AI243">
        <f>IF(ISERROR(N243/N236),1,N243/N236)</f>
        <v>1.4400254146465539</v>
      </c>
      <c r="AJ243">
        <f>IF(ISERROR(O243/O236),1,O243/O236)</f>
        <v>1.4604870092603524</v>
      </c>
      <c r="AK243">
        <f>IF(ISERROR(P243/P236),1,P243/P236)</f>
        <v>1.8442577543675394</v>
      </c>
      <c r="AL243">
        <f>IF(ISERROR(Q243/Q236),1,Q243/Q236)</f>
        <v>2.131028708289243</v>
      </c>
    </row>
    <row r="244" spans="1:38" x14ac:dyDescent="0.25">
      <c r="A244" s="3">
        <f t="shared" si="6"/>
        <v>42745</v>
      </c>
      <c r="B244" s="7">
        <f>SUM(W230:W243)/14*B237</f>
        <v>108.17311772523053</v>
      </c>
      <c r="C244" s="7">
        <f>SUM(X230:X243)/14*C237</f>
        <v>19.726063359677045</v>
      </c>
      <c r="D244" s="7">
        <f>SUM(Y230:Y243)/14*D237</f>
        <v>227.51735171860145</v>
      </c>
      <c r="E244" s="7">
        <f>SUM(Z230:Z243)/14*E237</f>
        <v>215.61868413617708</v>
      </c>
      <c r="F244" s="7">
        <f>SUM(AA230:AA243)/14*F237</f>
        <v>0.8511785798370386</v>
      </c>
      <c r="G244" s="7">
        <f>SUM(AB230:AB243)/14*G237</f>
        <v>175.50156509531527</v>
      </c>
      <c r="H244" s="7">
        <f>SUM(AC230:AC243)/14*H237</f>
        <v>3.112527946987814</v>
      </c>
      <c r="I244" s="7">
        <f>SUM(AD230:AD243)/14*I237</f>
        <v>3.4053249607274063</v>
      </c>
      <c r="J244" s="7">
        <f>SUM(AE230:AE243)/14*J237</f>
        <v>72.208732025773486</v>
      </c>
      <c r="K244" s="7">
        <f>SUM(AF230:AF243)/14*K237</f>
        <v>304.40942452911395</v>
      </c>
      <c r="L244" s="7">
        <f>SUM(AG230:AG243)/14*L237</f>
        <v>36.001174148837904</v>
      </c>
      <c r="M244" s="7">
        <f>SUM(AH230:AH243)/14*M237</f>
        <v>32.958655754911348</v>
      </c>
      <c r="N244" s="7">
        <f>SUM(AI230:AI243)/14*N237</f>
        <v>26.911311564432147</v>
      </c>
      <c r="O244" s="7">
        <f>SUM(AJ230:AJ243)/14*O237</f>
        <v>199.57672810712501</v>
      </c>
      <c r="P244" s="7">
        <f>SUM(AK230:AK243)/14*P237</f>
        <v>44.58753317036512</v>
      </c>
      <c r="Q244" s="7">
        <f>SUM(AL230:AL243)/14*Q237</f>
        <v>459.71968020991909</v>
      </c>
      <c r="R244" s="52">
        <f t="shared" si="7"/>
        <v>1930.2790530330317</v>
      </c>
      <c r="S244" s="15">
        <f>SUM(R$2:R244)</f>
        <v>50124.271866914212</v>
      </c>
      <c r="W244">
        <f>IF(ISERROR(B244/B237),1,B244/B237)</f>
        <v>1.8251503068933359</v>
      </c>
      <c r="X244">
        <f>IF(ISERROR(C244/C237),1,C244/C237)</f>
        <v>1.0310763344594631</v>
      </c>
      <c r="Y244">
        <f>IF(ISERROR(D244/D237),1,D244/D237)</f>
        <v>1.188400727463248</v>
      </c>
      <c r="Z244">
        <f>IF(ISERROR(E244/E237),1,E244/E237)</f>
        <v>1.2398642501208783</v>
      </c>
      <c r="AA244">
        <f>IF(ISERROR(F244/F237),1,F244/F237)</f>
        <v>0.96355632335475827</v>
      </c>
      <c r="AB244">
        <f>IF(ISERROR(G244/G237),1,G244/G237)</f>
        <v>1.5189341527573357</v>
      </c>
      <c r="AC244">
        <f>IF(ISERROR(H244/H237),1,H244/H237)</f>
        <v>1.1597488865226262</v>
      </c>
      <c r="AD244">
        <f>IF(ISERROR(I244/I237),1,I244/I237)</f>
        <v>1.170988483199116</v>
      </c>
      <c r="AE244">
        <f>IF(ISERROR(J244/J237),1,J244/J237)</f>
        <v>1.2523054573332704</v>
      </c>
      <c r="AF244">
        <f>IF(ISERROR(K244/K237),1,K244/K237)</f>
        <v>1.1720377994772035</v>
      </c>
      <c r="AG244">
        <f>IF(ISERROR(L244/L237),1,L244/L237)</f>
        <v>1.0788880792263236</v>
      </c>
      <c r="AH244">
        <f>IF(ISERROR(M244/M237),1,M244/M237)</f>
        <v>1.4336337143549625</v>
      </c>
      <c r="AI244">
        <f>IF(ISERROR(N244/N237),1,N244/N237)</f>
        <v>1.4283921473739802</v>
      </c>
      <c r="AJ244">
        <f>IF(ISERROR(O244/O237),1,O244/O237)</f>
        <v>1.4476301714213236</v>
      </c>
      <c r="AK244">
        <f>IF(ISERROR(P244/P237),1,P244/P237)</f>
        <v>1.8417189975165495</v>
      </c>
      <c r="AL244">
        <f>IF(ISERROR(Q244/Q237),1,Q244/Q237)</f>
        <v>2.1465637697581195</v>
      </c>
    </row>
    <row r="245" spans="1:38" x14ac:dyDescent="0.25">
      <c r="A245" s="3">
        <f t="shared" si="6"/>
        <v>42746</v>
      </c>
      <c r="B245" s="7">
        <f>SUM(W231:W244)/14*B238</f>
        <v>212.35220666930127</v>
      </c>
      <c r="C245" s="7">
        <f>SUM(X231:X244)/14*C238</f>
        <v>48.142868541769303</v>
      </c>
      <c r="D245" s="7">
        <f>SUM(Y231:Y244)/14*D238</f>
        <v>281.43906054285105</v>
      </c>
      <c r="E245" s="7">
        <f>SUM(Z231:Z244)/14*E238</f>
        <v>306.41231325716535</v>
      </c>
      <c r="F245" s="7">
        <f>SUM(AA231:AA244)/14*F238</f>
        <v>2.6559826954881607</v>
      </c>
      <c r="G245" s="7">
        <f>SUM(AB231:AB244)/14*G238</f>
        <v>329.24783760581909</v>
      </c>
      <c r="H245" s="7">
        <f>SUM(AC231:AC244)/14*H238</f>
        <v>18.813463045228314</v>
      </c>
      <c r="I245" s="7">
        <f>SUM(AD231:AD244)/14*I238</f>
        <v>10.65064888040467</v>
      </c>
      <c r="J245" s="7">
        <f>SUM(AE231:AE244)/14*J238</f>
        <v>33.507055365488689</v>
      </c>
      <c r="K245" s="7">
        <f>SUM(AF231:AF244)/14*K238</f>
        <v>304.47096710626988</v>
      </c>
      <c r="L245" s="7">
        <f>SUM(AG231:AG244)/14*L238</f>
        <v>60.892445920088491</v>
      </c>
      <c r="M245" s="7">
        <f>SUM(AH231:AH244)/14*M238</f>
        <v>50.06163854436641</v>
      </c>
      <c r="N245" s="7">
        <f>SUM(AI231:AI244)/14*N238</f>
        <v>52.500283164959228</v>
      </c>
      <c r="O245" s="7">
        <f>SUM(AJ231:AJ244)/14*O238</f>
        <v>280.35876993756739</v>
      </c>
      <c r="P245" s="7">
        <f>SUM(AK231:AK244)/14*P238</f>
        <v>376.03511152052693</v>
      </c>
      <c r="Q245" s="7">
        <f>SUM(AL231:AL244)/14*Q238</f>
        <v>265.83371805699932</v>
      </c>
      <c r="R245" s="52">
        <f t="shared" si="7"/>
        <v>2633.3743708542929</v>
      </c>
      <c r="S245" s="15">
        <f>SUM(R$2:R245)</f>
        <v>52757.646237768502</v>
      </c>
      <c r="W245">
        <f>IF(ISERROR(B245/B238),1,B245/B238)</f>
        <v>1.8243407461910404</v>
      </c>
      <c r="X245">
        <f>IF(ISERROR(C245/C238),1,C245/C238)</f>
        <v>1.0239043194843516</v>
      </c>
      <c r="Y245">
        <f>IF(ISERROR(D245/D238),1,D245/D238)</f>
        <v>1.1850090370647575</v>
      </c>
      <c r="Z245">
        <f>IF(ISERROR(E245/E238),1,E245/E238)</f>
        <v>1.2361351978545103</v>
      </c>
      <c r="AA245">
        <f>IF(ISERROR(F245/F238),1,F245/F238)</f>
        <v>0.97117866768672623</v>
      </c>
      <c r="AB245">
        <f>IF(ISERROR(G245/G238),1,G245/G238)</f>
        <v>1.5162275236191576</v>
      </c>
      <c r="AC245">
        <f>IF(ISERROR(H245/H238),1,H245/H238)</f>
        <v>1.1550753462334427</v>
      </c>
      <c r="AD245">
        <f>IF(ISERROR(I245/I238),1,I245/I238)</f>
        <v>1.1687181188616695</v>
      </c>
      <c r="AE245">
        <f>IF(ISERROR(J245/J238),1,J245/J238)</f>
        <v>1.245481323408838</v>
      </c>
      <c r="AF245">
        <f>IF(ISERROR(K245/K238),1,K245/K238)</f>
        <v>1.1661124311601445</v>
      </c>
      <c r="AG245">
        <f>IF(ISERROR(L245/L238),1,L245/L238)</f>
        <v>1.0755408120479091</v>
      </c>
      <c r="AH245">
        <f>IF(ISERROR(M245/M238),1,M245/M238)</f>
        <v>1.4244020191733793</v>
      </c>
      <c r="AI245">
        <f>IF(ISERROR(N245/N238),1,N245/N238)</f>
        <v>1.4077499163346787</v>
      </c>
      <c r="AJ245">
        <f>IF(ISERROR(O245/O238),1,O245/O238)</f>
        <v>1.445108412038421</v>
      </c>
      <c r="AK245">
        <f>IF(ISERROR(P245/P238),1,P245/P238)</f>
        <v>1.8370611440012983</v>
      </c>
      <c r="AL245">
        <f>IF(ISERROR(Q245/Q238),1,Q245/Q238)</f>
        <v>2.1534455302720938</v>
      </c>
    </row>
    <row r="246" spans="1:38" x14ac:dyDescent="0.25">
      <c r="A246" s="3">
        <f t="shared" si="6"/>
        <v>42747</v>
      </c>
      <c r="B246" s="7">
        <f>SUM(W232:W245)/14*B239</f>
        <v>297.77688154349977</v>
      </c>
      <c r="C246" s="7">
        <f>SUM(X232:X245)/14*C239</f>
        <v>43.684830518401348</v>
      </c>
      <c r="D246" s="7">
        <f>SUM(Y232:Y245)/14*D239</f>
        <v>104.01499099491197</v>
      </c>
      <c r="E246" s="7">
        <f>SUM(Z232:Z245)/14*E239</f>
        <v>188.0176386368494</v>
      </c>
      <c r="F246" s="7">
        <f>SUM(AA232:AA245)/14*F239</f>
        <v>1.618710336336971</v>
      </c>
      <c r="G246" s="7">
        <f>SUM(AB232:AB245)/14*G239</f>
        <v>120.99352629160217</v>
      </c>
      <c r="H246" s="7">
        <f>SUM(AC232:AC245)/14*H239</f>
        <v>15.744905981162161</v>
      </c>
      <c r="I246" s="7">
        <f>SUM(AD232:AD245)/14*I239</f>
        <v>11.720858623241368</v>
      </c>
      <c r="J246" s="7">
        <f>SUM(AE232:AE245)/14*J239</f>
        <v>97.864417603722501</v>
      </c>
      <c r="K246" s="7">
        <f>SUM(AF232:AF245)/14*K239</f>
        <v>275.88333724780557</v>
      </c>
      <c r="L246" s="7">
        <f>SUM(AG232:AG245)/14*L239</f>
        <v>77.819388807005751</v>
      </c>
      <c r="M246" s="7">
        <f>SUM(AH232:AH245)/14*M239</f>
        <v>11.758489263524053</v>
      </c>
      <c r="N246" s="7">
        <f>SUM(AI232:AI245)/14*N239</f>
        <v>28.155976617783683</v>
      </c>
      <c r="O246" s="7">
        <f>SUM(AJ232:AJ245)/14*O239</f>
        <v>467.69386153614772</v>
      </c>
      <c r="P246" s="7">
        <f>SUM(AK232:AK245)/14*P239</f>
        <v>125.0291584586455</v>
      </c>
      <c r="Q246" s="7">
        <f>SUM(AL232:AL245)/14*Q239</f>
        <v>325.93672955035493</v>
      </c>
      <c r="R246" s="52">
        <f t="shared" si="7"/>
        <v>2193.7137020109949</v>
      </c>
      <c r="S246" s="15">
        <f>SUM(R$2:R246)</f>
        <v>54951.359939779497</v>
      </c>
      <c r="W246">
        <f>IF(ISERROR(B246/B239),1,B246/B239)</f>
        <v>1.8283892568838593</v>
      </c>
      <c r="X246">
        <f>IF(ISERROR(C246/C239),1,C246/C239)</f>
        <v>1.0184190761737166</v>
      </c>
      <c r="Y246">
        <f>IF(ISERROR(D246/D239),1,D246/D239)</f>
        <v>1.1817156299332388</v>
      </c>
      <c r="Z246">
        <f>IF(ISERROR(E246/E239),1,E246/E239)</f>
        <v>1.2279799541211387</v>
      </c>
      <c r="AA246">
        <f>IF(ISERROR(F246/F239),1,F246/F239)</f>
        <v>0.97752483506941057</v>
      </c>
      <c r="AB246">
        <f>IF(ISERROR(G246/G239),1,G246/G239)</f>
        <v>1.5132877303953507</v>
      </c>
      <c r="AC246">
        <f>IF(ISERROR(H246/H239),1,H246/H239)</f>
        <v>1.1514701324002814</v>
      </c>
      <c r="AD246">
        <f>IF(ISERROR(I246/I239),1,I246/I239)</f>
        <v>1.1635503462692183</v>
      </c>
      <c r="AE246">
        <f>IF(ISERROR(J246/J239),1,J246/J239)</f>
        <v>1.2438161907462835</v>
      </c>
      <c r="AF246">
        <f>IF(ISERROR(K246/K239),1,K246/K239)</f>
        <v>1.1592049528078801</v>
      </c>
      <c r="AG246">
        <f>IF(ISERROR(L246/L239),1,L246/L239)</f>
        <v>1.0722239523610739</v>
      </c>
      <c r="AH246">
        <f>IF(ISERROR(M246/M239),1,M246/M239)</f>
        <v>1.4090880730762891</v>
      </c>
      <c r="AI246">
        <f>IF(ISERROR(N246/N239),1,N246/N239)</f>
        <v>1.4074833250072427</v>
      </c>
      <c r="AJ246">
        <f>IF(ISERROR(O246/O239),1,O246/O239)</f>
        <v>1.4470854310527503</v>
      </c>
      <c r="AK246">
        <f>IF(ISERROR(P246/P239),1,P246/P239)</f>
        <v>1.8386678879557219</v>
      </c>
      <c r="AL246">
        <f>IF(ISERROR(Q246/Q239),1,Q246/Q239)</f>
        <v>2.1514518379234095</v>
      </c>
    </row>
    <row r="247" spans="1:38" x14ac:dyDescent="0.25">
      <c r="A247" s="3">
        <f t="shared" si="6"/>
        <v>42748</v>
      </c>
      <c r="B247" s="7">
        <f>SUM(W233:W246)/14*B240</f>
        <v>487.67639113566662</v>
      </c>
      <c r="C247" s="7">
        <f>SUM(X233:X246)/14*C240</f>
        <v>11.488591867646425</v>
      </c>
      <c r="D247" s="7">
        <f>SUM(Y233:Y246)/14*D240</f>
        <v>68.792296246488107</v>
      </c>
      <c r="E247" s="7">
        <f>SUM(Z233:Z246)/14*E240</f>
        <v>83.507411814498084</v>
      </c>
      <c r="F247" s="7">
        <f>SUM(AA233:AA246)/14*F240</f>
        <v>0</v>
      </c>
      <c r="G247" s="7">
        <f>SUM(AB233:AB246)/14*G240</f>
        <v>223.34404949856679</v>
      </c>
      <c r="H247" s="7">
        <f>SUM(AC233:AC246)/14*H240</f>
        <v>14.197199402816771</v>
      </c>
      <c r="I247" s="7">
        <f>SUM(AD233:AD246)/14*I240</f>
        <v>0</v>
      </c>
      <c r="J247" s="7">
        <f>SUM(AE233:AE246)/14*J240</f>
        <v>21.647218485817582</v>
      </c>
      <c r="K247" s="7">
        <f>SUM(AF233:AF246)/14*K240</f>
        <v>85.530338416507661</v>
      </c>
      <c r="L247" s="7">
        <f>SUM(AG233:AG246)/14*L240</f>
        <v>17.74136233480106</v>
      </c>
      <c r="M247" s="7">
        <f>SUM(AH233:AH246)/14*M240</f>
        <v>8.7136819548765789</v>
      </c>
      <c r="N247" s="7">
        <f>SUM(AI233:AI246)/14*N240</f>
        <v>11.626009998223239</v>
      </c>
      <c r="O247" s="7">
        <f>SUM(AJ233:AJ246)/14*O240</f>
        <v>283.01661355478285</v>
      </c>
      <c r="P247" s="7">
        <f>SUM(AK233:AK246)/14*P240</f>
        <v>167.26341895805879</v>
      </c>
      <c r="Q247" s="7">
        <f>SUM(AL233:AL246)/14*Q240</f>
        <v>136.19236484042733</v>
      </c>
      <c r="R247" s="52">
        <f t="shared" si="7"/>
        <v>1620.7369485091781</v>
      </c>
      <c r="S247" s="15">
        <f>SUM(R$2:R247)</f>
        <v>56572.096888288674</v>
      </c>
      <c r="W247">
        <f>IF(ISERROR(B247/B240),1,B247/B240)</f>
        <v>1.8324951133696892</v>
      </c>
      <c r="X247">
        <f>IF(ISERROR(C247/C240),1,C247/C240)</f>
        <v>1.015120411811441</v>
      </c>
      <c r="Y247">
        <f>IF(ISERROR(D247/D240),1,D247/D240)</f>
        <v>1.1792753861062972</v>
      </c>
      <c r="Z247">
        <f>IF(ISERROR(E247/E240),1,E247/E240)</f>
        <v>1.223176819085287</v>
      </c>
      <c r="AA247">
        <f>IF(ISERROR(F247/F240),1,F247/F240)</f>
        <v>1</v>
      </c>
      <c r="AB247">
        <f>IF(ISERROR(G247/G240),1,G247/G240)</f>
        <v>1.5096889883001983</v>
      </c>
      <c r="AC247">
        <f>IF(ISERROR(H247/H240),1,H247/H240)</f>
        <v>1.1465586872734363</v>
      </c>
      <c r="AD247">
        <f>IF(ISERROR(I247/I240),1,I247/I240)</f>
        <v>1</v>
      </c>
      <c r="AE247">
        <f>IF(ISERROR(J247/J240),1,J247/J240)</f>
        <v>1.2420521919345802</v>
      </c>
      <c r="AF247">
        <f>IF(ISERROR(K247/K240),1,K247/K240)</f>
        <v>1.1538315170562978</v>
      </c>
      <c r="AG247">
        <f>IF(ISERROR(L247/L240),1,L247/L240)</f>
        <v>1.0701486836058867</v>
      </c>
      <c r="AH247">
        <f>IF(ISERROR(M247/M240),1,M247/M240)</f>
        <v>1.3996251856022002</v>
      </c>
      <c r="AI247">
        <f>IF(ISERROR(N247/N240),1,N247/N240)</f>
        <v>1.4050982924884654</v>
      </c>
      <c r="AJ247">
        <f>IF(ISERROR(O247/O240),1,O247/O240)</f>
        <v>1.4500386194622015</v>
      </c>
      <c r="AK247">
        <f>IF(ISERROR(P247/P240),1,P247/P240)</f>
        <v>1.8358690151514416</v>
      </c>
      <c r="AL247">
        <f>IF(ISERROR(Q247/Q240),1,Q247/Q240)</f>
        <v>2.1463496306969945</v>
      </c>
    </row>
    <row r="248" spans="1:38" x14ac:dyDescent="0.25">
      <c r="A248" s="3">
        <f t="shared" si="6"/>
        <v>42749</v>
      </c>
      <c r="B248" s="7">
        <f>SUM(W234:W247)/14*B241</f>
        <v>401.49974377782473</v>
      </c>
      <c r="C248" s="7">
        <f>SUM(X234:X247)/14*C241</f>
        <v>32.52307802361954</v>
      </c>
      <c r="D248" s="7">
        <f>SUM(Y234:Y247)/14*D241</f>
        <v>208.69634677361375</v>
      </c>
      <c r="E248" s="7">
        <f>SUM(Z234:Z247)/14*E241</f>
        <v>197.18605806510695</v>
      </c>
      <c r="F248" s="7">
        <f>SUM(AA234:AA247)/14*F241</f>
        <v>1.8762608080372036</v>
      </c>
      <c r="G248" s="7">
        <f>SUM(AB234:AB247)/14*G241</f>
        <v>437.46496984297079</v>
      </c>
      <c r="H248" s="7">
        <f>SUM(AC234:AC247)/14*H241</f>
        <v>26.005091301867477</v>
      </c>
      <c r="I248" s="7">
        <f>SUM(AD234:AD247)/14*I241</f>
        <v>5.6773189531058126</v>
      </c>
      <c r="J248" s="7">
        <f>SUM(AE234:AE247)/14*J241</f>
        <v>83.761671868358249</v>
      </c>
      <c r="K248" s="7">
        <f>SUM(AF234:AF247)/14*K241</f>
        <v>191.60264401702696</v>
      </c>
      <c r="L248" s="7">
        <f>SUM(AG234:AG247)/14*L241</f>
        <v>55.070805993748728</v>
      </c>
      <c r="M248" s="7">
        <f>SUM(AH234:AH247)/14*M241</f>
        <v>18.304769366886635</v>
      </c>
      <c r="N248" s="7">
        <f>SUM(AI234:AI247)/14*N241</f>
        <v>74.589525647523672</v>
      </c>
      <c r="O248" s="7">
        <f>SUM(AJ234:AJ247)/14*O241</f>
        <v>568.45026954000446</v>
      </c>
      <c r="P248" s="7">
        <f>SUM(AK234:AK247)/14*P241</f>
        <v>217.06581794477626</v>
      </c>
      <c r="Q248" s="7">
        <f>SUM(AL234:AL247)/14*Q241</f>
        <v>1081.318458353682</v>
      </c>
      <c r="R248" s="52">
        <f t="shared" si="7"/>
        <v>3601.0928302781531</v>
      </c>
      <c r="S248" s="15">
        <f>SUM(R$2:R248)</f>
        <v>60173.189718566828</v>
      </c>
      <c r="W248">
        <f>IF(ISERROR(B248/B241),1,B248/B241)</f>
        <v>1.833471249063271</v>
      </c>
      <c r="X248">
        <f>IF(ISERROR(C248/C241),1,C248/C241)</f>
        <v>1.0151580954289385</v>
      </c>
      <c r="Y248">
        <f>IF(ISERROR(D248/D241),1,D248/D241)</f>
        <v>1.1778942476954601</v>
      </c>
      <c r="Z248">
        <f>IF(ISERROR(E248/E241),1,E248/E241)</f>
        <v>1.2186543370751004</v>
      </c>
      <c r="AA248">
        <f>IF(ISERROR(F248/F241),1,F248/F241)</f>
        <v>0.98109811479407638</v>
      </c>
      <c r="AB248">
        <f>IF(ISERROR(G248/G241),1,G248/G241)</f>
        <v>1.5107213003957356</v>
      </c>
      <c r="AC248">
        <f>IF(ISERROR(H248/H241),1,H248/H241)</f>
        <v>1.1408105554325507</v>
      </c>
      <c r="AD248">
        <f>IF(ISERROR(I248/I241),1,I248/I241)</f>
        <v>1.1529569831081432</v>
      </c>
      <c r="AE248">
        <f>IF(ISERROR(J248/J241),1,J248/J241)</f>
        <v>1.2375639640503528</v>
      </c>
      <c r="AF248">
        <f>IF(ISERROR(K248/K241),1,K248/K241)</f>
        <v>1.153969149440544</v>
      </c>
      <c r="AG248">
        <f>IF(ISERROR(L248/L241),1,L248/L241)</f>
        <v>1.0718450155643986</v>
      </c>
      <c r="AH248">
        <f>IF(ISERROR(M248/M241),1,M248/M241)</f>
        <v>1.3959069464834644</v>
      </c>
      <c r="AI248">
        <f>IF(ISERROR(N248/N241),1,N248/N241)</f>
        <v>1.4019942247543831</v>
      </c>
      <c r="AJ248">
        <f>IF(ISERROR(O248/O241),1,O248/O241)</f>
        <v>1.4534122790708881</v>
      </c>
      <c r="AK248">
        <f>IF(ISERROR(P248/P241),1,P248/P241)</f>
        <v>1.8295687796139661</v>
      </c>
      <c r="AL248">
        <f>IF(ISERROR(Q248/Q241),1,Q248/Q241)</f>
        <v>2.143572353877401</v>
      </c>
    </row>
    <row r="249" spans="1:38" x14ac:dyDescent="0.25">
      <c r="A249" s="3">
        <f t="shared" si="6"/>
        <v>42750</v>
      </c>
      <c r="B249" s="7">
        <f>SUM(W235:W248)/14*B242</f>
        <v>280.09274058246507</v>
      </c>
      <c r="C249" s="7">
        <f>SUM(X235:X248)/14*C242</f>
        <v>19.37619917349441</v>
      </c>
      <c r="D249" s="7">
        <f>SUM(Y235:Y248)/14*D242</f>
        <v>99.480539191264384</v>
      </c>
      <c r="E249" s="7">
        <f>SUM(Z235:Z248)/14*E242</f>
        <v>218.40340128891228</v>
      </c>
      <c r="F249" s="7">
        <f>SUM(AA235:AA248)/14*F242</f>
        <v>1.0013917527303959</v>
      </c>
      <c r="G249" s="7">
        <f>SUM(AB235:AB248)/14*G242</f>
        <v>191.68487862808212</v>
      </c>
      <c r="H249" s="7">
        <f>SUM(AC235:AC248)/14*H242</f>
        <v>27.590921057169155</v>
      </c>
      <c r="I249" s="7">
        <f>SUM(AD235:AD248)/14*I242</f>
        <v>5.6198939352610982</v>
      </c>
      <c r="J249" s="7">
        <f>SUM(AE235:AE248)/14*J242</f>
        <v>91.36727693500228</v>
      </c>
      <c r="K249" s="7">
        <f>SUM(AF235:AF248)/14*K242</f>
        <v>60.865936605412706</v>
      </c>
      <c r="L249" s="7">
        <f>SUM(AG235:AG248)/14*L242</f>
        <v>20.126370959560905</v>
      </c>
      <c r="M249" s="7">
        <f>SUM(AH235:AH248)/14*M242</f>
        <v>10.157633292149265</v>
      </c>
      <c r="N249" s="7">
        <f>SUM(AI235:AI248)/14*N242</f>
        <v>0</v>
      </c>
      <c r="O249" s="7">
        <f>SUM(AJ235:AJ248)/14*O242</f>
        <v>410.35396455406953</v>
      </c>
      <c r="P249" s="7">
        <f>SUM(AK235:AK248)/14*P242</f>
        <v>89.927646196869574</v>
      </c>
      <c r="Q249" s="7">
        <f>SUM(AL235:AL248)/14*Q242</f>
        <v>333.71664158790264</v>
      </c>
      <c r="R249" s="52">
        <f t="shared" si="7"/>
        <v>1859.7654357403455</v>
      </c>
      <c r="S249" s="15">
        <f>SUM(R$2:R249)</f>
        <v>62032.955154307172</v>
      </c>
      <c r="W249">
        <f>IF(ISERROR(B249/B242),1,B249/B242)</f>
        <v>1.833808796420376</v>
      </c>
      <c r="X249">
        <f>IF(ISERROR(C249/C242),1,C249/C242)</f>
        <v>1.0180778305663316</v>
      </c>
      <c r="Y249">
        <f>IF(ISERROR(D249/D242),1,D249/D242)</f>
        <v>1.1767563630519202</v>
      </c>
      <c r="Z249">
        <f>IF(ISERROR(E249/E242),1,E249/E242)</f>
        <v>1.2159485695423151</v>
      </c>
      <c r="AA249">
        <f>IF(ISERROR(F249/F242),1,F249/F242)</f>
        <v>0.98232034178347638</v>
      </c>
      <c r="AB249">
        <f>IF(ISERROR(G249/G242),1,G249/G242)</f>
        <v>1.5077172396483578</v>
      </c>
      <c r="AC249">
        <f>IF(ISERROR(H249/H242),1,H249/H242)</f>
        <v>1.1331533774412321</v>
      </c>
      <c r="AD249">
        <f>IF(ISERROR(I249/I242),1,I249/I242)</f>
        <v>1.1493695833070372</v>
      </c>
      <c r="AE249">
        <f>IF(ISERROR(J249/J242),1,J249/J242)</f>
        <v>1.2361126769328095</v>
      </c>
      <c r="AF249">
        <f>IF(ISERROR(K249/K242),1,K249/K242)</f>
        <v>1.1545320651055859</v>
      </c>
      <c r="AG249">
        <f>IF(ISERROR(L249/L242),1,L249/L242)</f>
        <v>1.0706529309431294</v>
      </c>
      <c r="AH249">
        <f>IF(ISERROR(M249/M242),1,M249/M242)</f>
        <v>1.3874320374183087</v>
      </c>
      <c r="AI249">
        <f>IF(ISERROR(N249/N242),1,N249/N242)</f>
        <v>1</v>
      </c>
      <c r="AJ249">
        <f>IF(ISERROR(O249/O242),1,O249/O242)</f>
        <v>1.4558331581612693</v>
      </c>
      <c r="AK249">
        <f>IF(ISERROR(P249/P242),1,P249/P242)</f>
        <v>1.824339700260273</v>
      </c>
      <c r="AL249">
        <f>IF(ISERROR(Q249/Q242),1,Q249/Q242)</f>
        <v>2.1376675144530393</v>
      </c>
    </row>
    <row r="250" spans="1:38" x14ac:dyDescent="0.25">
      <c r="A250" s="3">
        <f t="shared" si="6"/>
        <v>42751</v>
      </c>
      <c r="B250" s="7">
        <f>SUM(W236:W249)/14*B243</f>
        <v>245.60740266743107</v>
      </c>
      <c r="C250" s="7">
        <f>SUM(X236:X249)/14*C243</f>
        <v>7.4340163118121669</v>
      </c>
      <c r="D250" s="7">
        <f>SUM(Y236:Y249)/14*D243</f>
        <v>62.672308925889645</v>
      </c>
      <c r="E250" s="7">
        <f>SUM(Z236:Z249)/14*E243</f>
        <v>86.074089457761431</v>
      </c>
      <c r="F250" s="7">
        <f>SUM(AA236:AA249)/14*F243</f>
        <v>3.0916066197431227</v>
      </c>
      <c r="G250" s="7">
        <f>SUM(AB236:AB249)/14*G243</f>
        <v>139.55248213896246</v>
      </c>
      <c r="H250" s="7">
        <f>SUM(AC236:AC249)/14*H243</f>
        <v>3.2791754023492188</v>
      </c>
      <c r="I250" s="7">
        <f>SUM(AD236:AD249)/14*I243</f>
        <v>4.0511537104808717</v>
      </c>
      <c r="J250" s="7">
        <f>SUM(AE236:AE249)/14*J243</f>
        <v>30.795411799058076</v>
      </c>
      <c r="K250" s="7">
        <f>SUM(AF236:AF249)/14*K243</f>
        <v>69.860255041660281</v>
      </c>
      <c r="L250" s="7">
        <f>SUM(AG236:AG249)/14*L243</f>
        <v>8.0764427507435244</v>
      </c>
      <c r="M250" s="7">
        <f>SUM(AH236:AH249)/14*M243</f>
        <v>0</v>
      </c>
      <c r="N250" s="7">
        <f>SUM(AI236:AI249)/14*N243</f>
        <v>4.9203810469875799</v>
      </c>
      <c r="O250" s="7">
        <f>SUM(AJ236:AJ249)/14*O243</f>
        <v>179.26949905887216</v>
      </c>
      <c r="P250" s="7">
        <f>SUM(AK236:AK249)/14*P243</f>
        <v>94.688198045550081</v>
      </c>
      <c r="Q250" s="7">
        <f>SUM(AL236:AL249)/14*Q243</f>
        <v>77.917008166286422</v>
      </c>
      <c r="R250" s="52">
        <f t="shared" si="7"/>
        <v>1017.2894311435881</v>
      </c>
      <c r="S250" s="15">
        <f>SUM(R$2:R250)</f>
        <v>63050.24458545076</v>
      </c>
      <c r="W250">
        <f>IF(ISERROR(B250/B243),1,B250/B243)</f>
        <v>1.8356819564149085</v>
      </c>
      <c r="X250">
        <f>IF(ISERROR(C250/C243),1,C250/C243)</f>
        <v>1.0222649772865631</v>
      </c>
      <c r="Y250">
        <f>IF(ISERROR(D250/D243),1,D250/D243)</f>
        <v>1.1776945582499727</v>
      </c>
      <c r="Z250">
        <f>IF(ISERROR(E250/E243),1,E250/E243)</f>
        <v>1.2113967226302944</v>
      </c>
      <c r="AA250">
        <f>IF(ISERROR(F250/F243),1,F250/F243)</f>
        <v>0.9838136108183313</v>
      </c>
      <c r="AB250">
        <f>IF(ISERROR(G250/G243),1,G250/G243)</f>
        <v>1.5038265341573911</v>
      </c>
      <c r="AC250">
        <f>IF(ISERROR(H250/H243),1,H250/H243)</f>
        <v>1.1364389977193547</v>
      </c>
      <c r="AD250">
        <f>IF(ISERROR(I250/I243),1,I250/I243)</f>
        <v>1.1470403254572628</v>
      </c>
      <c r="AE250">
        <f>IF(ISERROR(J250/J243),1,J250/J243)</f>
        <v>1.2345729692125915</v>
      </c>
      <c r="AF250">
        <f>IF(ISERROR(K250/K243),1,K250/K243)</f>
        <v>1.1561352754254162</v>
      </c>
      <c r="AG250">
        <f>IF(ISERROR(L250/L243),1,L250/L243)</f>
        <v>1.0703589412965542</v>
      </c>
      <c r="AH250">
        <f>IF(ISERROR(M250/M243),1,M250/M243)</f>
        <v>1</v>
      </c>
      <c r="AI250">
        <f>IF(ISERROR(N250/N243),1,N250/N243)</f>
        <v>1.3938288703415118</v>
      </c>
      <c r="AJ250">
        <f>IF(ISERROR(O250/O243),1,O250/O243)</f>
        <v>1.4582443090153874</v>
      </c>
      <c r="AK250">
        <f>IF(ISERROR(P250/P243),1,P250/P243)</f>
        <v>1.8251855375655057</v>
      </c>
      <c r="AL250">
        <f>IF(ISERROR(Q250/Q243),1,Q250/Q243)</f>
        <v>2.1389992304853775</v>
      </c>
    </row>
    <row r="251" spans="1:38" x14ac:dyDescent="0.25">
      <c r="A251" s="3">
        <f t="shared" si="6"/>
        <v>42752</v>
      </c>
      <c r="B251" s="7">
        <f>SUM(W237:W250)/14*B244</f>
        <v>198.53761984172291</v>
      </c>
      <c r="C251" s="7">
        <f>SUM(X237:X250)/14*C244</f>
        <v>20.227209107659935</v>
      </c>
      <c r="D251" s="7">
        <f>SUM(Y237:Y250)/14*D244</f>
        <v>267.98471709906829</v>
      </c>
      <c r="E251" s="7">
        <f>SUM(Z237:Z250)/14*E244</f>
        <v>261.46011579938335</v>
      </c>
      <c r="F251" s="7">
        <f>SUM(AA237:AA250)/14*F244</f>
        <v>0.83567340504788545</v>
      </c>
      <c r="G251" s="7">
        <f>SUM(AB237:AB250)/14*G244</f>
        <v>262.77032231159859</v>
      </c>
      <c r="H251" s="7">
        <f>SUM(AC237:AC250)/14*H244</f>
        <v>3.5477636731751843</v>
      </c>
      <c r="I251" s="7">
        <f>SUM(AD237:AD250)/14*I244</f>
        <v>3.8943848825309639</v>
      </c>
      <c r="J251" s="7">
        <f>SUM(AE237:AE250)/14*J244</f>
        <v>89.278284886932369</v>
      </c>
      <c r="K251" s="7">
        <f>SUM(AF237:AF250)/14*K244</f>
        <v>352.20915599805051</v>
      </c>
      <c r="L251" s="7">
        <f>SUM(AG237:AG250)/14*L244</f>
        <v>38.631558159948703</v>
      </c>
      <c r="M251" s="7">
        <f>SUM(AH237:AH250)/14*M244</f>
        <v>45.246006541996771</v>
      </c>
      <c r="N251" s="7">
        <f>SUM(AI237:AI250)/14*N244</f>
        <v>37.249203795789434</v>
      </c>
      <c r="O251" s="7">
        <f>SUM(AJ237:AJ250)/14*O244</f>
        <v>291.50136012477304</v>
      </c>
      <c r="P251" s="7">
        <f>SUM(AK237:AK250)/14*P244</f>
        <v>81.236095275953502</v>
      </c>
      <c r="Q251" s="7">
        <f>SUM(AL237:AL250)/14*Q244</f>
        <v>980.24546469227369</v>
      </c>
      <c r="R251" s="52">
        <f t="shared" si="7"/>
        <v>2934.8549355959053</v>
      </c>
      <c r="S251" s="15">
        <f>SUM(R$2:R251)</f>
        <v>65985.099521046664</v>
      </c>
      <c r="W251">
        <f>IF(ISERROR(B251/B244),1,B251/B244)</f>
        <v>1.83536930447014</v>
      </c>
      <c r="X251">
        <f>IF(ISERROR(C251/C244),1,C251/C244)</f>
        <v>1.0254052589634941</v>
      </c>
      <c r="Y251">
        <f>IF(ISERROR(D251/D244),1,D251/D244)</f>
        <v>1.1778649631546247</v>
      </c>
      <c r="Z251">
        <f>IF(ISERROR(E251/E244),1,E251/E244)</f>
        <v>1.2126041713261475</v>
      </c>
      <c r="AA251">
        <f>IF(ISERROR(F251/F244),1,F251/F244)</f>
        <v>0.98178387572661696</v>
      </c>
      <c r="AB251">
        <f>IF(ISERROR(G251/G244),1,G251/G244)</f>
        <v>1.4972534414088414</v>
      </c>
      <c r="AC251">
        <f>IF(ISERROR(H251/H244),1,H251/H244)</f>
        <v>1.1398335159074073</v>
      </c>
      <c r="AD251">
        <f>IF(ISERROR(I251/I244),1,I251/I244)</f>
        <v>1.1436162267753414</v>
      </c>
      <c r="AE251">
        <f>IF(ISERROR(J251/J244),1,J251/J244)</f>
        <v>1.2363918099969715</v>
      </c>
      <c r="AF251">
        <f>IF(ISERROR(K251/K244),1,K251/K244)</f>
        <v>1.1570244795898721</v>
      </c>
      <c r="AG251">
        <f>IF(ISERROR(L251/L244),1,L251/L244)</f>
        <v>1.0730638395357921</v>
      </c>
      <c r="AH251">
        <f>IF(ISERROR(M251/M244),1,M251/M244)</f>
        <v>1.3728110417626611</v>
      </c>
      <c r="AI251">
        <f>IF(ISERROR(N251/N244),1,N251/N244)</f>
        <v>1.3841467260562863</v>
      </c>
      <c r="AJ251">
        <f>IF(ISERROR(O251/O244),1,O251/O244)</f>
        <v>1.4605979509209435</v>
      </c>
      <c r="AK251">
        <f>IF(ISERROR(P251/P244),1,P251/P244)</f>
        <v>1.8219463939742391</v>
      </c>
      <c r="AL251">
        <f>IF(ISERROR(Q251/Q244),1,Q251/Q244)</f>
        <v>2.1322677859792081</v>
      </c>
    </row>
    <row r="252" spans="1:38" x14ac:dyDescent="0.25">
      <c r="A252" s="3">
        <f t="shared" si="6"/>
        <v>42753</v>
      </c>
      <c r="B252" s="7">
        <f>SUM(W238:W251)/14*B245</f>
        <v>390.38858675773258</v>
      </c>
      <c r="C252" s="7">
        <f>SUM(X238:X251)/14*C245</f>
        <v>49.471854607850275</v>
      </c>
      <c r="D252" s="7">
        <f>SUM(Y238:Y251)/14*D245</f>
        <v>331.58404718748164</v>
      </c>
      <c r="E252" s="7">
        <f>SUM(Z238:Z251)/14*E245</f>
        <v>371.316574778681</v>
      </c>
      <c r="F252" s="7">
        <f>SUM(AA238:AA251)/14*F245</f>
        <v>2.5982715165217081</v>
      </c>
      <c r="G252" s="7">
        <f>SUM(AB238:AB251)/14*G245</f>
        <v>495.24722039386938</v>
      </c>
      <c r="H252" s="7">
        <f>SUM(AC238:AC251)/14*H245</f>
        <v>21.504105228602121</v>
      </c>
      <c r="I252" s="7">
        <f>SUM(AD238:AD251)/14*I245</f>
        <v>12.130585995606497</v>
      </c>
      <c r="J252" s="7">
        <f>SUM(AE238:AE251)/14*J245</f>
        <v>41.542875024686161</v>
      </c>
      <c r="K252" s="7">
        <f>SUM(AF238:AF251)/14*K245</f>
        <v>352.43860947762005</v>
      </c>
      <c r="L252" s="7">
        <f>SUM(AG238:AG251)/14*L245</f>
        <v>65.404301985201172</v>
      </c>
      <c r="M252" s="7">
        <f>SUM(AH238:AH251)/14*M245</f>
        <v>67.789698190273043</v>
      </c>
      <c r="N252" s="7">
        <f>SUM(AI238:AI251)/14*N245</f>
        <v>71.981672824428856</v>
      </c>
      <c r="O252" s="7">
        <f>SUM(AJ238:AJ251)/14*O245</f>
        <v>409.18958929711096</v>
      </c>
      <c r="P252" s="7">
        <f>SUM(AK238:AK251)/14*P245</f>
        <v>685.3381998537069</v>
      </c>
      <c r="Q252" s="7">
        <f>SUM(AL238:AL251)/14*Q245</f>
        <v>563.23877516144159</v>
      </c>
      <c r="R252" s="52">
        <f t="shared" si="7"/>
        <v>3931.1649682808138</v>
      </c>
      <c r="S252" s="15">
        <f>SUM(R$2:R252)</f>
        <v>69916.264489327485</v>
      </c>
      <c r="W252">
        <f>IF(ISERROR(B252/B245),1,B252/B245)</f>
        <v>1.8384013657352267</v>
      </c>
      <c r="X252">
        <f>IF(ISERROR(C252/C245),1,C252/C245)</f>
        <v>1.0276050452815857</v>
      </c>
      <c r="Y252">
        <f>IF(ISERROR(D252/D245),1,D252/D245)</f>
        <v>1.1781735148913193</v>
      </c>
      <c r="Z252">
        <f>IF(ISERROR(E252/E245),1,E252/E245)</f>
        <v>1.2118200173863212</v>
      </c>
      <c r="AA252">
        <f>IF(ISERROR(F252/F245),1,F252/F245)</f>
        <v>0.97827125189313568</v>
      </c>
      <c r="AB252">
        <f>IF(ISERROR(G252/G245),1,G252/G245)</f>
        <v>1.504177594589968</v>
      </c>
      <c r="AC252">
        <f>IF(ISERROR(H252/H245),1,H252/H245)</f>
        <v>1.1430168479298786</v>
      </c>
      <c r="AD252">
        <f>IF(ISERROR(I252/I245),1,I252/I245)</f>
        <v>1.1389527653967311</v>
      </c>
      <c r="AE252">
        <f>IF(ISERROR(J252/J245),1,J252/J245)</f>
        <v>1.239824704723953</v>
      </c>
      <c r="AF252">
        <f>IF(ISERROR(K252/K245),1,K252/K245)</f>
        <v>1.1575442244206093</v>
      </c>
      <c r="AG252">
        <f>IF(ISERROR(L252/L245),1,L252/L245)</f>
        <v>1.07409549734681</v>
      </c>
      <c r="AH252">
        <f>IF(ISERROR(M252/M245),1,M252/M245)</f>
        <v>1.3541246383734602</v>
      </c>
      <c r="AI252">
        <f>IF(ISERROR(N252/N245),1,N252/N245)</f>
        <v>1.3710720873306124</v>
      </c>
      <c r="AJ252">
        <f>IF(ISERROR(O252/O245),1,O252/O245)</f>
        <v>1.4595212747874187</v>
      </c>
      <c r="AK252">
        <f>IF(ISERROR(P252/P245),1,P252/P245)</f>
        <v>1.8225377866510633</v>
      </c>
      <c r="AL252">
        <f>IF(ISERROR(Q252/Q245),1,Q252/Q245)</f>
        <v>2.1187634859798843</v>
      </c>
    </row>
    <row r="253" spans="1:38" x14ac:dyDescent="0.25">
      <c r="A253" s="3">
        <f t="shared" si="6"/>
        <v>42754</v>
      </c>
      <c r="B253" s="7">
        <f>SUM(W239:W252)/14*B246</f>
        <v>547.63021172506626</v>
      </c>
      <c r="C253" s="7">
        <f>SUM(X239:X252)/14*C246</f>
        <v>44.923593178276668</v>
      </c>
      <c r="D253" s="7">
        <f>SUM(Y239:Y252)/14*D246</f>
        <v>122.66689171785211</v>
      </c>
      <c r="E253" s="7">
        <f>SUM(Z239:Z252)/14*E246</f>
        <v>229.08548304649239</v>
      </c>
      <c r="F253" s="7">
        <f>SUM(AA239:AA252)/14*F246</f>
        <v>1.5771900342985812</v>
      </c>
      <c r="G253" s="7">
        <f>SUM(AB239:AB252)/14*G246</f>
        <v>182.4430835090435</v>
      </c>
      <c r="H253" s="7">
        <f>SUM(AC239:AC252)/14*H246</f>
        <v>18.015964210882323</v>
      </c>
      <c r="I253" s="7">
        <f>SUM(AD239:AD252)/14*I246</f>
        <v>13.278447738147062</v>
      </c>
      <c r="J253" s="7">
        <f>SUM(AE239:AE252)/14*J246</f>
        <v>121.76707863907174</v>
      </c>
      <c r="K253" s="7">
        <f>SUM(AF239:AF252)/14*K246</f>
        <v>319.89325752625814</v>
      </c>
      <c r="L253" s="7">
        <f>SUM(AG239:AG252)/14*L246</f>
        <v>83.588040775759438</v>
      </c>
      <c r="M253" s="7">
        <f>SUM(AH239:AH252)/14*M246</f>
        <v>15.858954256982962</v>
      </c>
      <c r="N253" s="7">
        <f>SUM(AI239:AI252)/14*N246</f>
        <v>38.040182804752796</v>
      </c>
      <c r="O253" s="7">
        <f>SUM(AJ239:AJ252)/14*O246</f>
        <v>682.72421897154811</v>
      </c>
      <c r="P253" s="7">
        <f>SUM(AK239:AK252)/14*P246</f>
        <v>227.07172638763379</v>
      </c>
      <c r="Q253" s="7">
        <f>SUM(AL239:AL252)/14*Q246</f>
        <v>694.4787314669685</v>
      </c>
      <c r="R253" s="52">
        <f t="shared" si="7"/>
        <v>3343.0430559890342</v>
      </c>
      <c r="S253" s="15">
        <f>SUM(R$2:R253)</f>
        <v>73259.307545316522</v>
      </c>
      <c r="W253">
        <f>IF(ISERROR(B253/B246),1,B253/B246)</f>
        <v>1.8390622162690204</v>
      </c>
      <c r="X253">
        <f>IF(ISERROR(C253/C246),1,C253/C246)</f>
        <v>1.0283568150585709</v>
      </c>
      <c r="Y253">
        <f>IF(ISERROR(D253/D246),1,D253/D246)</f>
        <v>1.1793193514178406</v>
      </c>
      <c r="Z253">
        <f>IF(ISERROR(E253/E246),1,E253/E246)</f>
        <v>1.2184254876690817</v>
      </c>
      <c r="AA253">
        <f>IF(ISERROR(F253/F246),1,F253/F246)</f>
        <v>0.97434976406442952</v>
      </c>
      <c r="AB253">
        <f>IF(ISERROR(G253/G246),1,G253/G246)</f>
        <v>1.5078747524834011</v>
      </c>
      <c r="AC253">
        <f>IF(ISERROR(H253/H246),1,H253/H246)</f>
        <v>1.1442408250920868</v>
      </c>
      <c r="AD253">
        <f>IF(ISERROR(I253/I246),1,I253/I246)</f>
        <v>1.1328903593988533</v>
      </c>
      <c r="AE253">
        <f>IF(ISERROR(J253/J246),1,J253/J246)</f>
        <v>1.2442426125922201</v>
      </c>
      <c r="AF253">
        <f>IF(ISERROR(K253/K246),1,K253/K246)</f>
        <v>1.1595236621301332</v>
      </c>
      <c r="AG253">
        <f>IF(ISERROR(L253/L246),1,L253/L246)</f>
        <v>1.0741287236662846</v>
      </c>
      <c r="AH253">
        <f>IF(ISERROR(M253/M246),1,M253/M246)</f>
        <v>1.348723794491095</v>
      </c>
      <c r="AI253">
        <f>IF(ISERROR(N253/N246),1,N253/N246)</f>
        <v>1.3510517969647027</v>
      </c>
      <c r="AJ253">
        <f>IF(ISERROR(O253/O246),1,O253/O246)</f>
        <v>1.4597673288444066</v>
      </c>
      <c r="AK253">
        <f>IF(ISERROR(P253/P246),1,P253/P246)</f>
        <v>1.8161501619859322</v>
      </c>
      <c r="AL253">
        <f>IF(ISERROR(Q253/Q246),1,Q253/Q246)</f>
        <v>2.1307163891134167</v>
      </c>
    </row>
    <row r="254" spans="1:38" x14ac:dyDescent="0.25">
      <c r="A254" s="3">
        <f t="shared" si="6"/>
        <v>42755</v>
      </c>
      <c r="B254" s="7">
        <f>SUM(W240:W253)/14*B247</f>
        <v>895.55079572259785</v>
      </c>
      <c r="C254" s="7">
        <f>SUM(X240:X253)/14*C247</f>
        <v>11.810458834514435</v>
      </c>
      <c r="D254" s="7">
        <f>SUM(Y240:Y253)/14*D247</f>
        <v>81.3648747906702</v>
      </c>
      <c r="E254" s="7">
        <f>SUM(Z240:Z253)/14*E247</f>
        <v>102.16947261518972</v>
      </c>
      <c r="F254" s="7">
        <f>SUM(AA240:AA253)/14*F247</f>
        <v>0</v>
      </c>
      <c r="G254" s="7">
        <f>SUM(AB240:AB253)/14*G247</f>
        <v>337.52387535191247</v>
      </c>
      <c r="H254" s="7">
        <f>SUM(AC240:AC253)/14*H247</f>
        <v>16.269002198920266</v>
      </c>
      <c r="I254" s="7">
        <f>SUM(AD240:AD253)/14*I247</f>
        <v>0</v>
      </c>
      <c r="J254" s="7">
        <f>SUM(AE240:AE253)/14*J247</f>
        <v>26.977757225674956</v>
      </c>
      <c r="K254" s="7">
        <f>SUM(AF240:AF253)/14*K247</f>
        <v>99.329813270201313</v>
      </c>
      <c r="L254" s="7">
        <f>SUM(AG240:AG253)/14*L247</f>
        <v>19.048587884748322</v>
      </c>
      <c r="M254" s="7">
        <f>SUM(AH240:AH253)/14*M247</f>
        <v>11.749508744375211</v>
      </c>
      <c r="N254" s="7">
        <f>SUM(AI240:AI253)/14*N247</f>
        <v>15.676361716803834</v>
      </c>
      <c r="O254" s="7">
        <f>SUM(AJ240:AJ253)/14*O247</f>
        <v>412.27060432859469</v>
      </c>
      <c r="P254" s="7">
        <f>SUM(AK240:AK253)/14*P247</f>
        <v>304.8721666680749</v>
      </c>
      <c r="Q254" s="7">
        <f>SUM(AL240:AL253)/14*Q247</f>
        <v>291.41513369908711</v>
      </c>
      <c r="R254" s="52">
        <f t="shared" si="7"/>
        <v>2626.0284130513651</v>
      </c>
      <c r="S254" s="15">
        <f>SUM(R$2:R254)</f>
        <v>75885.335958367883</v>
      </c>
      <c r="W254">
        <f>IF(ISERROR(B254/B247),1,B254/B247)</f>
        <v>1.8363628258425673</v>
      </c>
      <c r="X254">
        <f>IF(ISERROR(C254/C247),1,C254/C247)</f>
        <v>1.0280162243185289</v>
      </c>
      <c r="Y254">
        <f>IF(ISERROR(D254/D247),1,D254/D247)</f>
        <v>1.1827614315872459</v>
      </c>
      <c r="Z254">
        <f>IF(ISERROR(E254/E247),1,E254/E247)</f>
        <v>1.2234778972930835</v>
      </c>
      <c r="AA254">
        <f>IF(ISERROR(F254/F247),1,F254/F247)</f>
        <v>1</v>
      </c>
      <c r="AB254">
        <f>IF(ISERROR(G254/G247),1,G254/G247)</f>
        <v>1.5112284213960148</v>
      </c>
      <c r="AC254">
        <f>IF(ISERROR(H254/H247),1,H254/H247)</f>
        <v>1.1459303865023156</v>
      </c>
      <c r="AD254">
        <f>IF(ISERROR(I254/I247),1,I254/I247)</f>
        <v>1</v>
      </c>
      <c r="AE254">
        <f>IF(ISERROR(J254/J247),1,J254/J247)</f>
        <v>1.2462458972892863</v>
      </c>
      <c r="AF254">
        <f>IF(ISERROR(K254/K247),1,K254/K247)</f>
        <v>1.1613401175439557</v>
      </c>
      <c r="AG254">
        <f>IF(ISERROR(L254/L247),1,L254/L247)</f>
        <v>1.0736823658340509</v>
      </c>
      <c r="AH254">
        <f>IF(ISERROR(M254/M247),1,M254/M247)</f>
        <v>1.3483977043481192</v>
      </c>
      <c r="AI254">
        <f>IF(ISERROR(N254/N247),1,N254/N247)</f>
        <v>1.3483870837200034</v>
      </c>
      <c r="AJ254">
        <f>IF(ISERROR(O254/O247),1,O254/O247)</f>
        <v>1.4567010718923483</v>
      </c>
      <c r="AK254">
        <f>IF(ISERROR(P254/P247),1,P254/P247)</f>
        <v>1.8227067733472637</v>
      </c>
      <c r="AL254">
        <f>IF(ISERROR(Q254/Q247),1,Q254/Q247)</f>
        <v>2.1397317980382367</v>
      </c>
    </row>
    <row r="255" spans="1:38" x14ac:dyDescent="0.25">
      <c r="A255" s="3">
        <f t="shared" si="6"/>
        <v>42756</v>
      </c>
      <c r="B255" s="7">
        <f>SUM(W241:W254)/14*B248</f>
        <v>736.85580711113005</v>
      </c>
      <c r="C255" s="7">
        <f>SUM(X241:X254)/14*C248</f>
        <v>33.466667236501301</v>
      </c>
      <c r="D255" s="7">
        <f>SUM(Y241:Y254)/14*D248</f>
        <v>247.19564074228185</v>
      </c>
      <c r="E255" s="7">
        <f>SUM(Z241:Z254)/14*E248</f>
        <v>241.87532193391826</v>
      </c>
      <c r="F255" s="7">
        <f>SUM(AA241:AA254)/14*F248</f>
        <v>1.8390789593894008</v>
      </c>
      <c r="G255" s="7">
        <f>SUM(AB241:AB254)/14*G248</f>
        <v>660.76754853009777</v>
      </c>
      <c r="H255" s="7">
        <f>SUM(AC241:AC254)/14*H248</f>
        <v>29.845842649430747</v>
      </c>
      <c r="I255" s="7">
        <f>SUM(AD241:AD254)/14*I248</f>
        <v>6.4463517415715126</v>
      </c>
      <c r="J255" s="7">
        <f>SUM(AE241:AE254)/14*J248</f>
        <v>104.57926422723212</v>
      </c>
      <c r="K255" s="7">
        <f>SUM(AF241:AF254)/14*K248</f>
        <v>222.95870914692722</v>
      </c>
      <c r="L255" s="7">
        <f>SUM(AG241:AG254)/14*L248</f>
        <v>59.197248976950767</v>
      </c>
      <c r="M255" s="7">
        <f>SUM(AH241:AH254)/14*M248</f>
        <v>24.576011028739853</v>
      </c>
      <c r="N255" s="7">
        <f>SUM(AI241:AI254)/14*N248</f>
        <v>100.15137670510241</v>
      </c>
      <c r="O255" s="7">
        <f>SUM(AJ241:AJ254)/14*O248</f>
        <v>828.36197770418107</v>
      </c>
      <c r="P255" s="7">
        <f>SUM(AK241:AK254)/14*P248</f>
        <v>396.71608763134998</v>
      </c>
      <c r="Q255" s="7">
        <f>SUM(AL241:AL254)/14*Q248</f>
        <v>2318.8017596206832</v>
      </c>
      <c r="R255" s="52">
        <f t="shared" si="7"/>
        <v>6013.634693945487</v>
      </c>
      <c r="S255" s="15">
        <f>SUM(R$2:R255)</f>
        <v>81898.970652313365</v>
      </c>
      <c r="W255">
        <f>IF(ISERROR(B255/B248),1,B255/B248)</f>
        <v>1.835258474084803</v>
      </c>
      <c r="X255">
        <f>IF(ISERROR(C255/C248),1,C255/C248)</f>
        <v>1.0290129123755289</v>
      </c>
      <c r="Y255">
        <f>IF(ISERROR(D255/D248),1,D255/D248)</f>
        <v>1.1844751696129627</v>
      </c>
      <c r="Z255">
        <f>IF(ISERROR(E255/E248),1,E255/E248)</f>
        <v>1.2266350081102377</v>
      </c>
      <c r="AA255">
        <f>IF(ISERROR(F255/F248),1,F255/F248)</f>
        <v>0.9801830062811473</v>
      </c>
      <c r="AB255">
        <f>IF(ISERROR(G255/G248),1,G255/G248)</f>
        <v>1.5104467650684854</v>
      </c>
      <c r="AC255">
        <f>IF(ISERROR(H255/H248),1,H255/H248)</f>
        <v>1.1476922846753266</v>
      </c>
      <c r="AD255">
        <f>IF(ISERROR(I255/I248),1,I255/I248)</f>
        <v>1.1354570343533361</v>
      </c>
      <c r="AE255">
        <f>IF(ISERROR(J255/J248),1,J255/J248)</f>
        <v>1.2485336299350767</v>
      </c>
      <c r="AF255">
        <f>IF(ISERROR(K255/K248),1,K255/K248)</f>
        <v>1.1636515262655445</v>
      </c>
      <c r="AG255">
        <f>IF(ISERROR(L255/L248),1,L255/L248)</f>
        <v>1.0749297728395413</v>
      </c>
      <c r="AH255">
        <f>IF(ISERROR(M255/M248),1,M255/M248)</f>
        <v>1.3426015119970813</v>
      </c>
      <c r="AI255">
        <f>IF(ISERROR(N255/N248),1,N255/N248)</f>
        <v>1.3427002764218192</v>
      </c>
      <c r="AJ255">
        <f>IF(ISERROR(O255/O248),1,O255/O248)</f>
        <v>1.4572285775754839</v>
      </c>
      <c r="AK255">
        <f>IF(ISERROR(P255/P248),1,P255/P248)</f>
        <v>1.8276303997908991</v>
      </c>
      <c r="AL255">
        <f>IF(ISERROR(Q255/Q248),1,Q255/Q248)</f>
        <v>2.1444207686522634</v>
      </c>
    </row>
    <row r="256" spans="1:38" x14ac:dyDescent="0.25">
      <c r="A256" s="3">
        <f t="shared" si="6"/>
        <v>42757</v>
      </c>
      <c r="B256" s="7">
        <f>SUM(W242:W255)/14*B249</f>
        <v>513.75322132889244</v>
      </c>
      <c r="C256" s="7">
        <f>SUM(X242:X255)/14*C249</f>
        <v>19.895050229736007</v>
      </c>
      <c r="D256" s="7">
        <f>SUM(Y242:Y255)/14*D249</f>
        <v>117.68992791649693</v>
      </c>
      <c r="E256" s="7">
        <f>SUM(Z242:Z255)/14*E249</f>
        <v>267.61414169711082</v>
      </c>
      <c r="F256" s="7">
        <f>SUM(AA242:AA255)/14*F249</f>
        <v>0.98154188128969688</v>
      </c>
      <c r="G256" s="7">
        <f>SUM(AB242:AB255)/14*G249</f>
        <v>289.4698354017566</v>
      </c>
      <c r="H256" s="7">
        <f>SUM(AC242:AC255)/14*H249</f>
        <v>31.650626622208907</v>
      </c>
      <c r="I256" s="7">
        <f>SUM(AD242:AD255)/14*I249</f>
        <v>6.3651498925723118</v>
      </c>
      <c r="J256" s="7">
        <f>SUM(AE242:AE255)/14*J249</f>
        <v>113.82980303000079</v>
      </c>
      <c r="K256" s="7">
        <f>SUM(AF242:AF255)/14*K249</f>
        <v>70.746481015473421</v>
      </c>
      <c r="L256" s="7">
        <f>SUM(AG242:AG255)/14*L249</f>
        <v>21.626222830596401</v>
      </c>
      <c r="M256" s="7">
        <f>SUM(AH242:AH255)/14*M249</f>
        <v>13.539355663108759</v>
      </c>
      <c r="N256" s="7">
        <f>SUM(AI242:AI255)/14*N249</f>
        <v>0</v>
      </c>
      <c r="O256" s="7">
        <f>SUM(AJ242:AJ255)/14*O249</f>
        <v>597.41031887746817</v>
      </c>
      <c r="P256" s="7">
        <f>SUM(AK242:AK255)/14*P249</f>
        <v>164.64363825257604</v>
      </c>
      <c r="Q256" s="7">
        <f>SUM(AL242:AL255)/14*Q249</f>
        <v>714.59600360596721</v>
      </c>
      <c r="R256" s="52">
        <f t="shared" si="7"/>
        <v>2943.8113182452548</v>
      </c>
      <c r="S256" s="15">
        <f>SUM(R$2:R256)</f>
        <v>84842.781970558615</v>
      </c>
      <c r="W256">
        <f>IF(ISERROR(B256/B249),1,B256/B249)</f>
        <v>1.83422540784356</v>
      </c>
      <c r="X256">
        <f>IF(ISERROR(C256/C249),1,C256/C249)</f>
        <v>1.0267777520036725</v>
      </c>
      <c r="Y256">
        <f>IF(ISERROR(D256/D249),1,D256/D249)</f>
        <v>1.1830447329022071</v>
      </c>
      <c r="Z256">
        <f>IF(ISERROR(E256/E249),1,E256/E249)</f>
        <v>1.2253203939031183</v>
      </c>
      <c r="AA256">
        <f>IF(ISERROR(F256/F249),1,F256/F249)</f>
        <v>0.9801777162767954</v>
      </c>
      <c r="AB256">
        <f>IF(ISERROR(G256/G249),1,G256/G249)</f>
        <v>1.5101339107890843</v>
      </c>
      <c r="AC256">
        <f>IF(ISERROR(H256/H249),1,H256/H249)</f>
        <v>1.1471391823646602</v>
      </c>
      <c r="AD256">
        <f>IF(ISERROR(I256/I249),1,I256/I249)</f>
        <v>1.1326103243043837</v>
      </c>
      <c r="AE256">
        <f>IF(ISERROR(J256/J249),1,J256/J249)</f>
        <v>1.2458486982268073</v>
      </c>
      <c r="AF256">
        <f>IF(ISERROR(K256/K249),1,K256/K249)</f>
        <v>1.1623329067309884</v>
      </c>
      <c r="AG256">
        <f>IF(ISERROR(L256/L249),1,L256/L249)</f>
        <v>1.0745217244603653</v>
      </c>
      <c r="AH256">
        <f>IF(ISERROR(M256/M249),1,M256/M249)</f>
        <v>1.3329242426553431</v>
      </c>
      <c r="AI256">
        <f>IF(ISERROR(N256/N249),1,N256/N249)</f>
        <v>1</v>
      </c>
      <c r="AJ256">
        <f>IF(ISERROR(O256/O249),1,O256/O249)</f>
        <v>1.4558414697581203</v>
      </c>
      <c r="AK256">
        <f>IF(ISERROR(P256/P249),1,P256/P249)</f>
        <v>1.8308456321889961</v>
      </c>
      <c r="AL256">
        <f>IF(ISERROR(Q256/Q249),1,Q256/Q249)</f>
        <v>2.1413256474287605</v>
      </c>
    </row>
    <row r="257" spans="1:38" x14ac:dyDescent="0.25">
      <c r="A257" s="3">
        <f t="shared" si="6"/>
        <v>42758</v>
      </c>
      <c r="B257" s="7">
        <f>SUM(W243:W256)/14*B250</f>
        <v>450.29553387491762</v>
      </c>
      <c r="C257" s="7">
        <f>SUM(X243:X256)/14*C250</f>
        <v>7.6203049745203062</v>
      </c>
      <c r="D257" s="7">
        <f>SUM(Y243:Y256)/14*D250</f>
        <v>74.069116127559823</v>
      </c>
      <c r="E257" s="7">
        <f>SUM(Z243:Z256)/14*E250</f>
        <v>105.34757489399946</v>
      </c>
      <c r="F257" s="7">
        <f>SUM(AA243:AA256)/14*F250</f>
        <v>3.030805588392985</v>
      </c>
      <c r="G257" s="7">
        <f>SUM(AB243:AB256)/14*G250</f>
        <v>210.69973608996457</v>
      </c>
      <c r="H257" s="7">
        <f>SUM(AC243:AC256)/14*H250</f>
        <v>3.7592875878878385</v>
      </c>
      <c r="I257" s="7">
        <f>SUM(AD243:AD256)/14*I250</f>
        <v>4.5757206095316496</v>
      </c>
      <c r="J257" s="7">
        <f>SUM(AE243:AE256)/14*J250</f>
        <v>38.302425768562038</v>
      </c>
      <c r="K257" s="7">
        <f>SUM(AF243:AF256)/14*K250</f>
        <v>81.109091137633186</v>
      </c>
      <c r="L257" s="7">
        <f>SUM(AG243:AG256)/14*L250</f>
        <v>8.6741509736163156</v>
      </c>
      <c r="M257" s="7">
        <f>SUM(AH243:AH256)/14*M250</f>
        <v>0</v>
      </c>
      <c r="N257" s="7">
        <f>SUM(AI243:AI256)/14*N250</f>
        <v>6.5658725062497263</v>
      </c>
      <c r="O257" s="7">
        <f>SUM(AJ243:AJ256)/14*O250</f>
        <v>260.80507111527896</v>
      </c>
      <c r="P257" s="7">
        <f>SUM(AK243:AK256)/14*P250</f>
        <v>173.2691623301055</v>
      </c>
      <c r="Q257" s="7">
        <f>SUM(AL243:AL256)/14*Q250</f>
        <v>166.72182989544532</v>
      </c>
      <c r="R257" s="52">
        <f t="shared" si="7"/>
        <v>1594.8456834736653</v>
      </c>
      <c r="S257" s="15">
        <f>SUM(R$2:R257)</f>
        <v>86437.627654032287</v>
      </c>
      <c r="W257">
        <f>IF(ISERROR(B257/B250),1,B257/B250)</f>
        <v>1.8333956101667181</v>
      </c>
      <c r="X257">
        <f>IF(ISERROR(C257/C250),1,C257/C250)</f>
        <v>1.0250589526434235</v>
      </c>
      <c r="Y257">
        <f>IF(ISERROR(D257/D250),1,D257/D250)</f>
        <v>1.1818475718701695</v>
      </c>
      <c r="Z257">
        <f>IF(ISERROR(E257/E250),1,E257/E250)</f>
        <v>1.2239173897470734</v>
      </c>
      <c r="AA257">
        <f>IF(ISERROR(F257/F250),1,F257/F250)</f>
        <v>0.98033351624949305</v>
      </c>
      <c r="AB257">
        <f>IF(ISERROR(G257/G250),1,G257/G250)</f>
        <v>1.509824353250526</v>
      </c>
      <c r="AC257">
        <f>IF(ISERROR(H257/H250),1,H257/H250)</f>
        <v>1.1464124746711215</v>
      </c>
      <c r="AD257">
        <f>IF(ISERROR(I257/I250),1,I257/I250)</f>
        <v>1.1294858049186467</v>
      </c>
      <c r="AE257">
        <f>IF(ISERROR(J257/J250),1,J257/J250)</f>
        <v>1.2437705336914369</v>
      </c>
      <c r="AF257">
        <f>IF(ISERROR(K257/K250),1,K257/K250)</f>
        <v>1.1610191100685905</v>
      </c>
      <c r="AG257">
        <f>IF(ISERROR(L257/L250),1,L257/L250)</f>
        <v>1.0740063715325372</v>
      </c>
      <c r="AH257">
        <f>IF(ISERROR(M257/M250),1,M257/M250)</f>
        <v>1</v>
      </c>
      <c r="AI257">
        <f>IF(ISERROR(N257/N250),1,N257/N250)</f>
        <v>1.3344235829600171</v>
      </c>
      <c r="AJ257">
        <f>IF(ISERROR(O257/O250),1,O257/O250)</f>
        <v>1.4548212188043796</v>
      </c>
      <c r="AK257">
        <f>IF(ISERROR(P257/P250),1,P257/P250)</f>
        <v>1.8298918545979064</v>
      </c>
      <c r="AL257">
        <f>IF(ISERROR(Q257/Q250),1,Q257/Q250)</f>
        <v>2.1397360322105321</v>
      </c>
    </row>
    <row r="258" spans="1:38" x14ac:dyDescent="0.25">
      <c r="A258" s="3">
        <f t="shared" si="6"/>
        <v>42759</v>
      </c>
      <c r="B258" s="7">
        <f>SUM(W244:W257)/14*B251</f>
        <v>363.96785255329365</v>
      </c>
      <c r="C258" s="7">
        <f>SUM(X244:X257)/14*C251</f>
        <v>20.710139512768105</v>
      </c>
      <c r="D258" s="7">
        <f>SUM(Y244:Y257)/14*D251</f>
        <v>316.4944048957309</v>
      </c>
      <c r="E258" s="7">
        <f>SUM(Z244:Z257)/14*E251</f>
        <v>319.6416441534036</v>
      </c>
      <c r="F258" s="7">
        <f>SUM(AA244:AA257)/14*F251</f>
        <v>0.81983088914034741</v>
      </c>
      <c r="G258" s="7">
        <f>SUM(AB244:AB257)/14*G251</f>
        <v>396.62069530902062</v>
      </c>
      <c r="H258" s="7">
        <f>SUM(AC244:AC257)/14*H251</f>
        <v>4.0640954418609949</v>
      </c>
      <c r="I258" s="7">
        <f>SUM(AD244:AD257)/14*I251</f>
        <v>4.3855325632681854</v>
      </c>
      <c r="J258" s="7">
        <f>SUM(AE244:AE257)/14*J251</f>
        <v>110.93950949117688</v>
      </c>
      <c r="K258" s="7">
        <f>SUM(AF244:AF257)/14*K251</f>
        <v>408.51882669825687</v>
      </c>
      <c r="L258" s="7">
        <f>SUM(AG244:AG257)/14*L251</f>
        <v>41.468457555727618</v>
      </c>
      <c r="M258" s="7">
        <f>SUM(AH244:AH257)/14*M251</f>
        <v>59.949895095272765</v>
      </c>
      <c r="N258" s="7">
        <f>SUM(AI244:AI257)/14*N251</f>
        <v>49.425245695178035</v>
      </c>
      <c r="O258" s="7">
        <f>SUM(AJ244:AJ257)/14*O251</f>
        <v>423.96439361813543</v>
      </c>
      <c r="P258" s="7">
        <f>SUM(AK244:AK257)/14*P251</f>
        <v>148.56990978749172</v>
      </c>
      <c r="Q258" s="7">
        <f>SUM(AL244:AL257)/14*Q251</f>
        <v>2098.0762065546901</v>
      </c>
      <c r="R258" s="52">
        <f t="shared" si="7"/>
        <v>4767.616639814416</v>
      </c>
      <c r="S258" s="15">
        <f>SUM(R$2:R258)</f>
        <v>91205.244293846699</v>
      </c>
      <c r="W258">
        <f>IF(ISERROR(B258/B251),1,B258/B251)</f>
        <v>1.8332437592606083</v>
      </c>
      <c r="X258">
        <f>IF(ISERROR(C258/C251),1,C258/C251)</f>
        <v>1.0238752861325435</v>
      </c>
      <c r="Y258">
        <f>IF(ISERROR(D258/D251),1,D258/D251)</f>
        <v>1.1810166203572332</v>
      </c>
      <c r="Z258">
        <f>IF(ISERROR(E258/E251),1,E258/E251)</f>
        <v>1.2225254439903277</v>
      </c>
      <c r="AA258">
        <f>IF(ISERROR(F258/F251),1,F258/F251)</f>
        <v>0.9810422159998855</v>
      </c>
      <c r="AB258">
        <f>IF(ISERROR(G258/G251),1,G258/G251)</f>
        <v>1.5093816220185605</v>
      </c>
      <c r="AC258">
        <f>IF(ISERROR(H258/H251),1,H258/H251)</f>
        <v>1.1455372500118373</v>
      </c>
      <c r="AD258">
        <f>IF(ISERROR(I258/I251),1,I258/I251)</f>
        <v>1.1261168825249814</v>
      </c>
      <c r="AE258">
        <f>IF(ISERROR(J258/J251),1,J258/J251)</f>
        <v>1.2426259042910339</v>
      </c>
      <c r="AF258">
        <f>IF(ISERROR(K258/K251),1,K258/K251)</f>
        <v>1.159875658373055</v>
      </c>
      <c r="AG258">
        <f>IF(ISERROR(L258/L251),1,L258/L251)</f>
        <v>1.0734347650186182</v>
      </c>
      <c r="AH258">
        <f>IF(ISERROR(M258/M251),1,M258/M251)</f>
        <v>1.3249764935525974</v>
      </c>
      <c r="AI258">
        <f>IF(ISERROR(N258/N251),1,N258/N251)</f>
        <v>1.3268805949824074</v>
      </c>
      <c r="AJ258">
        <f>IF(ISERROR(O258/O251),1,O258/O251)</f>
        <v>1.4544165194860958</v>
      </c>
      <c r="AK258">
        <f>IF(ISERROR(P258/P251),1,P258/P251)</f>
        <v>1.8288657189000754</v>
      </c>
      <c r="AL258">
        <f>IF(ISERROR(Q258/Q251),1,Q258/Q251)</f>
        <v>2.1403579839191957</v>
      </c>
    </row>
    <row r="259" spans="1:38" x14ac:dyDescent="0.25">
      <c r="A259" s="3">
        <f t="shared" ref="A259:A322" si="8">A258+1</f>
        <v>42760</v>
      </c>
      <c r="B259" s="7">
        <f>SUM(W245:W258)/14*B252</f>
        <v>715.90312546244252</v>
      </c>
      <c r="C259" s="7">
        <f>SUM(X245:X258)/14*C252</f>
        <v>50.627562919559331</v>
      </c>
      <c r="D259" s="7">
        <f>SUM(Y245:Y258)/14*D252</f>
        <v>391.43138133665582</v>
      </c>
      <c r="E259" s="7">
        <f>SUM(Z245:Z258)/14*E252</f>
        <v>453.48409000633552</v>
      </c>
      <c r="F259" s="7">
        <f>SUM(AA245:AA258)/14*F252</f>
        <v>2.5522592675378957</v>
      </c>
      <c r="G259" s="7">
        <f>SUM(AB245:AB258)/14*G252</f>
        <v>747.17913393998879</v>
      </c>
      <c r="H259" s="7">
        <f>SUM(AC245:AC258)/14*H252</f>
        <v>24.61192438703814</v>
      </c>
      <c r="I259" s="7">
        <f>SUM(AD245:AD258)/14*I252</f>
        <v>13.621577769520865</v>
      </c>
      <c r="J259" s="7">
        <f>SUM(AE245:AE258)/14*J252</f>
        <v>51.593530039948028</v>
      </c>
      <c r="K259" s="7">
        <f>SUM(AF245:AF258)/14*K252</f>
        <v>408.47879219686581</v>
      </c>
      <c r="L259" s="7">
        <f>SUM(AG245:AG258)/14*L252</f>
        <v>70.181775089172518</v>
      </c>
      <c r="M259" s="7">
        <f>SUM(AH245:AH258)/14*M252</f>
        <v>89.293625163966396</v>
      </c>
      <c r="N259" s="7">
        <f>SUM(AI245:AI258)/14*N252</f>
        <v>94.989158339953562</v>
      </c>
      <c r="O259" s="7">
        <f>SUM(AJ245:AJ258)/14*O252</f>
        <v>595.33044848812426</v>
      </c>
      <c r="P259" s="7">
        <f>SUM(AK245:AK258)/14*P252</f>
        <v>1252.7623365059026</v>
      </c>
      <c r="Q259" s="7">
        <f>SUM(AL245:AL258)/14*Q252</f>
        <v>1205.2829421828867</v>
      </c>
      <c r="R259" s="52">
        <f t="shared" ref="R259:R322" si="9">SUM(B259:Q259)</f>
        <v>6167.3236630958982</v>
      </c>
      <c r="S259" s="15">
        <f>SUM(R$2:R259)</f>
        <v>97372.567956942599</v>
      </c>
      <c r="W259">
        <f>IF(ISERROR(B259/B252),1,B259/B252)</f>
        <v>1.8338218630011276</v>
      </c>
      <c r="X259">
        <f>IF(ISERROR(C259/C252),1,C259/C252)</f>
        <v>1.0233609255377636</v>
      </c>
      <c r="Y259">
        <f>IF(ISERROR(D259/D252),1,D259/D252)</f>
        <v>1.1804891841353748</v>
      </c>
      <c r="Z259">
        <f>IF(ISERROR(E259/E252),1,E259/E252)</f>
        <v>1.2212869578381453</v>
      </c>
      <c r="AA259">
        <f>IF(ISERROR(F259/F252),1,F259/F252)</f>
        <v>0.98229120833168015</v>
      </c>
      <c r="AB259">
        <f>IF(ISERROR(G259/G252),1,G259/G252)</f>
        <v>1.5086992983943621</v>
      </c>
      <c r="AC259">
        <f>IF(ISERROR(H259/H252),1,H259/H252)</f>
        <v>1.1445221331182094</v>
      </c>
      <c r="AD259">
        <f>IF(ISERROR(I259/I252),1,I259/I252)</f>
        <v>1.1229117681911147</v>
      </c>
      <c r="AE259">
        <f>IF(ISERROR(J259/J252),1,J259/J252)</f>
        <v>1.2419345076451602</v>
      </c>
      <c r="AF259">
        <f>IF(ISERROR(K259/K252),1,K259/K252)</f>
        <v>1.1590069340084725</v>
      </c>
      <c r="AG259">
        <f>IF(ISERROR(L259/L252),1,L259/L252)</f>
        <v>1.0730452425752106</v>
      </c>
      <c r="AH259">
        <f>IF(ISERROR(M259/M252),1,M259/M252)</f>
        <v>1.3172152634952856</v>
      </c>
      <c r="AI259">
        <f>IF(ISERROR(N259/N252),1,N259/N252)</f>
        <v>1.3196297698115806</v>
      </c>
      <c r="AJ259">
        <f>IF(ISERROR(O259/O252),1,O259/O252)</f>
        <v>1.4549012586335797</v>
      </c>
      <c r="AK259">
        <f>IF(ISERROR(P259/P252),1,P259/P252)</f>
        <v>1.8279476275703277</v>
      </c>
      <c r="AL259">
        <f>IF(ISERROR(Q259/Q252),1,Q259/Q252)</f>
        <v>2.1399147135021295</v>
      </c>
    </row>
    <row r="260" spans="1:38" x14ac:dyDescent="0.25">
      <c r="A260" s="3">
        <f t="shared" si="8"/>
        <v>42761</v>
      </c>
      <c r="B260" s="7">
        <f>SUM(W246:W259)/14*B253</f>
        <v>1004.6271226732272</v>
      </c>
      <c r="C260" s="7">
        <f>SUM(X246:X259)/14*C253</f>
        <v>45.971306235646601</v>
      </c>
      <c r="D260" s="7">
        <f>SUM(Y246:Y259)/14*D253</f>
        <v>144.76733633086755</v>
      </c>
      <c r="E260" s="7">
        <f>SUM(Z246:Z259)/14*E253</f>
        <v>279.53614722926562</v>
      </c>
      <c r="F260" s="7">
        <f>SUM(AA246:AA259)/14*F253</f>
        <v>1.5505118037284775</v>
      </c>
      <c r="G260" s="7">
        <f>SUM(AB246:AB259)/14*G253</f>
        <v>275.15364689961496</v>
      </c>
      <c r="H260" s="7">
        <f>SUM(AC246:AC259)/14*H253</f>
        <v>20.606089338120796</v>
      </c>
      <c r="I260" s="7">
        <f>SUM(AD246:AD259)/14*I253</f>
        <v>14.867079711800724</v>
      </c>
      <c r="J260" s="7">
        <f>SUM(AE246:AE259)/14*J253</f>
        <v>151.19588790028976</v>
      </c>
      <c r="K260" s="7">
        <f>SUM(AF246:AF259)/14*K253</f>
        <v>370.5961464276204</v>
      </c>
      <c r="L260" s="7">
        <f>SUM(AG246:AG259)/14*L253</f>
        <v>89.678849507551206</v>
      </c>
      <c r="M260" s="7">
        <f>SUM(AH246:AH259)/14*M253</f>
        <v>20.768237334996257</v>
      </c>
      <c r="N260" s="7">
        <f>SUM(AI246:AI259)/14*N253</f>
        <v>49.959521500903513</v>
      </c>
      <c r="O260" s="7">
        <f>SUM(AJ246:AJ259)/14*O253</f>
        <v>993.77388359156055</v>
      </c>
      <c r="P260" s="7">
        <f>SUM(AK246:AK259)/14*P253</f>
        <v>414.92740768789923</v>
      </c>
      <c r="Q260" s="7">
        <f>SUM(AL246:AL259)/14*Q253</f>
        <v>1485.4540510757379</v>
      </c>
      <c r="R260" s="52">
        <f t="shared" si="9"/>
        <v>5363.4332252488311</v>
      </c>
      <c r="S260" s="15">
        <f>SUM(R$2:R260)</f>
        <v>102736.00118219142</v>
      </c>
      <c r="W260">
        <f>IF(ISERROR(B260/B253),1,B260/B253)</f>
        <v>1.8344990856304197</v>
      </c>
      <c r="X260">
        <f>IF(ISERROR(C260/C253),1,C260/C253)</f>
        <v>1.023322111684436</v>
      </c>
      <c r="Y260">
        <f>IF(ISERROR(D260/D253),1,D260/D253)</f>
        <v>1.1801663374975619</v>
      </c>
      <c r="Z260">
        <f>IF(ISERROR(E260/E253),1,E260/E253)</f>
        <v>1.2202263692655479</v>
      </c>
      <c r="AA260">
        <f>IF(ISERROR(F260/F253),1,F260/F253)</f>
        <v>0.98308496123489131</v>
      </c>
      <c r="AB260">
        <f>IF(ISERROR(G260/G253),1,G260/G253)</f>
        <v>1.5081615680211626</v>
      </c>
      <c r="AC260">
        <f>IF(ISERROR(H260/H253),1,H260/H253)</f>
        <v>1.1437683321814072</v>
      </c>
      <c r="AD260">
        <f>IF(ISERROR(I260/I253),1,I260/I253)</f>
        <v>1.1196398860003607</v>
      </c>
      <c r="AE260">
        <f>IF(ISERROR(J260/J253),1,J260/J253)</f>
        <v>1.2416811636620402</v>
      </c>
      <c r="AF260">
        <f>IF(ISERROR(K260/K253),1,K260/K253)</f>
        <v>1.1584993984976391</v>
      </c>
      <c r="AG260">
        <f>IF(ISERROR(L260/L253),1,L260/L253)</f>
        <v>1.0728669876128751</v>
      </c>
      <c r="AH260">
        <f>IF(ISERROR(M260/M253),1,M260/M253)</f>
        <v>1.3095590666611361</v>
      </c>
      <c r="AI260">
        <f>IF(ISERROR(N260/N253),1,N260/N253)</f>
        <v>1.3133354736313596</v>
      </c>
      <c r="AJ260">
        <f>IF(ISERROR(O260/O253),1,O260/O253)</f>
        <v>1.4556007476760908</v>
      </c>
      <c r="AK260">
        <f>IF(ISERROR(P260/P253),1,P260/P253)</f>
        <v>1.8272966621109723</v>
      </c>
      <c r="AL260">
        <f>IF(ISERROR(Q260/Q253),1,Q260/Q253)</f>
        <v>2.1389482265899895</v>
      </c>
    </row>
    <row r="261" spans="1:38" x14ac:dyDescent="0.25">
      <c r="A261" s="3">
        <f t="shared" si="8"/>
        <v>42762</v>
      </c>
      <c r="B261" s="7">
        <f>SUM(W247:W260)/14*B254</f>
        <v>1643.2779488883941</v>
      </c>
      <c r="C261" s="7">
        <f>SUM(X247:X260)/14*C254</f>
        <v>12.090039895859094</v>
      </c>
      <c r="D261" s="7">
        <f>SUM(Y247:Y260)/14*D254</f>
        <v>96.015082140864166</v>
      </c>
      <c r="E261" s="7">
        <f>SUM(Z247:Z260)/14*E254</f>
        <v>124.61330035646786</v>
      </c>
      <c r="F261" s="7">
        <f>SUM(AA247:AA260)/14*F254</f>
        <v>0</v>
      </c>
      <c r="G261" s="7">
        <f>SUM(AB247:AB260)/14*G254</f>
        <v>508.91695122458981</v>
      </c>
      <c r="H261" s="7">
        <f>SUM(AC247:AC260)/14*H254</f>
        <v>18.599019468122066</v>
      </c>
      <c r="I261" s="7">
        <f>SUM(AD247:AD260)/14*I254</f>
        <v>0</v>
      </c>
      <c r="J261" s="7">
        <f>SUM(AE247:AE260)/14*J254</f>
        <v>33.493658824800313</v>
      </c>
      <c r="K261" s="7">
        <f>SUM(AF247:AF260)/14*K254</f>
        <v>115.06852302799044</v>
      </c>
      <c r="L261" s="7">
        <f>SUM(AG247:AG260)/14*L254</f>
        <v>20.437476024582391</v>
      </c>
      <c r="M261" s="7">
        <f>SUM(AH247:AH260)/14*M254</f>
        <v>15.303145924211304</v>
      </c>
      <c r="N261" s="7">
        <f>SUM(AI247:AI260)/14*N254</f>
        <v>20.482900813510202</v>
      </c>
      <c r="O261" s="7">
        <f>SUM(AJ247:AJ260)/14*O254</f>
        <v>600.35215810060151</v>
      </c>
      <c r="P261" s="7">
        <f>SUM(AK247:AK260)/14*P254</f>
        <v>556.84426607590183</v>
      </c>
      <c r="Q261" s="7">
        <f>SUM(AL247:AL260)/14*Q254</f>
        <v>623.06161617225769</v>
      </c>
      <c r="R261" s="52">
        <f t="shared" si="9"/>
        <v>4388.5560869381525</v>
      </c>
      <c r="S261" s="15">
        <f>SUM(R$2:R261)</f>
        <v>107124.55726912958</v>
      </c>
      <c r="W261">
        <f>IF(ISERROR(B261/B254),1,B261/B254)</f>
        <v>1.8349355019694598</v>
      </c>
      <c r="X261">
        <f>IF(ISERROR(C261/C254),1,C261/C254)</f>
        <v>1.0236723285066303</v>
      </c>
      <c r="Y261">
        <f>IF(ISERROR(D261/D254),1,D261/D254)</f>
        <v>1.1800556737521564</v>
      </c>
      <c r="Z261">
        <f>IF(ISERROR(E261/E254),1,E261/E254)</f>
        <v>1.2196725417758629</v>
      </c>
      <c r="AA261">
        <f>IF(ISERROR(F261/F254),1,F261/F254)</f>
        <v>1</v>
      </c>
      <c r="AB261">
        <f>IF(ISERROR(G261/G254),1,G261/G254)</f>
        <v>1.5077954135658636</v>
      </c>
      <c r="AC261">
        <f>IF(ISERROR(H261/H254),1,H261/H254)</f>
        <v>1.1432182035943446</v>
      </c>
      <c r="AD261">
        <f>IF(ISERROR(I261/I254),1,I261/I254)</f>
        <v>1</v>
      </c>
      <c r="AE261">
        <f>IF(ISERROR(J261/J254),1,J261/J254)</f>
        <v>1.2415286617274515</v>
      </c>
      <c r="AF261">
        <f>IF(ISERROR(K261/K254),1,K261/K254)</f>
        <v>1.1584490017611933</v>
      </c>
      <c r="AG261">
        <f>IF(ISERROR(L261/L254),1,L261/L254)</f>
        <v>1.0729129187022894</v>
      </c>
      <c r="AH261">
        <f>IF(ISERROR(M261/M254),1,M261/M254)</f>
        <v>1.302449851917197</v>
      </c>
      <c r="AI261">
        <f>IF(ISERROR(N261/N254),1,N261/N254)</f>
        <v>1.3066106271045108</v>
      </c>
      <c r="AJ261">
        <f>IF(ISERROR(O261/O254),1,O261/O254)</f>
        <v>1.4562089845777579</v>
      </c>
      <c r="AK261">
        <f>IF(ISERROR(P261/P254),1,P261/P254)</f>
        <v>1.8264844316934903</v>
      </c>
      <c r="AL261">
        <f>IF(ISERROR(Q261/Q254),1,Q261/Q254)</f>
        <v>2.138055111494745</v>
      </c>
    </row>
    <row r="262" spans="1:38" x14ac:dyDescent="0.25">
      <c r="A262" s="3">
        <f t="shared" si="8"/>
        <v>42763</v>
      </c>
      <c r="B262" s="7">
        <f>SUM(W248:W261)/14*B255</f>
        <v>1352.2113241942404</v>
      </c>
      <c r="C262" s="7">
        <f>SUM(X248:X261)/14*C255</f>
        <v>34.279344330936702</v>
      </c>
      <c r="D262" s="7">
        <f>SUM(Y248:Y261)/14*D255</f>
        <v>291.71839579219954</v>
      </c>
      <c r="E262" s="7">
        <f>SUM(Z248:Z261)/14*E255</f>
        <v>294.94814596725706</v>
      </c>
      <c r="F262" s="7">
        <f>SUM(AA248:AA261)/14*F255</f>
        <v>1.808701261145125</v>
      </c>
      <c r="G262" s="7">
        <f>SUM(AB248:AB261)/14*G255</f>
        <v>996.21290676861452</v>
      </c>
      <c r="H262" s="7">
        <f>SUM(AC248:AC261)/14*H255</f>
        <v>34.113189221994617</v>
      </c>
      <c r="I262" s="7">
        <f>SUM(AD248:AD261)/14*I255</f>
        <v>7.1973737953351149</v>
      </c>
      <c r="J262" s="7">
        <f>SUM(AE248:AE261)/14*J255</f>
        <v>129.83424321734401</v>
      </c>
      <c r="K262" s="7">
        <f>SUM(AF248:AF261)/14*K255</f>
        <v>258.35983036160133</v>
      </c>
      <c r="L262" s="7">
        <f>SUM(AG248:AG261)/14*L255</f>
        <v>63.525181401380124</v>
      </c>
      <c r="M262" s="7">
        <f>SUM(AH248:AH261)/14*M255</f>
        <v>31.838437491357315</v>
      </c>
      <c r="N262" s="7">
        <f>SUM(AI248:AI261)/14*N255</f>
        <v>130.15430488798577</v>
      </c>
      <c r="O262" s="7">
        <f>SUM(AJ248:AJ261)/14*O255</f>
        <v>1206.6332469761633</v>
      </c>
      <c r="P262" s="7">
        <f>SUM(AK248:AK261)/14*P255</f>
        <v>724.32982820147629</v>
      </c>
      <c r="Q262" s="7">
        <f>SUM(AL248:AL261)/14*Q255</f>
        <v>4956.3521442913398</v>
      </c>
      <c r="R262" s="52">
        <f t="shared" si="9"/>
        <v>10513.516598160371</v>
      </c>
      <c r="S262" s="15">
        <f>SUM(R$2:R262)</f>
        <v>117638.07386728996</v>
      </c>
      <c r="W262">
        <f>IF(ISERROR(B262/B255),1,B262/B255)</f>
        <v>1.8351098154408718</v>
      </c>
      <c r="X262">
        <f>IF(ISERROR(C262/C255),1,C262/C255)</f>
        <v>1.0242831796991436</v>
      </c>
      <c r="Y262">
        <f>IF(ISERROR(D262/D255),1,D262/D255)</f>
        <v>1.1801114085840037</v>
      </c>
      <c r="Z262">
        <f>IF(ISERROR(E262/E255),1,E262/E255)</f>
        <v>1.2194222362537614</v>
      </c>
      <c r="AA262">
        <f>IF(ISERROR(F262/F255),1,F262/F255)</f>
        <v>0.98348211310385414</v>
      </c>
      <c r="AB262">
        <f>IF(ISERROR(G262/G255),1,G262/G255)</f>
        <v>1.5076601582276967</v>
      </c>
      <c r="AC262">
        <f>IF(ISERROR(H262/H255),1,H262/H255)</f>
        <v>1.1429795976172668</v>
      </c>
      <c r="AD262">
        <f>IF(ISERROR(I262/I255),1,I262/I255)</f>
        <v>1.1165034245525851</v>
      </c>
      <c r="AE262">
        <f>IF(ISERROR(J262/J255),1,J262/J255)</f>
        <v>1.2414912667126565</v>
      </c>
      <c r="AF262">
        <f>IF(ISERROR(K262/K255),1,K262/K255)</f>
        <v>1.1587788220972575</v>
      </c>
      <c r="AG262">
        <f>IF(ISERROR(L262/L255),1,L262/L255)</f>
        <v>1.0731103640663182</v>
      </c>
      <c r="AH262">
        <f>IF(ISERROR(M262/M255),1,M262/M255)</f>
        <v>1.295508756653982</v>
      </c>
      <c r="AI262">
        <f>IF(ISERROR(N262/N255),1,N262/N255)</f>
        <v>1.2995757938627999</v>
      </c>
      <c r="AJ262">
        <f>IF(ISERROR(O262/O255),1,O262/O255)</f>
        <v>1.4566497249431549</v>
      </c>
      <c r="AK262">
        <f>IF(ISERROR(P262/P255),1,P262/P255)</f>
        <v>1.8258141043036367</v>
      </c>
      <c r="AL262">
        <f>IF(ISERROR(Q262/Q255),1,Q262/Q255)</f>
        <v>2.1374626458374411</v>
      </c>
    </row>
    <row r="263" spans="1:38" x14ac:dyDescent="0.25">
      <c r="A263" s="3">
        <f t="shared" si="8"/>
        <v>42764</v>
      </c>
      <c r="B263" s="7">
        <f>SUM(W249:W262)/14*B256</f>
        <v>942.8537090860782</v>
      </c>
      <c r="C263" s="7">
        <f>SUM(X249:X262)/14*C256</f>
        <v>20.391132738867199</v>
      </c>
      <c r="D263" s="7">
        <f>SUM(Y249:Y262)/14*D256</f>
        <v>138.90586500291218</v>
      </c>
      <c r="E263" s="7">
        <f>SUM(Z249:Z262)/14*E256</f>
        <v>326.34931374139381</v>
      </c>
      <c r="F263" s="7">
        <f>SUM(AA249:AA262)/14*F256</f>
        <v>0.96549602595257855</v>
      </c>
      <c r="G263" s="7">
        <f>SUM(AB249:AB262)/14*G256</f>
        <v>436.35884439256307</v>
      </c>
      <c r="H263" s="7">
        <f>SUM(AC249:AC262)/14*H256</f>
        <v>36.180924162723564</v>
      </c>
      <c r="I263" s="7">
        <f>SUM(AD249:AD262)/14*I256</f>
        <v>7.0901379125386628</v>
      </c>
      <c r="J263" s="7">
        <f>SUM(AE249:AE262)/14*J256</f>
        <v>141.35063807397424</v>
      </c>
      <c r="K263" s="7">
        <f>SUM(AF249:AF262)/14*K256</f>
        <v>82.003828754014748</v>
      </c>
      <c r="L263" s="7">
        <f>SUM(AG249:AG262)/14*L256</f>
        <v>23.209278477167832</v>
      </c>
      <c r="M263" s="7">
        <f>SUM(AH249:AH262)/14*M256</f>
        <v>17.443259049579105</v>
      </c>
      <c r="N263" s="7">
        <f>SUM(AI249:AI262)/14*N256</f>
        <v>0</v>
      </c>
      <c r="O263" s="7">
        <f>SUM(AJ249:AJ262)/14*O256</f>
        <v>870.35572549755921</v>
      </c>
      <c r="P263" s="7">
        <f>SUM(AK249:AK262)/14*P256</f>
        <v>300.56452094802262</v>
      </c>
      <c r="Q263" s="7">
        <f>SUM(AL249:AL262)/14*Q256</f>
        <v>1527.1104093618615</v>
      </c>
      <c r="R263" s="52">
        <f t="shared" si="9"/>
        <v>4871.1330832252088</v>
      </c>
      <c r="S263" s="15">
        <f>SUM(R$2:R263)</f>
        <v>122509.20695051517</v>
      </c>
      <c r="W263">
        <f>IF(ISERROR(B263/B256),1,B263/B256)</f>
        <v>1.8352268558964149</v>
      </c>
      <c r="X263">
        <f>IF(ISERROR(C263/C256),1,C263/C256)</f>
        <v>1.0249349714327298</v>
      </c>
      <c r="Y263">
        <f>IF(ISERROR(D263/D256),1,D263/D256)</f>
        <v>1.1802697772188997</v>
      </c>
      <c r="Z263">
        <f>IF(ISERROR(E263/E256),1,E263/E256)</f>
        <v>1.2194770861950943</v>
      </c>
      <c r="AA263">
        <f>IF(ISERROR(F263/F256),1,F263/F256)</f>
        <v>0.98365239869740972</v>
      </c>
      <c r="AB263">
        <f>IF(ISERROR(G263/G256),1,G263/G256)</f>
        <v>1.5074415052156938</v>
      </c>
      <c r="AC263">
        <f>IF(ISERROR(H263/H256),1,H263/H256)</f>
        <v>1.1431345292018893</v>
      </c>
      <c r="AD263">
        <f>IF(ISERROR(I263/I256),1,I263/I256)</f>
        <v>1.1138995989414737</v>
      </c>
      <c r="AE263">
        <f>IF(ISERROR(J263/J256),1,J263/J256)</f>
        <v>1.2417717883313926</v>
      </c>
      <c r="AF263">
        <f>IF(ISERROR(K263/K256),1,K263/K256)</f>
        <v>1.1591223701441653</v>
      </c>
      <c r="AG263">
        <f>IF(ISERROR(L263/L256),1,L263/L256)</f>
        <v>1.0732007461021695</v>
      </c>
      <c r="AH263">
        <f>IF(ISERROR(M263/M256),1,M263/M256)</f>
        <v>1.2883374573804478</v>
      </c>
      <c r="AI263">
        <f>IF(ISERROR(N263/N256),1,N263/N256)</f>
        <v>1</v>
      </c>
      <c r="AJ263">
        <f>IF(ISERROR(O263/O256),1,O263/O256)</f>
        <v>1.4568809710768882</v>
      </c>
      <c r="AK263">
        <f>IF(ISERROR(P263/P256),1,P263/P256)</f>
        <v>1.8255459132100413</v>
      </c>
      <c r="AL263">
        <f>IF(ISERROR(Q263/Q256),1,Q263/Q256)</f>
        <v>2.1370262381203013</v>
      </c>
    </row>
    <row r="264" spans="1:38" x14ac:dyDescent="0.25">
      <c r="A264" s="3">
        <f t="shared" si="8"/>
        <v>42765</v>
      </c>
      <c r="B264" s="7">
        <f>SUM(W250:W263)/14*B257</f>
        <v>826.44006727523617</v>
      </c>
      <c r="C264" s="7">
        <f>SUM(X250:X263)/14*C257</f>
        <v>7.814049454558317</v>
      </c>
      <c r="D264" s="7">
        <f>SUM(Y250:Y263)/14*D257</f>
        <v>87.440127439385705</v>
      </c>
      <c r="E264" s="7">
        <f>SUM(Z250:Z263)/14*E257</f>
        <v>128.49550514604988</v>
      </c>
      <c r="F264" s="7">
        <f>SUM(AA250:AA263)/14*F257</f>
        <v>2.9815475588324749</v>
      </c>
      <c r="G264" s="7">
        <f>SUM(AB250:AB263)/14*G257</f>
        <v>317.61337752199188</v>
      </c>
      <c r="H264" s="7">
        <f>SUM(AC250:AC263)/14*H257</f>
        <v>4.3000515911951451</v>
      </c>
      <c r="I264" s="7">
        <f>SUM(AD250:AD263)/14*I257</f>
        <v>5.0853004419340211</v>
      </c>
      <c r="J264" s="7">
        <f>SUM(AE250:AE263)/14*J257</f>
        <v>47.578354436504853</v>
      </c>
      <c r="K264" s="7">
        <f>SUM(AF250:AF263)/14*K257</f>
        <v>94.0419559218156</v>
      </c>
      <c r="L264" s="7">
        <f>SUM(AG250:AG263)/14*L257</f>
        <v>9.3106838776409191</v>
      </c>
      <c r="M264" s="7">
        <f>SUM(AH250:AH263)/14*M257</f>
        <v>0</v>
      </c>
      <c r="N264" s="7">
        <f>SUM(AI250:AI263)/14*N257</f>
        <v>8.4848156633168266</v>
      </c>
      <c r="O264" s="7">
        <f>SUM(AJ250:AJ263)/14*O257</f>
        <v>379.98146490548834</v>
      </c>
      <c r="P264" s="7">
        <f>SUM(AK250:AK263)/14*P257</f>
        <v>316.32573971329413</v>
      </c>
      <c r="Q264" s="7">
        <f>SUM(AL250:AL263)/14*Q257</f>
        <v>356.28128818516331</v>
      </c>
      <c r="R264" s="52">
        <f t="shared" si="9"/>
        <v>2592.1743291324078</v>
      </c>
      <c r="S264" s="15">
        <f>SUM(R$2:R264)</f>
        <v>125101.38127964758</v>
      </c>
      <c r="W264">
        <f>IF(ISERROR(B264/B257),1,B264/B257)</f>
        <v>1.8353281458589892</v>
      </c>
      <c r="X264">
        <f>IF(ISERROR(C264/C257),1,C264/C257)</f>
        <v>1.0254247672089012</v>
      </c>
      <c r="Y264">
        <f>IF(ISERROR(D264/D257),1,D264/D257)</f>
        <v>1.1805207353736837</v>
      </c>
      <c r="Z264">
        <f>IF(ISERROR(E264/E257),1,E264/E257)</f>
        <v>1.2197291230988641</v>
      </c>
      <c r="AA264">
        <f>IF(ISERROR(F264/F257),1,F264/F257)</f>
        <v>0.98374754561983369</v>
      </c>
      <c r="AB264">
        <f>IF(ISERROR(G264/G257),1,G264/G257)</f>
        <v>1.507421809899075</v>
      </c>
      <c r="AC264">
        <f>IF(ISERROR(H264/H257),1,H264/H257)</f>
        <v>1.1438474686133646</v>
      </c>
      <c r="AD264">
        <f>IF(ISERROR(I264/I257),1,I264/I257)</f>
        <v>1.1113660286296478</v>
      </c>
      <c r="AE264">
        <f>IF(ISERROR(J264/J257),1,J264/J257)</f>
        <v>1.2421760105741484</v>
      </c>
      <c r="AF264">
        <f>IF(ISERROR(K264/K257),1,K264/K257)</f>
        <v>1.1594502490754923</v>
      </c>
      <c r="AG264">
        <f>IF(ISERROR(L264/L257),1,L264/L257)</f>
        <v>1.073382732899244</v>
      </c>
      <c r="AH264">
        <f>IF(ISERROR(M264/M257),1,M264/M257)</f>
        <v>1</v>
      </c>
      <c r="AI264">
        <f>IF(ISERROR(N264/N257),1,N264/N257)</f>
        <v>1.2922601916562579</v>
      </c>
      <c r="AJ264">
        <f>IF(ISERROR(O264/O257),1,O264/O257)</f>
        <v>1.4569558148565753</v>
      </c>
      <c r="AK264">
        <f>IF(ISERROR(P264/P257),1,P264/P257)</f>
        <v>1.8256320712778824</v>
      </c>
      <c r="AL264">
        <f>IF(ISERROR(Q264/Q257),1,Q264/Q257)</f>
        <v>2.1369804326679631</v>
      </c>
    </row>
    <row r="265" spans="1:38" x14ac:dyDescent="0.25">
      <c r="A265" s="3">
        <f t="shared" si="8"/>
        <v>42766</v>
      </c>
      <c r="B265" s="7">
        <f>SUM(W251:W264)/14*B258</f>
        <v>667.99124571689674</v>
      </c>
      <c r="C265" s="7">
        <f>SUM(X251:X264)/14*C258</f>
        <v>21.241364252324292</v>
      </c>
      <c r="D265" s="7">
        <f>SUM(Y251:Y264)/14*D258</f>
        <v>373.69209826965749</v>
      </c>
      <c r="E265" s="7">
        <f>SUM(Z251:Z264)/14*E258</f>
        <v>390.06646391379007</v>
      </c>
      <c r="F265" s="7">
        <f>SUM(AA251:AA264)/14*F258</f>
        <v>0.80650275628011214</v>
      </c>
      <c r="G265" s="7">
        <f>SUM(AB251:AB264)/14*G258</f>
        <v>597.97654070647457</v>
      </c>
      <c r="H265" s="7">
        <f>SUM(AC251:AC264)/14*H258</f>
        <v>4.6508559071466342</v>
      </c>
      <c r="I265" s="7">
        <f>SUM(AD251:AD264)/14*I258</f>
        <v>4.8627568518075632</v>
      </c>
      <c r="J265" s="7">
        <f>SUM(AE251:AE264)/14*J258</f>
        <v>137.86664572046669</v>
      </c>
      <c r="K265" s="7">
        <f>SUM(AF251:AF264)/14*K258</f>
        <v>473.75398602061222</v>
      </c>
      <c r="L265" s="7">
        <f>SUM(AG251:AG264)/14*L258</f>
        <v>44.520482869835611</v>
      </c>
      <c r="M265" s="7">
        <f>SUM(AH251:AH264)/14*M258</f>
        <v>76.811359011712568</v>
      </c>
      <c r="N265" s="7">
        <f>SUM(AI251:AI264)/14*N258</f>
        <v>63.511701981926031</v>
      </c>
      <c r="O265" s="7">
        <f>SUM(AJ251:AJ264)/14*O258</f>
        <v>617.65836888517572</v>
      </c>
      <c r="P265" s="7">
        <f>SUM(AK251:AK264)/14*P258</f>
        <v>271.23873081157558</v>
      </c>
      <c r="Q265" s="7">
        <f>SUM(AL251:AL264)/14*Q258</f>
        <v>4483.2452573917026</v>
      </c>
      <c r="R265" s="52">
        <f t="shared" si="9"/>
        <v>8229.894361067385</v>
      </c>
      <c r="S265" s="15">
        <f>SUM(R$2:R265)</f>
        <v>133331.27564071497</v>
      </c>
      <c r="W265">
        <f>IF(ISERROR(B265/B258),1,B265/B258)</f>
        <v>1.8353028736764239</v>
      </c>
      <c r="X265">
        <f>IF(ISERROR(C265/C258),1,C265/C258)</f>
        <v>1.0256504664890682</v>
      </c>
      <c r="Y265">
        <f>IF(ISERROR(D265/D258),1,D265/D258)</f>
        <v>1.1807226051682347</v>
      </c>
      <c r="Z265">
        <f>IF(ISERROR(E265/E258),1,E265/E258)</f>
        <v>1.220324294560905</v>
      </c>
      <c r="AA265">
        <f>IF(ISERROR(F265/F258),1,F265/F258)</f>
        <v>0.98374282667708368</v>
      </c>
      <c r="AB265">
        <f>IF(ISERROR(G265/G258),1,G265/G258)</f>
        <v>1.5076786153091957</v>
      </c>
      <c r="AC265">
        <f>IF(ISERROR(H265/H258),1,H265/H258)</f>
        <v>1.144376645105794</v>
      </c>
      <c r="AD265">
        <f>IF(ISERROR(I265/I258),1,I265/I258)</f>
        <v>1.1088178645705324</v>
      </c>
      <c r="AE265">
        <f>IF(ISERROR(J265/J258),1,J265/J258)</f>
        <v>1.2427190849571168</v>
      </c>
      <c r="AF265">
        <f>IF(ISERROR(K265/K258),1,K265/K258)</f>
        <v>1.1596870329076407</v>
      </c>
      <c r="AG265">
        <f>IF(ISERROR(L265/L258),1,L265/L258)</f>
        <v>1.0735987180137219</v>
      </c>
      <c r="AH265">
        <f>IF(ISERROR(M265/M258),1,M265/M258)</f>
        <v>1.2812592730920289</v>
      </c>
      <c r="AI265">
        <f>IF(ISERROR(N265/N258),1,N265/N258)</f>
        <v>1.2850052860358827</v>
      </c>
      <c r="AJ265">
        <f>IF(ISERROR(O265/O258),1,O265/O258)</f>
        <v>1.4568637795595174</v>
      </c>
      <c r="AK265">
        <f>IF(ISERROR(P265/P258),1,P265/P258)</f>
        <v>1.8256639665430523</v>
      </c>
      <c r="AL265">
        <f>IF(ISERROR(Q265/Q258),1,Q265/Q258)</f>
        <v>2.1368362328238617</v>
      </c>
    </row>
    <row r="266" spans="1:38" x14ac:dyDescent="0.25">
      <c r="A266" s="3">
        <f t="shared" si="8"/>
        <v>42767</v>
      </c>
      <c r="B266" s="7">
        <f>SUM(W252:W265)/14*B259</f>
        <v>1313.8956664342361</v>
      </c>
      <c r="C266" s="7">
        <f>SUM(X252:X265)/14*C259</f>
        <v>51.927070258467062</v>
      </c>
      <c r="D266" s="7">
        <f>SUM(Y252:Y265)/14*D259</f>
        <v>462.25177822789925</v>
      </c>
      <c r="E266" s="7">
        <f>SUM(Z252:Z265)/14*E259</f>
        <v>553.64772030727886</v>
      </c>
      <c r="F266" s="7">
        <f>SUM(AA252:AA265)/14*F259</f>
        <v>2.5111238713117969</v>
      </c>
      <c r="G266" s="7">
        <f>SUM(AB252:AB265)/14*G259</f>
        <v>1127.0623929327119</v>
      </c>
      <c r="H266" s="7">
        <f>SUM(AC252:AC265)/14*H259</f>
        <v>28.173298256229842</v>
      </c>
      <c r="I266" s="7">
        <f>SUM(AD252:AD265)/14*I259</f>
        <v>15.069991017551224</v>
      </c>
      <c r="J266" s="7">
        <f>SUM(AE252:AE265)/14*J259</f>
        <v>64.139582044575121</v>
      </c>
      <c r="K266" s="7">
        <f>SUM(AF252:AF265)/14*K259</f>
        <v>473.78524399729446</v>
      </c>
      <c r="L266" s="7">
        <f>SUM(AG252:AG265)/14*L259</f>
        <v>75.34974510088</v>
      </c>
      <c r="M266" s="7">
        <f>SUM(AH252:AH265)/14*M259</f>
        <v>113.82435746113757</v>
      </c>
      <c r="N266" s="7">
        <f>SUM(AI252:AI265)/14*N259</f>
        <v>121.38890187264344</v>
      </c>
      <c r="O266" s="7">
        <f>SUM(AJ252:AJ265)/14*O259</f>
        <v>867.1565768490334</v>
      </c>
      <c r="P266" s="7">
        <f>SUM(AK252:AK265)/14*P259</f>
        <v>2287.4557160366385</v>
      </c>
      <c r="Q266" s="7">
        <f>SUM(AL252:AL265)/14*Q259</f>
        <v>2575.885566736235</v>
      </c>
      <c r="R266" s="52">
        <f t="shared" si="9"/>
        <v>10133.524731404123</v>
      </c>
      <c r="S266" s="15">
        <f>SUM(R$2:R266)</f>
        <v>143464.80037211909</v>
      </c>
      <c r="W266">
        <f>IF(ISERROR(B266/B259),1,B266/B259)</f>
        <v>1.8352981286197294</v>
      </c>
      <c r="X266">
        <f>IF(ISERROR(C266/C259),1,C266/C259)</f>
        <v>1.0256679813123235</v>
      </c>
      <c r="Y266">
        <f>IF(ISERROR(D266/D259),1,D266/D259)</f>
        <v>1.1809267224549209</v>
      </c>
      <c r="Z266">
        <f>IF(ISERROR(E266/E259),1,E266/E259)</f>
        <v>1.220875731934816</v>
      </c>
      <c r="AA266">
        <f>IF(ISERROR(F266/F259),1,F266/F259)</f>
        <v>0.98388275174497408</v>
      </c>
      <c r="AB266">
        <f>IF(ISERROR(G266/G259),1,G266/G259)</f>
        <v>1.508423270587792</v>
      </c>
      <c r="AC266">
        <f>IF(ISERROR(H266/H259),1,H266/H259)</f>
        <v>1.1447011543342502</v>
      </c>
      <c r="AD266">
        <f>IF(ISERROR(I266/I259),1,I266/I259)</f>
        <v>1.1063322672701892</v>
      </c>
      <c r="AE266">
        <f>IF(ISERROR(J266/J259),1,J266/J259)</f>
        <v>1.2431710331685559</v>
      </c>
      <c r="AF266">
        <f>IF(ISERROR(K266/K259),1,K266/K259)</f>
        <v>1.1598772152874812</v>
      </c>
      <c r="AG266">
        <f>IF(ISERROR(L266/L259),1,L266/L259)</f>
        <v>1.0736369236192884</v>
      </c>
      <c r="AH266">
        <f>IF(ISERROR(M266/M259),1,M266/M259)</f>
        <v>1.2747198610441266</v>
      </c>
      <c r="AI266">
        <f>IF(ISERROR(N266/N259),1,N266/N259)</f>
        <v>1.2779237546058542</v>
      </c>
      <c r="AJ266">
        <f>IF(ISERROR(O266/O259),1,O266/O259)</f>
        <v>1.4565970530337011</v>
      </c>
      <c r="AK266">
        <f>IF(ISERROR(P266/P259),1,P266/P259)</f>
        <v>1.8259295074408239</v>
      </c>
      <c r="AL266">
        <f>IF(ISERROR(Q266/Q259),1,Q266/Q259)</f>
        <v>2.1371625504556229</v>
      </c>
    </row>
    <row r="267" spans="1:38" x14ac:dyDescent="0.25">
      <c r="A267" s="3">
        <f t="shared" si="8"/>
        <v>42768</v>
      </c>
      <c r="B267" s="7">
        <f>SUM(W253:W266)/14*B260</f>
        <v>1843.5675927617744</v>
      </c>
      <c r="C267" s="7">
        <f>SUM(X253:X266)/14*C260</f>
        <v>47.144936196368491</v>
      </c>
      <c r="D267" s="7">
        <f>SUM(Y253:Y266)/14*D260</f>
        <v>170.98808562069411</v>
      </c>
      <c r="E267" s="7">
        <f>SUM(Z253:Z266)/14*E260</f>
        <v>341.45971260471777</v>
      </c>
      <c r="F267" s="7">
        <f>SUM(AA253:AA266)/14*F260</f>
        <v>1.5261432984052161</v>
      </c>
      <c r="G267" s="7">
        <f>SUM(AB253:AB266)/14*G260</f>
        <v>415.13160777292961</v>
      </c>
      <c r="H267" s="7">
        <f>SUM(AC253:AC266)/14*H260</f>
        <v>23.590293320821647</v>
      </c>
      <c r="I267" s="7">
        <f>SUM(AD253:AD266)/14*I260</f>
        <v>16.413289180536985</v>
      </c>
      <c r="J267" s="7">
        <f>SUM(AE253:AE266)/14*J260</f>
        <v>187.99848753615376</v>
      </c>
      <c r="K267" s="7">
        <f>SUM(AF253:AF266)/14*K260</f>
        <v>429.90778327366246</v>
      </c>
      <c r="L267" s="7">
        <f>SUM(AG253:AG266)/14*L260</f>
        <v>96.279586644411637</v>
      </c>
      <c r="M267" s="7">
        <f>SUM(AH253:AH266)/14*M260</f>
        <v>26.355891948290147</v>
      </c>
      <c r="N267" s="7">
        <f>SUM(AI253:AI266)/14*N260</f>
        <v>63.512055999636807</v>
      </c>
      <c r="O267" s="7">
        <f>SUM(AJ253:AJ266)/14*O260</f>
        <v>1447.3205377064178</v>
      </c>
      <c r="P267" s="7">
        <f>SUM(AK253:AK266)/14*P260</f>
        <v>757.72871985147094</v>
      </c>
      <c r="Q267" s="7">
        <f>SUM(AL253:AL266)/14*Q260</f>
        <v>3176.6089801574817</v>
      </c>
      <c r="R267" s="52">
        <f t="shared" si="9"/>
        <v>9045.5337038737744</v>
      </c>
      <c r="S267" s="15">
        <f>SUM(R$2:R267)</f>
        <v>152510.33407599287</v>
      </c>
      <c r="W267">
        <f>IF(ISERROR(B267/B260),1,B267/B260)</f>
        <v>1.835076468825765</v>
      </c>
      <c r="X267">
        <f>IF(ISERROR(C267/C260),1,C267/C260)</f>
        <v>1.0255296196002333</v>
      </c>
      <c r="Y267">
        <f>IF(ISERROR(D267/D260),1,D267/D260)</f>
        <v>1.1811233801380354</v>
      </c>
      <c r="Z267">
        <f>IF(ISERROR(E267/E260),1,E267/E260)</f>
        <v>1.22152256868828</v>
      </c>
      <c r="AA267">
        <f>IF(ISERROR(F267/F260),1,F267/F260)</f>
        <v>0.98428357316296267</v>
      </c>
      <c r="AB267">
        <f>IF(ISERROR(G267/G260),1,G267/G260)</f>
        <v>1.5087265331590651</v>
      </c>
      <c r="AC267">
        <f>IF(ISERROR(H267/H260),1,H267/H260)</f>
        <v>1.1448214619345622</v>
      </c>
      <c r="AD267">
        <f>IF(ISERROR(I267/I260),1,I267/I260)</f>
        <v>1.1040022316897218</v>
      </c>
      <c r="AE267">
        <f>IF(ISERROR(J267/J260),1,J267/J260)</f>
        <v>1.2434100566288844</v>
      </c>
      <c r="AF267">
        <f>IF(ISERROR(K267/K260),1,K267/K260)</f>
        <v>1.160043857492258</v>
      </c>
      <c r="AG267">
        <f>IF(ISERROR(L267/L260),1,L267/L260)</f>
        <v>1.0736041683530366</v>
      </c>
      <c r="AH267">
        <f>IF(ISERROR(M267/M260),1,M267/M260)</f>
        <v>1.2690480912348885</v>
      </c>
      <c r="AI267">
        <f>IF(ISERROR(N267/N260),1,N267/N260)</f>
        <v>1.2712703022683713</v>
      </c>
      <c r="AJ267">
        <f>IF(ISERROR(O267/O260),1,O267/O260)</f>
        <v>1.4563881800512923</v>
      </c>
      <c r="AK267">
        <f>IF(ISERROR(P267/P260),1,P267/P260)</f>
        <v>1.8261717732115217</v>
      </c>
      <c r="AL267">
        <f>IF(ISERROR(Q267/Q260),1,Q267/Q260)</f>
        <v>2.138476769346747</v>
      </c>
    </row>
    <row r="268" spans="1:38" x14ac:dyDescent="0.25">
      <c r="A268" s="3">
        <f t="shared" si="8"/>
        <v>42769</v>
      </c>
      <c r="B268" s="7">
        <f>SUM(W254:W267)/14*B261</f>
        <v>3015.0728606822645</v>
      </c>
      <c r="C268" s="7">
        <f>SUM(X254:X267)/14*C261</f>
        <v>12.396252522074542</v>
      </c>
      <c r="D268" s="7">
        <f>SUM(Y254:Y267)/14*D261</f>
        <v>113.41803078857386</v>
      </c>
      <c r="E268" s="7">
        <f>SUM(Z254:Z267)/14*E261</f>
        <v>152.24552570753346</v>
      </c>
      <c r="F268" s="7">
        <f>SUM(AA254:AA267)/14*F261</f>
        <v>0</v>
      </c>
      <c r="G268" s="7">
        <f>SUM(AB254:AB267)/14*G261</f>
        <v>767.84747074585437</v>
      </c>
      <c r="H268" s="7">
        <f>SUM(AC254:AC267)/14*H261</f>
        <v>21.293328034897538</v>
      </c>
      <c r="I268" s="7">
        <f>SUM(AD254:AD267)/14*I261</f>
        <v>0</v>
      </c>
      <c r="J268" s="7">
        <f>SUM(AE254:AE267)/14*J261</f>
        <v>41.6443604056686</v>
      </c>
      <c r="K268" s="7">
        <f>SUM(AF254:AF267)/14*K261</f>
        <v>133.48880890875571</v>
      </c>
      <c r="L268" s="7">
        <f>SUM(AG254:AG267)/14*L261</f>
        <v>21.940993694418474</v>
      </c>
      <c r="M268" s="7">
        <f>SUM(AH254:AH267)/14*M261</f>
        <v>19.333336059756189</v>
      </c>
      <c r="N268" s="7">
        <f>SUM(AI254:AI267)/14*N261</f>
        <v>25.92257804833714</v>
      </c>
      <c r="O268" s="7">
        <f>SUM(AJ254:AJ267)/14*O261</f>
        <v>874.20088126382313</v>
      </c>
      <c r="P268" s="7">
        <f>SUM(AK254:AK267)/14*P261</f>
        <v>1017.2918862644846</v>
      </c>
      <c r="Q268" s="7">
        <f>SUM(AL254:AL267)/14*Q261</f>
        <v>1332.7481631310332</v>
      </c>
      <c r="R268" s="52">
        <f t="shared" si="9"/>
        <v>7548.8444762574754</v>
      </c>
      <c r="S268" s="15">
        <f>SUM(R$2:R268)</f>
        <v>160059.17855225035</v>
      </c>
      <c r="W268">
        <f>IF(ISERROR(B268/B261),1,B268/B261)</f>
        <v>1.8347917725798182</v>
      </c>
      <c r="X268">
        <f>IF(ISERROR(C268/C261),1,C268/C261)</f>
        <v>1.0253276770674948</v>
      </c>
      <c r="Y268">
        <f>IF(ISERROR(D268/D261),1,D268/D261)</f>
        <v>1.1812522393323348</v>
      </c>
      <c r="Z268">
        <f>IF(ISERROR(E268/E261),1,E268/E261)</f>
        <v>1.2217437887610798</v>
      </c>
      <c r="AA268">
        <f>IF(ISERROR(F268/F261),1,F268/F261)</f>
        <v>1</v>
      </c>
      <c r="AB268">
        <f>IF(ISERROR(G268/G261),1,G268/G261)</f>
        <v>1.5087873746358984</v>
      </c>
      <c r="AC268">
        <f>IF(ISERROR(H268/H261),1,H268/H261)</f>
        <v>1.1448629359947391</v>
      </c>
      <c r="AD268">
        <f>IF(ISERROR(I268/I261),1,I268/I261)</f>
        <v>1</v>
      </c>
      <c r="AE268">
        <f>IF(ISERROR(J268/J261),1,J268/J261)</f>
        <v>1.2433505883457892</v>
      </c>
      <c r="AF268">
        <f>IF(ISERROR(K268/K261),1,K268/K261)</f>
        <v>1.1600810143038383</v>
      </c>
      <c r="AG268">
        <f>IF(ISERROR(L268/L261),1,L268/L261)</f>
        <v>1.0735667001163762</v>
      </c>
      <c r="AH268">
        <f>IF(ISERROR(M268/M261),1,M268/M261)</f>
        <v>1.2633569695737312</v>
      </c>
      <c r="AI268">
        <f>IF(ISERROR(N268/N261),1,N268/N261)</f>
        <v>1.2655716240757759</v>
      </c>
      <c r="AJ268">
        <f>IF(ISERROR(O268/O261),1,O268/O261)</f>
        <v>1.4561468122803558</v>
      </c>
      <c r="AK268">
        <f>IF(ISERROR(P268/P261),1,P268/P261)</f>
        <v>1.826887602584778</v>
      </c>
      <c r="AL268">
        <f>IF(ISERROR(Q268/Q261),1,Q268/Q261)</f>
        <v>2.1390310822205563</v>
      </c>
    </row>
    <row r="269" spans="1:38" x14ac:dyDescent="0.25">
      <c r="A269" s="3">
        <f t="shared" si="8"/>
        <v>42770</v>
      </c>
      <c r="B269" s="7">
        <f>SUM(W255:W268)/14*B262</f>
        <v>2480.8744698485107</v>
      </c>
      <c r="C269" s="7">
        <f>SUM(X255:X268)/14*C262</f>
        <v>35.14097752016697</v>
      </c>
      <c r="D269" s="7">
        <f>SUM(Y255:Y268)/14*D262</f>
        <v>344.56156120229031</v>
      </c>
      <c r="E269" s="7">
        <f>SUM(Z255:Z268)/14*E262</f>
        <v>360.31453162091981</v>
      </c>
      <c r="F269" s="7">
        <f>SUM(AA255:AA268)/14*F262</f>
        <v>1.7815583181788868</v>
      </c>
      <c r="G269" s="7">
        <f>SUM(AB255:AB268)/14*G262</f>
        <v>1502.8997560183536</v>
      </c>
      <c r="H269" s="7">
        <f>SUM(AC255:AC268)/14*H262</f>
        <v>39.052324958754696</v>
      </c>
      <c r="I269" s="7">
        <f>SUM(AD255:AD268)/14*I262</f>
        <v>7.9310653999715184</v>
      </c>
      <c r="J269" s="7">
        <f>SUM(AE255:AE268)/14*J262</f>
        <v>161.40263195988931</v>
      </c>
      <c r="K269" s="7">
        <f>SUM(AF255:AF268)/14*K262</f>
        <v>299.69509822557376</v>
      </c>
      <c r="L269" s="7">
        <f>SUM(AG255:AG268)/14*L262</f>
        <v>68.197994536681193</v>
      </c>
      <c r="M269" s="7">
        <f>SUM(AH255:AH268)/14*M262</f>
        <v>40.029914468020017</v>
      </c>
      <c r="N269" s="7">
        <f>SUM(AI255:AI268)/14*N262</f>
        <v>163.94968154725805</v>
      </c>
      <c r="O269" s="7">
        <f>SUM(AJ255:AJ268)/14*O262</f>
        <v>1756.9873855990293</v>
      </c>
      <c r="P269" s="7">
        <f>SUM(AK255:AK268)/14*P262</f>
        <v>1323.4854904181641</v>
      </c>
      <c r="Q269" s="7">
        <f>SUM(AL255:AL268)/14*Q262</f>
        <v>10601.543220045001</v>
      </c>
      <c r="R269" s="52">
        <f t="shared" si="9"/>
        <v>19187.847661686763</v>
      </c>
      <c r="S269" s="15">
        <f>SUM(R$2:R269)</f>
        <v>179247.02621393712</v>
      </c>
      <c r="W269">
        <f>IF(ISERROR(B269/B262),1,B269/B262)</f>
        <v>1.8346795544896219</v>
      </c>
      <c r="X269">
        <f>IF(ISERROR(C269/C262),1,C269/C262)</f>
        <v>1.0251356379781353</v>
      </c>
      <c r="Y269">
        <f>IF(ISERROR(D269/D262),1,D269/D262)</f>
        <v>1.1811444398855555</v>
      </c>
      <c r="Z269">
        <f>IF(ISERROR(E269/E262),1,E269/E262)</f>
        <v>1.2216199238659369</v>
      </c>
      <c r="AA269">
        <f>IF(ISERROR(F269/F262),1,F269/F262)</f>
        <v>0.98499313095571495</v>
      </c>
      <c r="AB269">
        <f>IF(ISERROR(G269/G262),1,G269/G262)</f>
        <v>1.5086130141530327</v>
      </c>
      <c r="AC269">
        <f>IF(ISERROR(H269/H262),1,H269/H262)</f>
        <v>1.1447866895299121</v>
      </c>
      <c r="AD269">
        <f>IF(ISERROR(I269/I262),1,I269/I262)</f>
        <v>1.1019387939962124</v>
      </c>
      <c r="AE269">
        <f>IF(ISERROR(J269/J262),1,J269/J262)</f>
        <v>1.2431437805641108</v>
      </c>
      <c r="AF269">
        <f>IF(ISERROR(K269/K262),1,K269/K262)</f>
        <v>1.1599910783581158</v>
      </c>
      <c r="AG269">
        <f>IF(ISERROR(L269/L262),1,L269/L262)</f>
        <v>1.0735584382793995</v>
      </c>
      <c r="AH269">
        <f>IF(ISERROR(M269/M262),1,M269/M262)</f>
        <v>1.2572826313755603</v>
      </c>
      <c r="AI269">
        <f>IF(ISERROR(N269/N262),1,N269/N262)</f>
        <v>1.2596562341011883</v>
      </c>
      <c r="AJ269">
        <f>IF(ISERROR(O269/O262),1,O269/O262)</f>
        <v>1.4561072223080707</v>
      </c>
      <c r="AK269">
        <f>IF(ISERROR(P269/P262),1,P269/P262)</f>
        <v>1.8271862332446005</v>
      </c>
      <c r="AL269">
        <f>IF(ISERROR(Q269/Q262),1,Q269/Q262)</f>
        <v>2.1389810310907222</v>
      </c>
    </row>
    <row r="270" spans="1:38" x14ac:dyDescent="0.25">
      <c r="A270" s="3">
        <f t="shared" si="8"/>
        <v>42771</v>
      </c>
      <c r="B270" s="7">
        <f>SUM(W256:W269)/14*B263</f>
        <v>1729.7954346143922</v>
      </c>
      <c r="C270" s="7">
        <f>SUM(X256:X269)/14*C263</f>
        <v>20.898029582433878</v>
      </c>
      <c r="D270" s="7">
        <f>SUM(Y256:Y269)/14*D263</f>
        <v>164.03484312326356</v>
      </c>
      <c r="E270" s="7">
        <f>SUM(Z256:Z269)/14*E263</f>
        <v>398.55791885635631</v>
      </c>
      <c r="F270" s="7">
        <f>SUM(AA256:AA269)/14*F263</f>
        <v>0.95133867897530411</v>
      </c>
      <c r="G270" s="7">
        <f>SUM(AB256:AB269)/14*G263</f>
        <v>658.23947624637219</v>
      </c>
      <c r="H270" s="7">
        <f>SUM(AC256:AC269)/14*H263</f>
        <v>41.411931316548277</v>
      </c>
      <c r="I270" s="7">
        <f>SUM(AD256:AD269)/14*I263</f>
        <v>7.7959230958441319</v>
      </c>
      <c r="J270" s="7">
        <f>SUM(AE256:AE269)/14*J263</f>
        <v>175.66474812559332</v>
      </c>
      <c r="K270" s="7">
        <f>SUM(AF256:AF269)/14*K263</f>
        <v>95.10226897848068</v>
      </c>
      <c r="L270" s="7">
        <f>SUM(AG256:AG269)/14*L263</f>
        <v>24.914243349419142</v>
      </c>
      <c r="M270" s="7">
        <f>SUM(AH256:AH269)/14*M263</f>
        <v>21.824803827870277</v>
      </c>
      <c r="N270" s="7">
        <f>SUM(AI256:AI269)/14*N263</f>
        <v>0</v>
      </c>
      <c r="O270" s="7">
        <f>SUM(AJ256:AJ269)/14*O263</f>
        <v>1267.2615451615118</v>
      </c>
      <c r="P270" s="7">
        <f>SUM(AK256:AK269)/14*P263</f>
        <v>549.17781911332747</v>
      </c>
      <c r="Q270" s="7">
        <f>SUM(AL256:AL269)/14*Q263</f>
        <v>3265.8668351594642</v>
      </c>
      <c r="R270" s="52">
        <f t="shared" si="9"/>
        <v>8421.4971592298534</v>
      </c>
      <c r="S270" s="15">
        <f>SUM(R$2:R270)</f>
        <v>187668.52337316697</v>
      </c>
      <c r="W270">
        <f>IF(ISERROR(B270/B263),1,B270/B263)</f>
        <v>1.8346382030899662</v>
      </c>
      <c r="X270">
        <f>IF(ISERROR(C270/C263),1,C270/C263)</f>
        <v>1.024858689806893</v>
      </c>
      <c r="Y270">
        <f>IF(ISERROR(D270/D263),1,D270/D263)</f>
        <v>1.1809065306193123</v>
      </c>
      <c r="Z270">
        <f>IF(ISERROR(E270/E263),1,E270/E263)</f>
        <v>1.2212617035627724</v>
      </c>
      <c r="AA270">
        <f>IF(ISERROR(F270/F263),1,F270/F263)</f>
        <v>0.98533671128961253</v>
      </c>
      <c r="AB270">
        <f>IF(ISERROR(G270/G263),1,G270/G263)</f>
        <v>1.5084820319447858</v>
      </c>
      <c r="AC270">
        <f>IF(ISERROR(H270/H263),1,H270/H263)</f>
        <v>1.1445791470195255</v>
      </c>
      <c r="AD270">
        <f>IF(ISERROR(I270/I263),1,I270/I263)</f>
        <v>1.0995446339707036</v>
      </c>
      <c r="AE270">
        <f>IF(ISERROR(J270/J263),1,J270/J263)</f>
        <v>1.2427587913233273</v>
      </c>
      <c r="AF270">
        <f>IF(ISERROR(K270/K263),1,K270/K263)</f>
        <v>1.1597296177932992</v>
      </c>
      <c r="AG270">
        <f>IF(ISERROR(L270/L263),1,L270/L263)</f>
        <v>1.0734604858108179</v>
      </c>
      <c r="AH270">
        <f>IF(ISERROR(M270/M263),1,M270/M263)</f>
        <v>1.2511884256168802</v>
      </c>
      <c r="AI270">
        <f>IF(ISERROR(N270/N263),1,N270/N263)</f>
        <v>1</v>
      </c>
      <c r="AJ270">
        <f>IF(ISERROR(O270/O263),1,O270/O263)</f>
        <v>1.4560271255032557</v>
      </c>
      <c r="AK270">
        <f>IF(ISERROR(P270/P263),1,P270/P263)</f>
        <v>1.827154507062722</v>
      </c>
      <c r="AL270">
        <f>IF(ISERROR(Q270/Q263),1,Q270/Q263)</f>
        <v>2.1385924784077548</v>
      </c>
    </row>
    <row r="271" spans="1:38" x14ac:dyDescent="0.25">
      <c r="A271" s="3">
        <f t="shared" si="8"/>
        <v>42772</v>
      </c>
      <c r="B271" s="7">
        <f>SUM(W257:W270)/14*B264</f>
        <v>1516.2428878824767</v>
      </c>
      <c r="C271" s="7">
        <f>SUM(X257:X270)/14*C264</f>
        <v>8.0072253684483297</v>
      </c>
      <c r="D271" s="7">
        <f>SUM(Y257:Y270)/14*D264</f>
        <v>103.24526291134781</v>
      </c>
      <c r="E271" s="7">
        <f>SUM(Z257:Z270)/14*E264</f>
        <v>156.88938783871569</v>
      </c>
      <c r="F271" s="7">
        <f>SUM(AA257:AA270)/14*F264</f>
        <v>2.938926965386885</v>
      </c>
      <c r="G271" s="7">
        <f>SUM(AB257:AB270)/14*G264</f>
        <v>479.07659746729263</v>
      </c>
      <c r="H271" s="7">
        <f>SUM(AC257:AC270)/14*H264</f>
        <v>4.9209630763858527</v>
      </c>
      <c r="I271" s="7">
        <f>SUM(AD257:AD270)/14*I264</f>
        <v>5.5795041723669199</v>
      </c>
      <c r="J271" s="7">
        <f>SUM(AE257:AE270)/14*J264</f>
        <v>59.117917346532955</v>
      </c>
      <c r="K271" s="7">
        <f>SUM(AF257:AF270)/14*K264</f>
        <v>109.04575457034649</v>
      </c>
      <c r="L271" s="7">
        <f>SUM(AG257:AG270)/14*L264</f>
        <v>9.9939454629816087</v>
      </c>
      <c r="M271" s="7">
        <f>SUM(AH257:AH270)/14*M264</f>
        <v>0</v>
      </c>
      <c r="N271" s="7">
        <f>SUM(AI257:AI270)/14*N264</f>
        <v>10.637621417565933</v>
      </c>
      <c r="O271" s="7">
        <f>SUM(AJ257:AJ270)/14*O264</f>
        <v>553.26835907242616</v>
      </c>
      <c r="P271" s="7">
        <f>SUM(AK257:AK270)/14*P264</f>
        <v>577.89260116809885</v>
      </c>
      <c r="Q271" s="7">
        <f>SUM(AL257:AL270)/14*Q264</f>
        <v>761.87092761167082</v>
      </c>
      <c r="R271" s="52">
        <f t="shared" si="9"/>
        <v>4358.727882332043</v>
      </c>
      <c r="S271" s="15">
        <f>SUM(R$2:R271)</f>
        <v>192027.25125549902</v>
      </c>
      <c r="W271">
        <f>IF(ISERROR(B271/B264),1,B271/B264)</f>
        <v>1.8346676884647097</v>
      </c>
      <c r="X271">
        <f>IF(ISERROR(C271/C264),1,C271/C264)</f>
        <v>1.0247216139356943</v>
      </c>
      <c r="Y271">
        <f>IF(ISERROR(D271/D264),1,D271/D264)</f>
        <v>1.1807538018848196</v>
      </c>
      <c r="Z271">
        <f>IF(ISERROR(E271/E264),1,E271/E264)</f>
        <v>1.2209717971098903</v>
      </c>
      <c r="AA271">
        <f>IF(ISERROR(F271/F264),1,F271/F264)</f>
        <v>0.98570521093338537</v>
      </c>
      <c r="AB271">
        <f>IF(ISERROR(G271/G264),1,G271/G264)</f>
        <v>1.5083640405987651</v>
      </c>
      <c r="AC271">
        <f>IF(ISERROR(H271/H264),1,H271/H264)</f>
        <v>1.1443962873520159</v>
      </c>
      <c r="AD271">
        <f>IF(ISERROR(I271/I264),1,I271/I264)</f>
        <v>1.0971827989468692</v>
      </c>
      <c r="AE271">
        <f>IF(ISERROR(J271/J264),1,J271/J264)</f>
        <v>1.2425380836873645</v>
      </c>
      <c r="AF271">
        <f>IF(ISERROR(K271/K264),1,K271/K264)</f>
        <v>1.1595436685834641</v>
      </c>
      <c r="AG271">
        <f>IF(ISERROR(L271/L264),1,L271/L264)</f>
        <v>1.0733846830501359</v>
      </c>
      <c r="AH271">
        <f>IF(ISERROR(M271/M264),1,M271/M264)</f>
        <v>1</v>
      </c>
      <c r="AI271">
        <f>IF(ISERROR(N271/N264),1,N271/N264)</f>
        <v>1.2537245167925719</v>
      </c>
      <c r="AJ271">
        <f>IF(ISERROR(O271/O264),1,O271/O264)</f>
        <v>1.4560403866279081</v>
      </c>
      <c r="AK271">
        <f>IF(ISERROR(P271/P264),1,P271/P264)</f>
        <v>1.8268908552679879</v>
      </c>
      <c r="AL271">
        <f>IF(ISERROR(Q271/Q264),1,Q271/Q264)</f>
        <v>2.1383972520491117</v>
      </c>
    </row>
    <row r="272" spans="1:38" x14ac:dyDescent="0.25">
      <c r="A272" s="3">
        <f t="shared" si="8"/>
        <v>42773</v>
      </c>
      <c r="B272" s="7">
        <f>SUM(W258:W271)/14*B265</f>
        <v>1225.602650206004</v>
      </c>
      <c r="C272" s="7">
        <f>SUM(X258:X271)/14*C265</f>
        <v>21.76597323495433</v>
      </c>
      <c r="D272" s="7">
        <f>SUM(Y258:Y271)/14*D265</f>
        <v>441.2091705375816</v>
      </c>
      <c r="E272" s="7">
        <f>SUM(Z258:Z271)/14*E265</f>
        <v>476.17808165825517</v>
      </c>
      <c r="F272" s="7">
        <f>SUM(AA258:AA271)/14*F265</f>
        <v>0.79528341853804851</v>
      </c>
      <c r="G272" s="7">
        <f>SUM(AB258:AB271)/14*G265</f>
        <v>901.90393735844327</v>
      </c>
      <c r="H272" s="7">
        <f>SUM(AC258:AC271)/14*H265</f>
        <v>5.3217524476690157</v>
      </c>
      <c r="I272" s="7">
        <f>SUM(AD258:AD271)/14*I265</f>
        <v>5.3241130544340569</v>
      </c>
      <c r="J272" s="7">
        <f>SUM(AE258:AE271)/14*J265</f>
        <v>171.29242108162208</v>
      </c>
      <c r="K272" s="7">
        <f>SUM(AF258:AF271)/14*K265</f>
        <v>549.2885066503286</v>
      </c>
      <c r="L272" s="7">
        <f>SUM(AG258:AG271)/14*L265</f>
        <v>47.785627403660996</v>
      </c>
      <c r="M272" s="7">
        <f>SUM(AH258:AH271)/14*M265</f>
        <v>95.657037695167816</v>
      </c>
      <c r="N272" s="7">
        <f>SUM(AI258:AI271)/14*N265</f>
        <v>79.26008251791788</v>
      </c>
      <c r="O272" s="7">
        <f>SUM(AJ258:AJ271)/14*O265</f>
        <v>899.3893180361971</v>
      </c>
      <c r="P272" s="7">
        <f>SUM(AK258:AK271)/14*P265</f>
        <v>495.46541496777616</v>
      </c>
      <c r="Q272" s="7">
        <f>SUM(AL258:AL271)/14*Q265</f>
        <v>9586.5306186822436</v>
      </c>
      <c r="R272" s="52">
        <f t="shared" si="9"/>
        <v>15002.769988950793</v>
      </c>
      <c r="S272" s="15">
        <f>SUM(R$2:R272)</f>
        <v>207030.02124444983</v>
      </c>
      <c r="W272">
        <f>IF(ISERROR(B272/B265),1,B272/B265)</f>
        <v>1.8347585512002804</v>
      </c>
      <c r="X272">
        <f>IF(ISERROR(C272/C265),1,C272/C265)</f>
        <v>1.0246975183137135</v>
      </c>
      <c r="Y272">
        <f>IF(ISERROR(D272/D265),1,D272/D265)</f>
        <v>1.1806756754572947</v>
      </c>
      <c r="Z272">
        <f>IF(ISERROR(E272/E265),1,E272/E265)</f>
        <v>1.2207613976358063</v>
      </c>
      <c r="AA272">
        <f>IF(ISERROR(F272/F265),1,F272/F265)</f>
        <v>0.98608890341080624</v>
      </c>
      <c r="AB272">
        <f>IF(ISERROR(G272/G265),1,G272/G265)</f>
        <v>1.5082597325522105</v>
      </c>
      <c r="AC272">
        <f>IF(ISERROR(H272/H265),1,H272/H265)</f>
        <v>1.1442522739720797</v>
      </c>
      <c r="AD272">
        <f>IF(ISERROR(I272/I265),1,I272/I265)</f>
        <v>1.0948754413774566</v>
      </c>
      <c r="AE272">
        <f>IF(ISERROR(J272/J265),1,J272/J265)</f>
        <v>1.2424500515442165</v>
      </c>
      <c r="AF272">
        <f>IF(ISERROR(K272/K265),1,K272/K265)</f>
        <v>1.1594382799059553</v>
      </c>
      <c r="AG272">
        <f>IF(ISERROR(L272/L265),1,L272/L265)</f>
        <v>1.0733402767299645</v>
      </c>
      <c r="AH272">
        <f>IF(ISERROR(M272/M265),1,M272/M265)</f>
        <v>1.2453501529712756</v>
      </c>
      <c r="AI272">
        <f>IF(ISERROR(N272/N265),1,N272/N265)</f>
        <v>1.2479602977806117</v>
      </c>
      <c r="AJ272">
        <f>IF(ISERROR(O272/O265),1,O272/O265)</f>
        <v>1.4561274700438744</v>
      </c>
      <c r="AK272">
        <f>IF(ISERROR(P272/P265),1,P272/P265)</f>
        <v>1.8266764981729937</v>
      </c>
      <c r="AL272">
        <f>IF(ISERROR(Q272/Q265),1,Q272/Q265)</f>
        <v>2.1383016248947242</v>
      </c>
    </row>
    <row r="273" spans="1:38" x14ac:dyDescent="0.25">
      <c r="A273" s="3">
        <f t="shared" si="8"/>
        <v>42774</v>
      </c>
      <c r="B273" s="7">
        <f>SUM(W259:W272)/14*B266</f>
        <v>2410.8234721298554</v>
      </c>
      <c r="C273" s="7">
        <f>SUM(X259:X272)/14*C266</f>
        <v>53.212589749170199</v>
      </c>
      <c r="D273" s="7">
        <f>SUM(Y259:Y272)/14*D266</f>
        <v>545.75817317725523</v>
      </c>
      <c r="E273" s="7">
        <f>SUM(Z259:Z272)/14*E266</f>
        <v>675.80200339428461</v>
      </c>
      <c r="F273" s="7">
        <f>SUM(AA259:AA272)/14*F266</f>
        <v>2.4770965886783065</v>
      </c>
      <c r="G273" s="7">
        <f>SUM(AB259:AB272)/14*G266</f>
        <v>1699.8125062324502</v>
      </c>
      <c r="H273" s="7">
        <f>SUM(AC259:AC272)/14*H266</f>
        <v>32.234774736897471</v>
      </c>
      <c r="I273" s="7">
        <f>SUM(AD259:AD272)/14*I266</f>
        <v>16.466133907076522</v>
      </c>
      <c r="J273" s="7">
        <f>SUM(AE259:AE272)/14*J266</f>
        <v>79.689421365758136</v>
      </c>
      <c r="K273" s="7">
        <f>SUM(AF259:AF272)/14*K266</f>
        <v>549.30994666906383</v>
      </c>
      <c r="L273" s="7">
        <f>SUM(AG259:AG272)/14*L266</f>
        <v>80.875407710363319</v>
      </c>
      <c r="M273" s="7">
        <f>SUM(AH259:AH272)/14*M266</f>
        <v>141.10379404368123</v>
      </c>
      <c r="N273" s="7">
        <f>SUM(AI259:AI272)/14*N266</f>
        <v>150.80424097018923</v>
      </c>
      <c r="O273" s="7">
        <f>SUM(AJ259:AJ272)/14*O266</f>
        <v>1262.7964882382926</v>
      </c>
      <c r="P273" s="7">
        <f>SUM(AK259:AK272)/14*P266</f>
        <v>4178.0839009909023</v>
      </c>
      <c r="Q273" s="7">
        <f>SUM(AL259:AL272)/14*Q266</f>
        <v>5507.6419396427327</v>
      </c>
      <c r="R273" s="52">
        <f t="shared" si="9"/>
        <v>17386.891889546652</v>
      </c>
      <c r="S273" s="15">
        <f>SUM(R$2:R273)</f>
        <v>224416.91313399648</v>
      </c>
      <c r="W273">
        <f>IF(ISERROR(B273/B266),1,B273/B266)</f>
        <v>1.8348667506245431</v>
      </c>
      <c r="X273">
        <f>IF(ISERROR(C273/C266),1,C273/C266)</f>
        <v>1.0247562491837969</v>
      </c>
      <c r="Y273">
        <f>IF(ISERROR(D273/D266),1,D273/D266)</f>
        <v>1.1806513222501562</v>
      </c>
      <c r="Z273">
        <f>IF(ISERROR(E273/E266),1,E273/E266)</f>
        <v>1.2206353943247688</v>
      </c>
      <c r="AA273">
        <f>IF(ISERROR(F273/F266),1,F273/F266)</f>
        <v>0.98644938108301494</v>
      </c>
      <c r="AB273">
        <f>IF(ISERROR(G273/G266),1,G273/G266)</f>
        <v>1.5081795975903287</v>
      </c>
      <c r="AC273">
        <f>IF(ISERROR(H273/H266),1,H273/H266)</f>
        <v>1.1441604899692399</v>
      </c>
      <c r="AD273">
        <f>IF(ISERROR(I273/I266),1,I273/I266)</f>
        <v>1.0926439098669192</v>
      </c>
      <c r="AE273">
        <f>IF(ISERROR(J273/J266),1,J273/J266)</f>
        <v>1.2424374906337297</v>
      </c>
      <c r="AF273">
        <f>IF(ISERROR(K273/K266),1,K273/K266)</f>
        <v>1.1594070385868764</v>
      </c>
      <c r="AG273">
        <f>IF(ISERROR(L273/L266),1,L273/L266)</f>
        <v>1.0733335275664893</v>
      </c>
      <c r="AH273">
        <f>IF(ISERROR(M273/M266),1,M273/M266)</f>
        <v>1.2396625572154671</v>
      </c>
      <c r="AI273">
        <f>IF(ISERROR(N273/N266),1,N273/N266)</f>
        <v>1.2423231336947691</v>
      </c>
      <c r="AJ273">
        <f>IF(ISERROR(O273/O266),1,O273/O266)</f>
        <v>1.4562496807980014</v>
      </c>
      <c r="AK273">
        <f>IF(ISERROR(P273/P266),1,P273/P266)</f>
        <v>1.8265201252639163</v>
      </c>
      <c r="AL273">
        <f>IF(ISERROR(Q273/Q266),1,Q273/Q266)</f>
        <v>2.138154742107262</v>
      </c>
    </row>
    <row r="274" spans="1:38" x14ac:dyDescent="0.25">
      <c r="A274" s="3">
        <f t="shared" si="8"/>
        <v>42775</v>
      </c>
      <c r="B274" s="7">
        <f>SUM(W260:W273)/14*B267</f>
        <v>3382.8384728418364</v>
      </c>
      <c r="C274" s="7">
        <f>SUM(X260:X273)/14*C267</f>
        <v>48.316766730618966</v>
      </c>
      <c r="D274" s="7">
        <f>SUM(Y260:Y273)/14*D267</f>
        <v>201.87928964037062</v>
      </c>
      <c r="E274" s="7">
        <f>SUM(Z260:Z273)/14*E267</f>
        <v>416.78191932056615</v>
      </c>
      <c r="F274" s="7">
        <f>SUM(AA260:AA273)/14*F267</f>
        <v>1.5059163955471064</v>
      </c>
      <c r="G274" s="7">
        <f>SUM(AB260:AB273)/14*G267</f>
        <v>626.07761085583604</v>
      </c>
      <c r="H274" s="7">
        <f>SUM(AC260:AC273)/14*H267</f>
        <v>26.990472188186413</v>
      </c>
      <c r="I274" s="7">
        <f>SUM(AD260:AD273)/14*I267</f>
        <v>17.898395098887576</v>
      </c>
      <c r="J274" s="7">
        <f>SUM(AE260:AE273)/14*J267</f>
        <v>233.58312338600587</v>
      </c>
      <c r="K274" s="7">
        <f>SUM(AF260:AF273)/14*K267</f>
        <v>498.45039616165008</v>
      </c>
      <c r="L274" s="7">
        <f>SUM(AG260:AG273)/14*L267</f>
        <v>103.34209093424664</v>
      </c>
      <c r="M274" s="7">
        <f>SUM(AH260:AH273)/14*M267</f>
        <v>32.526414499811303</v>
      </c>
      <c r="N274" s="7">
        <f>SUM(AI260:AI273)/14*N267</f>
        <v>78.55178905099541</v>
      </c>
      <c r="O274" s="7">
        <f>SUM(AJ260:AJ273)/14*O267</f>
        <v>2107.7994709825102</v>
      </c>
      <c r="P274" s="7">
        <f>SUM(AK260:AK273)/14*P267</f>
        <v>1383.9294949066598</v>
      </c>
      <c r="Q274" s="7">
        <f>SUM(AL260:AL273)/14*Q267</f>
        <v>6791.6822161058217</v>
      </c>
      <c r="R274" s="52">
        <f t="shared" si="9"/>
        <v>15952.153839099552</v>
      </c>
      <c r="S274" s="15">
        <f>SUM(R$2:R274)</f>
        <v>240369.06697309602</v>
      </c>
      <c r="W274">
        <f>IF(ISERROR(B274/B267),1,B274/B267)</f>
        <v>1.8349413854547867</v>
      </c>
      <c r="X274">
        <f>IF(ISERROR(C274/C267),1,C274/C267)</f>
        <v>1.0248559151585137</v>
      </c>
      <c r="Y274">
        <f>IF(ISERROR(D274/D267),1,D274/D267)</f>
        <v>1.1806629035440692</v>
      </c>
      <c r="Z274">
        <f>IF(ISERROR(E274/E267),1,E274/E267)</f>
        <v>1.2205888540738135</v>
      </c>
      <c r="AA274">
        <f>IF(ISERROR(F274/F267),1,F274/F267)</f>
        <v>0.98674639342239601</v>
      </c>
      <c r="AB274">
        <f>IF(ISERROR(G274/G267),1,G274/G267)</f>
        <v>1.5081424761043263</v>
      </c>
      <c r="AC274">
        <f>IF(ISERROR(H274/H267),1,H274/H267)</f>
        <v>1.1441346583157423</v>
      </c>
      <c r="AD274">
        <f>IF(ISERROR(I274/I267),1,I274/I267)</f>
        <v>1.0904819199866194</v>
      </c>
      <c r="AE274">
        <f>IF(ISERROR(J274/J267),1,J274/J267)</f>
        <v>1.2424734179900558</v>
      </c>
      <c r="AF274">
        <f>IF(ISERROR(K274/K267),1,K274/K267)</f>
        <v>1.1594356174853342</v>
      </c>
      <c r="AG274">
        <f>IF(ISERROR(L274/L267),1,L274/L267)</f>
        <v>1.0733541193515805</v>
      </c>
      <c r="AH274">
        <f>IF(ISERROR(M274/M267),1,M274/M267)</f>
        <v>1.23412307819548</v>
      </c>
      <c r="AI274">
        <f>IF(ISERROR(N274/N267),1,N274/N267)</f>
        <v>1.2368012311149965</v>
      </c>
      <c r="AJ274">
        <f>IF(ISERROR(O274/O267),1,O274/O267)</f>
        <v>1.4563459966668886</v>
      </c>
      <c r="AK274">
        <f>IF(ISERROR(P274/P267),1,P274/P267)</f>
        <v>1.8264181608134584</v>
      </c>
      <c r="AL274">
        <f>IF(ISERROR(Q274/Q267),1,Q274/Q267)</f>
        <v>2.1380290298647715</v>
      </c>
    </row>
    <row r="275" spans="1:38" x14ac:dyDescent="0.25">
      <c r="A275" s="3">
        <f t="shared" si="8"/>
        <v>42776</v>
      </c>
      <c r="B275" s="7">
        <f>SUM(W261:W274)/14*B268</f>
        <v>5532.5772269557801</v>
      </c>
      <c r="C275" s="7">
        <f>SUM(X261:X274)/14*C268</f>
        <v>12.705730824131303</v>
      </c>
      <c r="D275" s="7">
        <f>SUM(Y261:Y274)/14*D268</f>
        <v>133.91248436959907</v>
      </c>
      <c r="E275" s="7">
        <f>SUM(Z261:Z274)/14*E268</f>
        <v>185.83313366766609</v>
      </c>
      <c r="F275" s="7">
        <f>SUM(AA261:AA274)/14*F268</f>
        <v>0</v>
      </c>
      <c r="G275" s="7">
        <f>SUM(AB261:AB274)/14*G268</f>
        <v>1158.0223386810931</v>
      </c>
      <c r="H275" s="7">
        <f>SUM(AC261:AC274)/14*H268</f>
        <v>24.362991760080092</v>
      </c>
      <c r="I275" s="7">
        <f>SUM(AD261:AD274)/14*I268</f>
        <v>0</v>
      </c>
      <c r="J275" s="7">
        <f>SUM(AE261:AE274)/14*J268</f>
        <v>51.744367450724305</v>
      </c>
      <c r="K275" s="7">
        <f>SUM(AF261:AF274)/14*K268</f>
        <v>154.78060635290103</v>
      </c>
      <c r="L275" s="7">
        <f>SUM(AG261:AG274)/14*L268</f>
        <v>23.551219404171647</v>
      </c>
      <c r="M275" s="7">
        <f>SUM(AH261:AH274)/14*M268</f>
        <v>23.755542687282095</v>
      </c>
      <c r="N275" s="7">
        <f>SUM(AI261:AI274)/14*N268</f>
        <v>31.919364667072188</v>
      </c>
      <c r="O275" s="7">
        <f>SUM(AJ261:AJ274)/14*O268</f>
        <v>1273.1854892344149</v>
      </c>
      <c r="P275" s="7">
        <f>SUM(AK261:AK274)/14*P268</f>
        <v>1857.9365407614887</v>
      </c>
      <c r="Q275" s="7">
        <f>SUM(AL261:AL274)/14*Q268</f>
        <v>2849.3667581483073</v>
      </c>
      <c r="R275" s="52">
        <f t="shared" si="9"/>
        <v>13313.653794964712</v>
      </c>
      <c r="S275" s="15">
        <f>SUM(R$2:R275)</f>
        <v>253682.72076806074</v>
      </c>
      <c r="W275">
        <f>IF(ISERROR(B275/B268),1,B275/B268)</f>
        <v>1.8349729782993844</v>
      </c>
      <c r="X275">
        <f>IF(ISERROR(C275/C268),1,C275/C268)</f>
        <v>1.0249654725495192</v>
      </c>
      <c r="Y275">
        <f>IF(ISERROR(D275/D268),1,D275/D268)</f>
        <v>1.1806983725473912</v>
      </c>
      <c r="Z275">
        <f>IF(ISERROR(E275/E268),1,E275/E268)</f>
        <v>1.2206147458458323</v>
      </c>
      <c r="AA275">
        <f>IF(ISERROR(F275/F268),1,F275/F268)</f>
        <v>1</v>
      </c>
      <c r="AB275">
        <f>IF(ISERROR(G275/G268),1,G275/G268)</f>
        <v>1.5081411123959807</v>
      </c>
      <c r="AC275">
        <f>IF(ISERROR(H275/H268),1,H275/H268)</f>
        <v>1.1441608244681947</v>
      </c>
      <c r="AD275">
        <f>IF(ISERROR(I275/I268),1,I275/I268)</f>
        <v>1</v>
      </c>
      <c r="AE275">
        <f>IF(ISERROR(J275/J268),1,J275/J268)</f>
        <v>1.2425300075849142</v>
      </c>
      <c r="AF275">
        <f>IF(ISERROR(K275/K268),1,K275/K268)</f>
        <v>1.1595024902701694</v>
      </c>
      <c r="AG275">
        <f>IF(ISERROR(L275/L268),1,L275/L268)</f>
        <v>1.073388914475774</v>
      </c>
      <c r="AH275">
        <f>IF(ISERROR(M275/M268),1,M275/M268)</f>
        <v>1.2287347933050761</v>
      </c>
      <c r="AI275">
        <f>IF(ISERROR(N275/N268),1,N275/N268)</f>
        <v>1.2313344995066848</v>
      </c>
      <c r="AJ275">
        <f>IF(ISERROR(O275/O268),1,O275/O268)</f>
        <v>1.4563992287376604</v>
      </c>
      <c r="AK275">
        <f>IF(ISERROR(P275/P268),1,P275/P268)</f>
        <v>1.8263554107207789</v>
      </c>
      <c r="AL275">
        <f>IF(ISERROR(Q275/Q268),1,Q275/Q268)</f>
        <v>2.1379633729558276</v>
      </c>
    </row>
    <row r="276" spans="1:38" x14ac:dyDescent="0.25">
      <c r="A276" s="3">
        <f t="shared" si="8"/>
        <v>42777</v>
      </c>
      <c r="B276" s="7">
        <f>SUM(W262:W275)/14*B269</f>
        <v>4552.3442557298367</v>
      </c>
      <c r="C276" s="7">
        <f>SUM(X262:X275)/14*C269</f>
        <v>36.021534511648653</v>
      </c>
      <c r="D276" s="7">
        <f>SUM(Y262:Y275)/14*D269</f>
        <v>406.83909236109452</v>
      </c>
      <c r="E276" s="7">
        <f>SUM(Z262:Z275)/14*E269</f>
        <v>439.82947971175497</v>
      </c>
      <c r="F276" s="7">
        <f>SUM(AA262:AA275)/14*F269</f>
        <v>1.7584121776325499</v>
      </c>
      <c r="G276" s="7">
        <f>SUM(AB262:AB275)/14*G269</f>
        <v>2266.6220206245557</v>
      </c>
      <c r="H276" s="7">
        <f>SUM(AC262:AC275)/14*H269</f>
        <v>44.684769717685676</v>
      </c>
      <c r="I276" s="7">
        <f>SUM(AD262:AD275)/14*I269</f>
        <v>8.6321653009443065</v>
      </c>
      <c r="J276" s="7">
        <f>SUM(AE262:AE275)/14*J269</f>
        <v>200.559157788839</v>
      </c>
      <c r="K276" s="7">
        <f>SUM(AF262:AF275)/14*K269</f>
        <v>347.51976452447133</v>
      </c>
      <c r="L276" s="7">
        <f>SUM(AG262:AG275)/14*L269</f>
        <v>73.20529003637867</v>
      </c>
      <c r="M276" s="7">
        <f>SUM(AH262:AH275)/14*M269</f>
        <v>48.975376716221852</v>
      </c>
      <c r="N276" s="7">
        <f>SUM(AI262:AI275)/14*N269</f>
        <v>200.99536356171808</v>
      </c>
      <c r="O276" s="7">
        <f>SUM(AJ262:AJ275)/14*O269</f>
        <v>2558.8989487588765</v>
      </c>
      <c r="P276" s="7">
        <f>SUM(AK262:AK275)/14*P269</f>
        <v>2417.1426894795613</v>
      </c>
      <c r="Q276" s="7">
        <f>SUM(AL262:AL275)/14*Q269</f>
        <v>22665.64163197259</v>
      </c>
      <c r="R276" s="52">
        <f t="shared" si="9"/>
        <v>36269.669952973811</v>
      </c>
      <c r="S276" s="15">
        <f>SUM(R$2:R276)</f>
        <v>289952.39072103455</v>
      </c>
      <c r="W276">
        <f>IF(ISERROR(B276/B269),1,B276/B269)</f>
        <v>1.8349756551800931</v>
      </c>
      <c r="X276">
        <f>IF(ISERROR(C276/C269),1,C276/C269)</f>
        <v>1.0250578399811543</v>
      </c>
      <c r="Y276">
        <f>IF(ISERROR(D276/D269),1,D276/D269)</f>
        <v>1.1807442796041936</v>
      </c>
      <c r="Z276">
        <f>IF(ISERROR(E276/E269),1,E276/E269)</f>
        <v>1.2206820461365442</v>
      </c>
      <c r="AA276">
        <f>IF(ISERROR(F276/F269),1,F276/F269)</f>
        <v>0.98700792429293194</v>
      </c>
      <c r="AB276">
        <f>IF(ISERROR(G276/G269),1,G276/G269)</f>
        <v>1.5081658051695601</v>
      </c>
      <c r="AC276">
        <f>IF(ISERROR(H276/H269),1,H276/H269)</f>
        <v>1.1442281545306128</v>
      </c>
      <c r="AD276">
        <f>IF(ISERROR(I276/I269),1,I276/I269)</f>
        <v>1.088399208128495</v>
      </c>
      <c r="AE276">
        <f>IF(ISERROR(J276/J269),1,J276/J269)</f>
        <v>1.2426015322890187</v>
      </c>
      <c r="AF276">
        <f>IF(ISERROR(K276/K269),1,K276/K269)</f>
        <v>1.159577739449382</v>
      </c>
      <c r="AG276">
        <f>IF(ISERROR(L276/L269),1,L276/L269)</f>
        <v>1.07342291417388</v>
      </c>
      <c r="AH276">
        <f>IF(ISERROR(M276/M269),1,M276/M269)</f>
        <v>1.2234694319756387</v>
      </c>
      <c r="AI276">
        <f>IF(ISERROR(N276/N269),1,N276/N269)</f>
        <v>1.2259576332496975</v>
      </c>
      <c r="AJ276">
        <f>IF(ISERROR(O276/O269),1,O276/O269)</f>
        <v>1.4564128176062245</v>
      </c>
      <c r="AK276">
        <f>IF(ISERROR(P276/P269),1,P276/P269)</f>
        <v>1.8263461949370137</v>
      </c>
      <c r="AL276">
        <f>IF(ISERROR(Q276/Q269),1,Q276/Q269)</f>
        <v>2.1379568202030477</v>
      </c>
    </row>
    <row r="277" spans="1:38" x14ac:dyDescent="0.25">
      <c r="A277" s="3">
        <f t="shared" si="8"/>
        <v>42778</v>
      </c>
      <c r="B277" s="7">
        <f>SUM(W263:W276)/14*B270</f>
        <v>3174.1159345443202</v>
      </c>
      <c r="C277" s="7">
        <f>SUM(X263:X276)/14*C270</f>
        <v>21.422845411738351</v>
      </c>
      <c r="D277" s="7">
        <f>SUM(Y263:Y276)/14*D270</f>
        <v>193.69061788060148</v>
      </c>
      <c r="E277" s="7">
        <f>SUM(Z263:Z276)/14*E270</f>
        <v>486.54836069385954</v>
      </c>
      <c r="F277" s="7">
        <f>SUM(AA263:AA276)/14*F270</f>
        <v>0.93921840344634722</v>
      </c>
      <c r="G277" s="7">
        <f>SUM(AB263:AB276)/14*G270</f>
        <v>992.75804374308382</v>
      </c>
      <c r="H277" s="7">
        <f>SUM(AC263:AC276)/14*H270</f>
        <v>47.38839097110683</v>
      </c>
      <c r="I277" s="7">
        <f>SUM(AD263:AD276)/14*I270</f>
        <v>8.4694266448680295</v>
      </c>
      <c r="J277" s="7">
        <f>SUM(AE263:AE276)/14*J270</f>
        <v>218.29521622737136</v>
      </c>
      <c r="K277" s="7">
        <f>SUM(AF263:AF276)/14*K270</f>
        <v>110.28390113949609</v>
      </c>
      <c r="L277" s="7">
        <f>SUM(AG263:AG276)/14*L270</f>
        <v>26.744075911244895</v>
      </c>
      <c r="M277" s="7">
        <f>SUM(AH263:AH276)/14*M270</f>
        <v>26.589677190192972</v>
      </c>
      <c r="N277" s="7">
        <f>SUM(AI263:AI276)/14*N270</f>
        <v>0</v>
      </c>
      <c r="O277" s="7">
        <f>SUM(AJ263:AJ276)/14*O270</f>
        <v>1845.6345130928485</v>
      </c>
      <c r="P277" s="7">
        <f>SUM(AK263:AK276)/14*P270</f>
        <v>1003.0096925938337</v>
      </c>
      <c r="Q277" s="7">
        <f>SUM(AL263:AL276)/14*Q270</f>
        <v>6982.3975532235054</v>
      </c>
      <c r="R277" s="52">
        <f t="shared" si="9"/>
        <v>15138.287467671516</v>
      </c>
      <c r="S277" s="15">
        <f>SUM(R$2:R277)</f>
        <v>305090.67818870605</v>
      </c>
      <c r="W277">
        <f>IF(ISERROR(B277/B270),1,B277/B270)</f>
        <v>1.8349660723043228</v>
      </c>
      <c r="X277">
        <f>IF(ISERROR(C277/C270),1,C277/C270)</f>
        <v>1.0251131728584408</v>
      </c>
      <c r="Y277">
        <f>IF(ISERROR(D277/D270),1,D277/D270)</f>
        <v>1.1807894846770643</v>
      </c>
      <c r="Z277">
        <f>IF(ISERROR(E277/E270),1,E277/E270)</f>
        <v>1.220772032556743</v>
      </c>
      <c r="AA277">
        <f>IF(ISERROR(F277/F270),1,F277/F270)</f>
        <v>0.9872597679492946</v>
      </c>
      <c r="AB277">
        <f>IF(ISERROR(G277/G270),1,G277/G270)</f>
        <v>1.508201922808265</v>
      </c>
      <c r="AC277">
        <f>IF(ISERROR(H277/H270),1,H277/H270)</f>
        <v>1.1443173371672803</v>
      </c>
      <c r="AD277">
        <f>IF(ISERROR(I277/I270),1,I277/I270)</f>
        <v>1.0863917640982028</v>
      </c>
      <c r="AE277">
        <f>IF(ISERROR(J277/J270),1,J277/J270)</f>
        <v>1.2426808369730444</v>
      </c>
      <c r="AF277">
        <f>IF(ISERROR(K277/K270),1,K277/K270)</f>
        <v>1.1596348049745338</v>
      </c>
      <c r="AG277">
        <f>IF(ISERROR(L277/L270),1,L277/L270)</f>
        <v>1.073445239181563</v>
      </c>
      <c r="AH277">
        <f>IF(ISERROR(M277/M270),1,M277/M270)</f>
        <v>1.2183237659271857</v>
      </c>
      <c r="AI277">
        <f>IF(ISERROR(N277/N270),1,N277/N270)</f>
        <v>1</v>
      </c>
      <c r="AJ277">
        <f>IF(ISERROR(O277/O270),1,O277/O270)</f>
        <v>1.456395895653587</v>
      </c>
      <c r="AK277">
        <f>IF(ISERROR(P277/P270),1,P277/P270)</f>
        <v>1.8263842014108262</v>
      </c>
      <c r="AL277">
        <f>IF(ISERROR(Q277/Q270),1,Q277/Q270)</f>
        <v>2.1379921183720194</v>
      </c>
    </row>
    <row r="278" spans="1:38" x14ac:dyDescent="0.25">
      <c r="A278" s="3">
        <f t="shared" si="8"/>
        <v>42779</v>
      </c>
      <c r="B278" s="7">
        <f>SUM(W264:W277)/14*B271</f>
        <v>2782.2260129751589</v>
      </c>
      <c r="C278" s="7">
        <f>SUM(X264:X277)/14*C271</f>
        <v>8.2084141245981392</v>
      </c>
      <c r="D278" s="7">
        <f>SUM(Y264:Y277)/14*D271</f>
        <v>121.91475345509235</v>
      </c>
      <c r="E278" s="7">
        <f>SUM(Z264:Z277)/14*E271</f>
        <v>191.54068854573515</v>
      </c>
      <c r="F278" s="7">
        <f>SUM(AA264:AA277)/14*F271</f>
        <v>2.9022416249226719</v>
      </c>
      <c r="G278" s="7">
        <f>SUM(AB264:AB277)/14*G271</f>
        <v>722.57026677781926</v>
      </c>
      <c r="H278" s="7">
        <f>SUM(AC264:AC277)/14*H271</f>
        <v>5.6315591177486626</v>
      </c>
      <c r="I278" s="7">
        <f>SUM(AD264:AD277)/14*I271</f>
        <v>6.050564517805209</v>
      </c>
      <c r="J278" s="7">
        <f>SUM(AE264:AE277)/14*J271</f>
        <v>73.468541655611489</v>
      </c>
      <c r="K278" s="7">
        <f>SUM(AF264:AF277)/14*K271</f>
        <v>126.45724368039504</v>
      </c>
      <c r="L278" s="7">
        <f>SUM(AG264:AG277)/14*L271</f>
        <v>10.728127710056469</v>
      </c>
      <c r="M278" s="7">
        <f>SUM(AH264:AH277)/14*M271</f>
        <v>0</v>
      </c>
      <c r="N278" s="7">
        <f>SUM(AI264:AI277)/14*N271</f>
        <v>12.985335882052585</v>
      </c>
      <c r="O278" s="7">
        <f>SUM(AJ264:AJ277)/14*O271</f>
        <v>805.75859757068508</v>
      </c>
      <c r="P278" s="7">
        <f>SUM(AK264:AK277)/14*P271</f>
        <v>1055.4885197819719</v>
      </c>
      <c r="Q278" s="7">
        <f>SUM(AL264:AL277)/14*Q271</f>
        <v>1628.9266010279127</v>
      </c>
      <c r="R278" s="52">
        <f t="shared" si="9"/>
        <v>7554.8574684475652</v>
      </c>
      <c r="S278" s="15">
        <f>SUM(R$2:R278)</f>
        <v>312645.53565715364</v>
      </c>
      <c r="W278">
        <f>IF(ISERROR(B278/B271),1,B278/B271)</f>
        <v>1.8349474449048879</v>
      </c>
      <c r="X278">
        <f>IF(ISERROR(C278/C271),1,C278/C271)</f>
        <v>1.0251259015317058</v>
      </c>
      <c r="Y278">
        <f>IF(ISERROR(D278/D271),1,D278/D271)</f>
        <v>1.1808266066383619</v>
      </c>
      <c r="Z278">
        <f>IF(ISERROR(E278/E271),1,E278/E271)</f>
        <v>1.2208645287254321</v>
      </c>
      <c r="AA278">
        <f>IF(ISERROR(F278/F271),1,F278/F271)</f>
        <v>0.98751743718157226</v>
      </c>
      <c r="AB278">
        <f>IF(ISERROR(G278/G271),1,G278/G271)</f>
        <v>1.5082562383505915</v>
      </c>
      <c r="AC278">
        <f>IF(ISERROR(H278/H271),1,H278/H271)</f>
        <v>1.1444018234505224</v>
      </c>
      <c r="AD278">
        <f>IF(ISERROR(I278/I271),1,I278/I271)</f>
        <v>1.0844269187522548</v>
      </c>
      <c r="AE278">
        <f>IF(ISERROR(J278/J271),1,J278/J271)</f>
        <v>1.2427457690188768</v>
      </c>
      <c r="AF278">
        <f>IF(ISERROR(K278/K271),1,K278/K271)</f>
        <v>1.1596714074624173</v>
      </c>
      <c r="AG278">
        <f>IF(ISERROR(L278/L271),1,L278/L271)</f>
        <v>1.0734627029729482</v>
      </c>
      <c r="AH278">
        <f>IF(ISERROR(M278/M271),1,M278/M271)</f>
        <v>1</v>
      </c>
      <c r="AI278">
        <f>IF(ISERROR(N278/N271),1,N278/N271)</f>
        <v>1.2206991932059046</v>
      </c>
      <c r="AJ278">
        <f>IF(ISERROR(O278/O271),1,O278/O271)</f>
        <v>1.456361247409065</v>
      </c>
      <c r="AK278">
        <f>IF(ISERROR(P278/P271),1,P278/P271)</f>
        <v>1.8264440791394538</v>
      </c>
      <c r="AL278">
        <f>IF(ISERROR(Q278/Q271),1,Q278/Q271)</f>
        <v>2.1380611098185707</v>
      </c>
    </row>
    <row r="279" spans="1:38" x14ac:dyDescent="0.25">
      <c r="A279" s="3">
        <f t="shared" si="8"/>
        <v>42780</v>
      </c>
      <c r="B279" s="7">
        <f>SUM(W265:W278)/14*B272</f>
        <v>2248.8831237428603</v>
      </c>
      <c r="C279" s="7">
        <f>SUM(X265:X278)/14*C272</f>
        <v>22.312398285031062</v>
      </c>
      <c r="D279" s="7">
        <f>SUM(Y265:Y278)/14*D272</f>
        <v>521.00116717840308</v>
      </c>
      <c r="E279" s="7">
        <f>SUM(Z265:Z278)/14*E272</f>
        <v>581.38754748688348</v>
      </c>
      <c r="F279" s="7">
        <f>SUM(AA265:AA278)/14*F272</f>
        <v>0.78557039561117448</v>
      </c>
      <c r="G279" s="7">
        <f>SUM(AB265:AB278)/14*G272</f>
        <v>1360.355995221395</v>
      </c>
      <c r="H279" s="7">
        <f>SUM(AC265:AC278)/14*H272</f>
        <v>6.0904339292940968</v>
      </c>
      <c r="I279" s="7">
        <f>SUM(AD265:AD278)/14*I272</f>
        <v>5.7633667385247911</v>
      </c>
      <c r="J279" s="7">
        <f>SUM(AE265:AE278)/14*J272</f>
        <v>212.87990265728783</v>
      </c>
      <c r="K279" s="7">
        <f>SUM(AF265:AF278)/14*K272</f>
        <v>637.00285273583643</v>
      </c>
      <c r="L279" s="7">
        <f>SUM(AG265:AG278)/14*L272</f>
        <v>51.296361714573933</v>
      </c>
      <c r="M279" s="7">
        <f>SUM(AH265:AH278)/14*M272</f>
        <v>116.06286366489263</v>
      </c>
      <c r="N279" s="7">
        <f>SUM(AI265:AI278)/14*N272</f>
        <v>96.347580880038649</v>
      </c>
      <c r="O279" s="7">
        <f>SUM(AJ265:AJ278)/14*O272</f>
        <v>1309.7975528636455</v>
      </c>
      <c r="P279" s="7">
        <f>SUM(AK265:AK278)/14*P272</f>
        <v>904.96861085855937</v>
      </c>
      <c r="Q279" s="7">
        <f>SUM(AL265:AL278)/14*Q272</f>
        <v>20497.32828993184</v>
      </c>
      <c r="R279" s="52">
        <f t="shared" si="9"/>
        <v>28572.263618284676</v>
      </c>
      <c r="S279" s="15">
        <f>SUM(R$2:R279)</f>
        <v>341217.7992754383</v>
      </c>
      <c r="W279">
        <f>IF(ISERROR(B279/B272),1,B279/B272)</f>
        <v>1.8349202519795951</v>
      </c>
      <c r="X279">
        <f>IF(ISERROR(C279/C272),1,C279/C272)</f>
        <v>1.0251045539833348</v>
      </c>
      <c r="Y279">
        <f>IF(ISERROR(D279/D272),1,D279/D272)</f>
        <v>1.1808484545858389</v>
      </c>
      <c r="Z279">
        <f>IF(ISERROR(E279/E272),1,E279/E272)</f>
        <v>1.22094562912733</v>
      </c>
      <c r="AA279">
        <f>IF(ISERROR(F279/F272),1,F279/F272)</f>
        <v>0.98778671515026772</v>
      </c>
      <c r="AB279">
        <f>IF(ISERROR(G279/G272),1,G279/G272)</f>
        <v>1.5083158403828427</v>
      </c>
      <c r="AC279">
        <f>IF(ISERROR(H279/H272),1,H279/H272)</f>
        <v>1.1444414202246052</v>
      </c>
      <c r="AD279">
        <f>IF(ISERROR(I279/I272),1,I279/I272)</f>
        <v>1.0825026966181555</v>
      </c>
      <c r="AE279">
        <f>IF(ISERROR(J279/J272),1,J279/J272)</f>
        <v>1.2427864660506434</v>
      </c>
      <c r="AF279">
        <f>IF(ISERROR(K279/K272),1,K279/K272)</f>
        <v>1.1596872044900548</v>
      </c>
      <c r="AG279">
        <f>IF(ISERROR(L279/L272),1,L279/L272)</f>
        <v>1.0734684151210698</v>
      </c>
      <c r="AH279">
        <f>IF(ISERROR(M279/M272),1,M279/M272)</f>
        <v>1.2133227879662389</v>
      </c>
      <c r="AI279">
        <f>IF(ISERROR(N279/N272),1,N279/N272)</f>
        <v>1.2155876933165934</v>
      </c>
      <c r="AJ279">
        <f>IF(ISERROR(O279/O272),1,O279/O272)</f>
        <v>1.4563187783056715</v>
      </c>
      <c r="AK279">
        <f>IF(ISERROR(P279/P272),1,P279/P272)</f>
        <v>1.8265020797009945</v>
      </c>
      <c r="AL279">
        <f>IF(ISERROR(Q279/Q272),1,Q279/Q272)</f>
        <v>2.1381383010436141</v>
      </c>
    </row>
    <row r="280" spans="1:38" x14ac:dyDescent="0.25">
      <c r="A280" s="3">
        <f t="shared" si="8"/>
        <v>42781</v>
      </c>
      <c r="B280" s="7">
        <f>SUM(W266:W279)/14*B273</f>
        <v>4423.6029248611467</v>
      </c>
      <c r="C280" s="7">
        <f>SUM(X266:X279)/14*C273</f>
        <v>54.546393122677955</v>
      </c>
      <c r="D280" s="7">
        <f>SUM(Y266:Y279)/14*D273</f>
        <v>644.46260132739872</v>
      </c>
      <c r="E280" s="7">
        <f>SUM(Z266:Z279)/14*E273</f>
        <v>825.14749499579966</v>
      </c>
      <c r="F280" s="7">
        <f>SUM(AA266:AA279)/14*F273</f>
        <v>2.4475586097506161</v>
      </c>
      <c r="G280" s="7">
        <f>SUM(AB266:AB279)/14*G273</f>
        <v>2563.9314976276551</v>
      </c>
      <c r="H280" s="7">
        <f>SUM(AC266:AC279)/14*H273</f>
        <v>36.890960524183974</v>
      </c>
      <c r="I280" s="7">
        <f>SUM(AD266:AD279)/14*I273</f>
        <v>17.793683708765187</v>
      </c>
      <c r="J280" s="7">
        <f>SUM(AE266:AE279)/14*J273</f>
        <v>99.037317900796452</v>
      </c>
      <c r="K280" s="7">
        <f>SUM(AF266:AF279)/14*K273</f>
        <v>637.0277231835081</v>
      </c>
      <c r="L280" s="7">
        <f>SUM(AG266:AG279)/14*L273</f>
        <v>86.816443001430557</v>
      </c>
      <c r="M280" s="7">
        <f>SUM(AH266:AH279)/14*M273</f>
        <v>170.51972765274749</v>
      </c>
      <c r="N280" s="7">
        <f>SUM(AI266:AI279)/14*N273</f>
        <v>182.56803175331132</v>
      </c>
      <c r="O280" s="7">
        <f>SUM(AJ266:AJ279)/14*O273</f>
        <v>1838.9850800234935</v>
      </c>
      <c r="P280" s="7">
        <f>SUM(AK266:AK279)/14*P273</f>
        <v>7631.5290562602995</v>
      </c>
      <c r="Q280" s="7">
        <f>SUM(AL266:AL279)/14*Q273</f>
        <v>11776.612417122511</v>
      </c>
      <c r="R280" s="52">
        <f t="shared" si="9"/>
        <v>30991.918911675479</v>
      </c>
      <c r="S280" s="15">
        <f>SUM(R$2:R280)</f>
        <v>372209.71818711376</v>
      </c>
      <c r="W280">
        <f>IF(ISERROR(B280/B273),1,B280/B273)</f>
        <v>1.8348929218583931</v>
      </c>
      <c r="X280">
        <f>IF(ISERROR(C280/C273),1,C280/C273)</f>
        <v>1.0250655602329251</v>
      </c>
      <c r="Y280">
        <f>IF(ISERROR(D280/D273),1,D280/D273)</f>
        <v>1.1808574438299535</v>
      </c>
      <c r="Z280">
        <f>IF(ISERROR(E280/E273),1,E280/E273)</f>
        <v>1.2209900101677889</v>
      </c>
      <c r="AA280">
        <f>IF(ISERROR(F280/F273),1,F280/F273)</f>
        <v>0.98807556432692401</v>
      </c>
      <c r="AB280">
        <f>IF(ISERROR(G280/G273),1,G280/G273)</f>
        <v>1.508361356459532</v>
      </c>
      <c r="AC280">
        <f>IF(ISERROR(H280/H273),1,H280/H273)</f>
        <v>1.1444460470188058</v>
      </c>
      <c r="AD280">
        <f>IF(ISERROR(I280/I273),1,I280/I273)</f>
        <v>1.080623041764414</v>
      </c>
      <c r="AE280">
        <f>IF(ISERROR(J280/J273),1,J280/J273)</f>
        <v>1.2427912789858948</v>
      </c>
      <c r="AF280">
        <f>IF(ISERROR(K280/K273),1,K280/K273)</f>
        <v>1.1596872167459413</v>
      </c>
      <c r="AG280">
        <f>IF(ISERROR(L280/L273),1,L280/L273)</f>
        <v>1.0734591077715947</v>
      </c>
      <c r="AH280">
        <f>IF(ISERROR(M280/M273),1,M280/M273)</f>
        <v>1.2084701818858252</v>
      </c>
      <c r="AI280">
        <f>IF(ISERROR(N280/N273),1,N280/N273)</f>
        <v>1.2106292938366443</v>
      </c>
      <c r="AJ280">
        <f>IF(ISERROR(O280/O273),1,O280/O273)</f>
        <v>1.4562798496446823</v>
      </c>
      <c r="AK280">
        <f>IF(ISERROR(P280/P273),1,P280/P273)</f>
        <v>1.826561944926562</v>
      </c>
      <c r="AL280">
        <f>IF(ISERROR(Q280/Q273),1,Q280/Q273)</f>
        <v>2.1382313059164537</v>
      </c>
    </row>
    <row r="281" spans="1:38" x14ac:dyDescent="0.25">
      <c r="A281" s="3">
        <f t="shared" si="8"/>
        <v>42782</v>
      </c>
      <c r="B281" s="7">
        <f>SUM(W267:W280)/14*B274</f>
        <v>6207.0484589633352</v>
      </c>
      <c r="C281" s="7">
        <f>SUM(X267:X280)/14*C274</f>
        <v>49.525774483167858</v>
      </c>
      <c r="D281" s="7">
        <f>SUM(Y267:Y280)/14*D274</f>
        <v>238.38966293267799</v>
      </c>
      <c r="E281" s="7">
        <f>SUM(Z267:Z280)/14*E274</f>
        <v>508.88996198763118</v>
      </c>
      <c r="F281" s="7">
        <f>SUM(AA267:AA280)/14*F274</f>
        <v>1.4884101941601324</v>
      </c>
      <c r="G281" s="7">
        <f>SUM(AB267:AB280)/14*G274</f>
        <v>944.34850557020172</v>
      </c>
      <c r="H281" s="7">
        <f>SUM(AC267:AC280)/14*H274</f>
        <v>30.888647383876499</v>
      </c>
      <c r="I281" s="7">
        <f>SUM(AD267:AD280)/14*I274</f>
        <v>19.308550020476265</v>
      </c>
      <c r="J281" s="7">
        <f>SUM(AE267:AE280)/14*J274</f>
        <v>290.28873265040687</v>
      </c>
      <c r="K281" s="7">
        <f>SUM(AF267:AF280)/14*K274</f>
        <v>578.0397879785944</v>
      </c>
      <c r="L281" s="7">
        <f>SUM(AG267:AG280)/14*L274</f>
        <v>110.93219616799155</v>
      </c>
      <c r="M281" s="7">
        <f>SUM(AH267:AH280)/14*M274</f>
        <v>39.153283152053383</v>
      </c>
      <c r="N281" s="7">
        <f>SUM(AI267:AI280)/14*N274</f>
        <v>94.719518316508513</v>
      </c>
      <c r="O281" s="7">
        <f>SUM(AJ267:AJ280)/14*O274</f>
        <v>3069.4981394595825</v>
      </c>
      <c r="P281" s="7">
        <f>SUM(AK267:AK280)/14*P274</f>
        <v>2527.8954676358144</v>
      </c>
      <c r="Q281" s="7">
        <f>SUM(AL267:AL280)/14*Q274</f>
        <v>14522.706009131842</v>
      </c>
      <c r="R281" s="52">
        <f t="shared" si="9"/>
        <v>29233.121106028317</v>
      </c>
      <c r="S281" s="15">
        <f>SUM(R$2:R281)</f>
        <v>401442.83929314208</v>
      </c>
      <c r="W281">
        <f>IF(ISERROR(B281/B274),1,B281/B274)</f>
        <v>1.8348639785182979</v>
      </c>
      <c r="X281">
        <f>IF(ISERROR(C281/C274),1,C281/C274)</f>
        <v>1.0250225301558253</v>
      </c>
      <c r="Y281">
        <f>IF(ISERROR(D281/D274),1,D281/D274)</f>
        <v>1.1808524953567414</v>
      </c>
      <c r="Z281">
        <f>IF(ISERROR(E281/E274),1,E281/E274)</f>
        <v>1.2209981728987156</v>
      </c>
      <c r="AA281">
        <f>IF(ISERROR(F281/F274),1,F281/F274)</f>
        <v>0.98837505093992029</v>
      </c>
      <c r="AB281">
        <f>IF(ISERROR(G281/G274),1,G281/G274)</f>
        <v>1.5083569340217988</v>
      </c>
      <c r="AC281">
        <f>IF(ISERROR(H281/H274),1,H281/H274)</f>
        <v>1.1444278250677029</v>
      </c>
      <c r="AD281">
        <f>IF(ISERROR(I281/I274),1,I281/I274)</f>
        <v>1.0787866685140017</v>
      </c>
      <c r="AE281">
        <f>IF(ISERROR(J281/J274),1,J281/J274)</f>
        <v>1.2427641536871334</v>
      </c>
      <c r="AF281">
        <f>IF(ISERROR(K281/K274),1,K281/K274)</f>
        <v>1.1596736454215457</v>
      </c>
      <c r="AG281">
        <f>IF(ISERROR(L281/L274),1,L281/L274)</f>
        <v>1.0734464066396165</v>
      </c>
      <c r="AH281">
        <f>IF(ISERROR(M281/M274),1,M281/M274)</f>
        <v>1.2037380619459463</v>
      </c>
      <c r="AI281">
        <f>IF(ISERROR(N281/N274),1,N281/N274)</f>
        <v>1.2058225466388435</v>
      </c>
      <c r="AJ281">
        <f>IF(ISERROR(O281/O274),1,O281/O274)</f>
        <v>1.4562571922597527</v>
      </c>
      <c r="AK281">
        <f>IF(ISERROR(P281/P274),1,P281/P274)</f>
        <v>1.8266071190326862</v>
      </c>
      <c r="AL281">
        <f>IF(ISERROR(Q281/Q274),1,Q281/Q274)</f>
        <v>2.1383076455922274</v>
      </c>
    </row>
    <row r="282" spans="1:38" x14ac:dyDescent="0.25">
      <c r="A282" s="3">
        <f t="shared" si="8"/>
        <v>42783</v>
      </c>
      <c r="B282" s="7">
        <f>SUM(W268:W281)/14*B275</f>
        <v>10151.442689323527</v>
      </c>
      <c r="C282" s="7">
        <f>SUM(X268:X281)/14*C275</f>
        <v>13.023200146688183</v>
      </c>
      <c r="D282" s="7">
        <f>SUM(Y268:Y281)/14*D275</f>
        <v>158.12830026625878</v>
      </c>
      <c r="E282" s="7">
        <f>SUM(Z268:Z281)/14*E275</f>
        <v>226.89495594991615</v>
      </c>
      <c r="F282" s="7">
        <f>SUM(AA268:AA281)/14*F275</f>
        <v>0</v>
      </c>
      <c r="G282" s="7">
        <f>SUM(AB268:AB281)/14*G275</f>
        <v>1746.680452583387</v>
      </c>
      <c r="H282" s="7">
        <f>SUM(AC268:AC281)/14*H275</f>
        <v>27.88100065986341</v>
      </c>
      <c r="I282" s="7">
        <f>SUM(AD268:AD281)/14*I275</f>
        <v>0</v>
      </c>
      <c r="J282" s="7">
        <f>SUM(AE268:AE281)/14*J275</f>
        <v>64.303657748750069</v>
      </c>
      <c r="K282" s="7">
        <f>SUM(AF268:AF281)/14*K275</f>
        <v>179.49089703491285</v>
      </c>
      <c r="L282" s="7">
        <f>SUM(AG268:AG281)/14*L275</f>
        <v>25.280706449908809</v>
      </c>
      <c r="M282" s="7">
        <f>SUM(AH268:AH281)/14*M275</f>
        <v>28.484631258528783</v>
      </c>
      <c r="N282" s="7">
        <f>SUM(AI268:AI281)/14*N275</f>
        <v>38.339871677187162</v>
      </c>
      <c r="O282" s="7">
        <f>SUM(AJ268:AJ281)/14*O275</f>
        <v>1854.0736135101222</v>
      </c>
      <c r="P282" s="7">
        <f>SUM(AK268:AK281)/14*P275</f>
        <v>3393.7778867022562</v>
      </c>
      <c r="Q282" s="7">
        <f>SUM(AL268:AL281)/14*Q275</f>
        <v>6092.788302930283</v>
      </c>
      <c r="R282" s="52">
        <f t="shared" si="9"/>
        <v>24000.590166241589</v>
      </c>
      <c r="S282" s="15">
        <f>SUM(R$2:R282)</f>
        <v>425443.42945938365</v>
      </c>
      <c r="W282">
        <f>IF(ISERROR(B282/B275),1,B282/B275)</f>
        <v>1.8348488006391932</v>
      </c>
      <c r="X282">
        <f>IF(ISERROR(C282/C275),1,C282/C275)</f>
        <v>1.0249863094812246</v>
      </c>
      <c r="Y282">
        <f>IF(ISERROR(D282/D275),1,D282/D275)</f>
        <v>1.180833146443792</v>
      </c>
      <c r="Z282">
        <f>IF(ISERROR(E282/E275),1,E282/E275)</f>
        <v>1.2209607160566038</v>
      </c>
      <c r="AA282">
        <f>IF(ISERROR(F282/F275),1,F282/F275)</f>
        <v>1</v>
      </c>
      <c r="AB282">
        <f>IF(ISERROR(G282/G275),1,G282/G275)</f>
        <v>1.5083305340834225</v>
      </c>
      <c r="AC282">
        <f>IF(ISERROR(H282/H275),1,H282/H275)</f>
        <v>1.1443997081486412</v>
      </c>
      <c r="AD282">
        <f>IF(ISERROR(I282/I275),1,I282/I275)</f>
        <v>1</v>
      </c>
      <c r="AE282">
        <f>IF(ISERROR(J282/J275),1,J282/J275)</f>
        <v>1.2427180177627228</v>
      </c>
      <c r="AF282">
        <f>IF(ISERROR(K282/K275),1,K282/K275)</f>
        <v>1.159647201702209</v>
      </c>
      <c r="AG282">
        <f>IF(ISERROR(L282/L275),1,L282/L275)</f>
        <v>1.0734351379458007</v>
      </c>
      <c r="AH282">
        <f>IF(ISERROR(M282/M275),1,M282/M275)</f>
        <v>1.199073059853879</v>
      </c>
      <c r="AI282">
        <f>IF(ISERROR(N282/N275),1,N282/N275)</f>
        <v>1.2011477069510199</v>
      </c>
      <c r="AJ282">
        <f>IF(ISERROR(O282/O275),1,O282/O275)</f>
        <v>1.4562478359889286</v>
      </c>
      <c r="AK282">
        <f>IF(ISERROR(P282/P275),1,P282/P275)</f>
        <v>1.8266382151627696</v>
      </c>
      <c r="AL282">
        <f>IF(ISERROR(Q282/Q275),1,Q282/Q275)</f>
        <v>2.1382955653240474</v>
      </c>
    </row>
    <row r="283" spans="1:38" x14ac:dyDescent="0.25">
      <c r="A283" s="3">
        <f t="shared" si="8"/>
        <v>42784</v>
      </c>
      <c r="B283" s="7">
        <f>SUM(W269:W282)/14*B276</f>
        <v>8352.8819413910769</v>
      </c>
      <c r="C283" s="7">
        <f>SUM(X269:X282)/14*C276</f>
        <v>36.920701393496039</v>
      </c>
      <c r="D283" s="7">
        <f>SUM(Y269:Y282)/14*D276</f>
        <v>480.39690671691704</v>
      </c>
      <c r="E283" s="7">
        <f>SUM(Z269:Z282)/14*E276</f>
        <v>536.9899151730832</v>
      </c>
      <c r="F283" s="7">
        <f>SUM(AA269:AA282)/14*F276</f>
        <v>1.7384846188086274</v>
      </c>
      <c r="G283" s="7">
        <f>SUM(AB269:AB282)/14*G276</f>
        <v>3418.7412397298722</v>
      </c>
      <c r="H283" s="7">
        <f>SUM(AC269:AC282)/14*H276</f>
        <v>51.135758907206615</v>
      </c>
      <c r="I283" s="7">
        <f>SUM(AD269:AD282)/14*I276</f>
        <v>9.2967173535329284</v>
      </c>
      <c r="J283" s="7">
        <f>SUM(AE269:AE282)/14*J276</f>
        <v>249.22941702412271</v>
      </c>
      <c r="K283" s="7">
        <f>SUM(AF269:AF282)/14*K276</f>
        <v>402.98955400607343</v>
      </c>
      <c r="L283" s="7">
        <f>SUM(AG269:AG282)/14*L276</f>
        <v>78.580442676644282</v>
      </c>
      <c r="M283" s="7">
        <f>SUM(AH269:AH282)/14*M276</f>
        <v>58.500174195522177</v>
      </c>
      <c r="N283" s="7">
        <f>SUM(AI269:AI282)/14*N276</f>
        <v>240.50019800390425</v>
      </c>
      <c r="O283" s="7">
        <f>SUM(AJ269:AJ282)/14*O276</f>
        <v>3726.4095216060059</v>
      </c>
      <c r="P283" s="7">
        <f>SUM(AK269:AK282)/14*P276</f>
        <v>4415.2021506058281</v>
      </c>
      <c r="Q283" s="7">
        <f>SUM(AL269:AL282)/14*Q276</f>
        <v>48464.650203843186</v>
      </c>
      <c r="R283" s="52">
        <f t="shared" si="9"/>
        <v>70524.163327245275</v>
      </c>
      <c r="S283" s="15">
        <f>SUM(R$2:R283)</f>
        <v>495967.59278662893</v>
      </c>
      <c r="W283">
        <f>IF(ISERROR(B283/B276),1,B283/B276)</f>
        <v>1.8348528740720058</v>
      </c>
      <c r="X283">
        <f>IF(ISERROR(C283/C276),1,C283/C276)</f>
        <v>1.0249619260822054</v>
      </c>
      <c r="Y283">
        <f>IF(ISERROR(D283/D276),1,D283/D276)</f>
        <v>1.1808032112374676</v>
      </c>
      <c r="Z283">
        <f>IF(ISERROR(E283/E276),1,E283/E276)</f>
        <v>1.2209047822919985</v>
      </c>
      <c r="AA283">
        <f>IF(ISERROR(F283/F276),1,F283/F276)</f>
        <v>0.98866729935256015</v>
      </c>
      <c r="AB283">
        <f>IF(ISERROR(G283/G276),1,G283/G276)</f>
        <v>1.5082979026153889</v>
      </c>
      <c r="AC283">
        <f>IF(ISERROR(H283/H276),1,H283/H276)</f>
        <v>1.1443666204453486</v>
      </c>
      <c r="AD283">
        <f>IF(ISERROR(I283/I276),1,I283/I276)</f>
        <v>1.0769855568585931</v>
      </c>
      <c r="AE283">
        <f>IF(ISERROR(J283/J276),1,J283/J276)</f>
        <v>1.2426728341496465</v>
      </c>
      <c r="AF283">
        <f>IF(ISERROR(K283/K276),1,K283/K276)</f>
        <v>1.1596162150878071</v>
      </c>
      <c r="AG283">
        <f>IF(ISERROR(L283/L276),1,L283/L276)</f>
        <v>1.0734257406479024</v>
      </c>
      <c r="AH283">
        <f>IF(ISERROR(M283/M276),1,M283/M276)</f>
        <v>1.1944813520167468</v>
      </c>
      <c r="AI283">
        <f>IF(ISERROR(N283/N276),1,N283/N276)</f>
        <v>1.196545998584966</v>
      </c>
      <c r="AJ283">
        <f>IF(ISERROR(O283/O276),1,O283/O276)</f>
        <v>1.4562550519681123</v>
      </c>
      <c r="AK283">
        <f>IF(ISERROR(P283/P276),1,P283/P276)</f>
        <v>1.826620401775483</v>
      </c>
      <c r="AL283">
        <f>IF(ISERROR(Q283/Q276),1,Q283/Q276)</f>
        <v>2.1382430284028677</v>
      </c>
    </row>
    <row r="284" spans="1:38" x14ac:dyDescent="0.25">
      <c r="A284" s="3">
        <f t="shared" si="8"/>
        <v>42785</v>
      </c>
      <c r="B284" s="7">
        <f>SUM(W270:W283)/14*B277</f>
        <v>5824.075040596982</v>
      </c>
      <c r="C284" s="7">
        <f>SUM(X270:X283)/14*C277</f>
        <v>21.95733508087006</v>
      </c>
      <c r="D284" s="7">
        <f>SUM(Y270:Y283)/14*D277</f>
        <v>228.70578266657728</v>
      </c>
      <c r="E284" s="7">
        <f>SUM(Z270:Z283)/14*E277</f>
        <v>594.00436674743219</v>
      </c>
      <c r="F284" s="7">
        <f>SUM(AA270:AA283)/14*F277</f>
        <v>0.92882101147864304</v>
      </c>
      <c r="G284" s="7">
        <f>SUM(AB270:AB283)/14*G277</f>
        <v>1497.3525302169874</v>
      </c>
      <c r="H284" s="7">
        <f>SUM(AC270:AC283)/14*H277</f>
        <v>54.22827093837595</v>
      </c>
      <c r="I284" s="7">
        <f>SUM(AD270:AD283)/14*I277</f>
        <v>9.1063544848612672</v>
      </c>
      <c r="J284" s="7">
        <f>SUM(AE270:AE283)/14*J277</f>
        <v>271.26219179133631</v>
      </c>
      <c r="K284" s="7">
        <f>SUM(AF270:AF283)/14*K277</f>
        <v>127.88404706851153</v>
      </c>
      <c r="L284" s="7">
        <f>SUM(AG270:AG283)/14*L277</f>
        <v>28.707526001862487</v>
      </c>
      <c r="M284" s="7">
        <f>SUM(AH270:AH283)/14*M277</f>
        <v>31.641597435167554</v>
      </c>
      <c r="N284" s="7">
        <f>SUM(AI270:AI283)/14*N277</f>
        <v>0</v>
      </c>
      <c r="O284" s="7">
        <f>SUM(AJ270:AJ283)/14*O277</f>
        <v>2687.7340723154989</v>
      </c>
      <c r="P284" s="7">
        <f>SUM(AK270:AK283)/14*P277</f>
        <v>1832.0774294956027</v>
      </c>
      <c r="Q284" s="7">
        <f>SUM(AL270:AL283)/14*Q277</f>
        <v>14929.694816277264</v>
      </c>
      <c r="R284" s="52">
        <f t="shared" si="9"/>
        <v>28139.36018212881</v>
      </c>
      <c r="S284" s="15">
        <f>SUM(R$2:R284)</f>
        <v>524106.95296875772</v>
      </c>
      <c r="W284">
        <f>IF(ISERROR(B284/B277),1,B284/B277)</f>
        <v>1.8348652540421757</v>
      </c>
      <c r="X284">
        <f>IF(ISERROR(C284/C277),1,C284/C277)</f>
        <v>1.0249495180896391</v>
      </c>
      <c r="Y284">
        <f>IF(ISERROR(D284/D277),1,D284/D277)</f>
        <v>1.1807788377626041</v>
      </c>
      <c r="Z284">
        <f>IF(ISERROR(E284/E277),1,E284/E277)</f>
        <v>1.2208537007510027</v>
      </c>
      <c r="AA284">
        <f>IF(ISERROR(F284/F277),1,F284/F277)</f>
        <v>0.98892973995233457</v>
      </c>
      <c r="AB284">
        <f>IF(ISERROR(G284/G277),1,G284/G277)</f>
        <v>1.5082753946484142</v>
      </c>
      <c r="AC284">
        <f>IF(ISERROR(H284/H277),1,H284/H277)</f>
        <v>1.1443366155107368</v>
      </c>
      <c r="AD284">
        <f>IF(ISERROR(I284/I277),1,I284/I277)</f>
        <v>1.0752031827773345</v>
      </c>
      <c r="AE284">
        <f>IF(ISERROR(J284/J277),1,J284/J277)</f>
        <v>1.2426391951200422</v>
      </c>
      <c r="AF284">
        <f>IF(ISERROR(K284/K277),1,K284/K277)</f>
        <v>1.159589439139928</v>
      </c>
      <c r="AG284">
        <f>IF(ISERROR(L284/L277),1,L284/L277)</f>
        <v>1.0734162622456525</v>
      </c>
      <c r="AH284">
        <f>IF(ISERROR(M284/M277),1,M284/M277)</f>
        <v>1.1899955463482601</v>
      </c>
      <c r="AI284">
        <f>IF(ISERROR(N284/N277),1,N284/N277)</f>
        <v>1</v>
      </c>
      <c r="AJ284">
        <f>IF(ISERROR(O284/O277),1,O284/O277)</f>
        <v>1.456265611229544</v>
      </c>
      <c r="AK284">
        <f>IF(ISERROR(P284/P277),1,P284/P277)</f>
        <v>1.8265799852419751</v>
      </c>
      <c r="AL284">
        <f>IF(ISERROR(Q284/Q277),1,Q284/Q277)</f>
        <v>2.1381903139251639</v>
      </c>
    </row>
    <row r="285" spans="1:38" x14ac:dyDescent="0.25">
      <c r="A285" s="3">
        <f t="shared" si="8"/>
        <v>42786</v>
      </c>
      <c r="B285" s="7">
        <f>SUM(W271:W284)/14*B278</f>
        <v>5105.0549620336651</v>
      </c>
      <c r="C285" s="7">
        <f>SUM(X271:X284)/14*C278</f>
        <v>8.4132633552984064</v>
      </c>
      <c r="D285" s="7">
        <f>SUM(Y271:Y284)/14*D278</f>
        <v>143.9532489163081</v>
      </c>
      <c r="E285" s="7">
        <f>SUM(Z271:Z284)/14*E278</f>
        <v>233.8375763740635</v>
      </c>
      <c r="F285" s="7">
        <f>SUM(AA271:AA284)/14*F278</f>
        <v>2.8708579009382253</v>
      </c>
      <c r="G285" s="7">
        <f>SUM(AB271:AB284)/14*G278</f>
        <v>1089.8242892879277</v>
      </c>
      <c r="H285" s="7">
        <f>SUM(AC271:AC284)/14*H278</f>
        <v>6.44430174152959</v>
      </c>
      <c r="I285" s="7">
        <f>SUM(AD271:AD284)/14*I278</f>
        <v>6.4950662613650199</v>
      </c>
      <c r="J285" s="7">
        <f>SUM(AE271:AE284)/14*J278</f>
        <v>91.294261858240702</v>
      </c>
      <c r="K285" s="7">
        <f>SUM(AF271:AF284)/14*K278</f>
        <v>146.63721808837846</v>
      </c>
      <c r="L285" s="7">
        <f>SUM(AG271:AG284)/14*L278</f>
        <v>11.515712859133195</v>
      </c>
      <c r="M285" s="7">
        <f>SUM(AH271:AH284)/14*M278</f>
        <v>0</v>
      </c>
      <c r="N285" s="7">
        <f>SUM(AI271:AI284)/14*N278</f>
        <v>15.479015432396544</v>
      </c>
      <c r="O285" s="7">
        <f>SUM(AJ271:AJ284)/14*O278</f>
        <v>1173.4122624464735</v>
      </c>
      <c r="P285" s="7">
        <f>SUM(AK271:AK284)/14*P278</f>
        <v>1927.8908905159881</v>
      </c>
      <c r="Q285" s="7">
        <f>SUM(AL271:AL284)/14*Q278</f>
        <v>3482.9082878112322</v>
      </c>
      <c r="R285" s="52">
        <f t="shared" si="9"/>
        <v>13446.03121488294</v>
      </c>
      <c r="S285" s="15">
        <f>SUM(R$2:R285)</f>
        <v>537552.98418364068</v>
      </c>
      <c r="W285">
        <f>IF(ISERROR(B285/B278),1,B285/B278)</f>
        <v>1.8348814719673334</v>
      </c>
      <c r="X285">
        <f>IF(ISERROR(C285/C278),1,C285/C278)</f>
        <v>1.0249560058241209</v>
      </c>
      <c r="Y285">
        <f>IF(ISERROR(D285/D278),1,D285/D278)</f>
        <v>1.1807697168442677</v>
      </c>
      <c r="Z285">
        <f>IF(ISERROR(E285/E278),1,E285/E278)</f>
        <v>1.2208245576930195</v>
      </c>
      <c r="AA285">
        <f>IF(ISERROR(F285/F278),1,F285/F278)</f>
        <v>0.98918638485681465</v>
      </c>
      <c r="AB285">
        <f>IF(ISERROR(G285/G278),1,G285/G278)</f>
        <v>1.5082606348415306</v>
      </c>
      <c r="AC285">
        <f>IF(ISERROR(H285/H278),1,H285/H278)</f>
        <v>1.1443192918315379</v>
      </c>
      <c r="AD285">
        <f>IF(ISERROR(I285/I278),1,I285/I278)</f>
        <v>1.0734645076920939</v>
      </c>
      <c r="AE285">
        <f>IF(ISERROR(J285/J278),1,J285/J278)</f>
        <v>1.2426306525340931</v>
      </c>
      <c r="AF285">
        <f>IF(ISERROR(K285/K278),1,K285/K278)</f>
        <v>1.1595794263789727</v>
      </c>
      <c r="AG285">
        <f>IF(ISERROR(L285/L278),1,L285/L278)</f>
        <v>1.0734131034195695</v>
      </c>
      <c r="AH285">
        <f>IF(ISERROR(M285/M278),1,M285/M278)</f>
        <v>1</v>
      </c>
      <c r="AI285">
        <f>IF(ISERROR(N285/N278),1,N285/N278)</f>
        <v>1.1920381246195215</v>
      </c>
      <c r="AJ285">
        <f>IF(ISERROR(O285/O278),1,O285/O278)</f>
        <v>1.4562826459242788</v>
      </c>
      <c r="AK285">
        <f>IF(ISERROR(P285/P278),1,P285/P278)</f>
        <v>1.8265389479690644</v>
      </c>
      <c r="AL285">
        <f>IF(ISERROR(Q285/Q278),1,Q285/Q278)</f>
        <v>2.1381615878906937</v>
      </c>
    </row>
    <row r="286" spans="1:38" x14ac:dyDescent="0.25">
      <c r="A286" s="3">
        <f t="shared" si="8"/>
        <v>42787</v>
      </c>
      <c r="B286" s="7">
        <f>SUM(W272:W285)/14*B279</f>
        <v>4126.4683173837357</v>
      </c>
      <c r="C286" s="7">
        <f>SUM(X272:X285)/14*C279</f>
        <v>22.869600186951644</v>
      </c>
      <c r="D286" s="7">
        <f>SUM(Y272:Y285)/14*D279</f>
        <v>615.18299290995094</v>
      </c>
      <c r="E286" s="7">
        <f>SUM(Z272:Z285)/14*E279</f>
        <v>709.76608099722762</v>
      </c>
      <c r="F286" s="7">
        <f>SUM(AA272:AA285)/14*F279</f>
        <v>0.77727087591202837</v>
      </c>
      <c r="G286" s="7">
        <f>SUM(AB272:AB285)/14*G279</f>
        <v>2051.761349202975</v>
      </c>
      <c r="H286" s="7">
        <f>SUM(AC272:AC285)/14*H279</f>
        <v>6.9693675454787103</v>
      </c>
      <c r="I286" s="7">
        <f>SUM(AD272:AD285)/14*I279</f>
        <v>6.1770055521257605</v>
      </c>
      <c r="J286" s="7">
        <f>SUM(AE272:AE285)/14*J279</f>
        <v>264.53249992521131</v>
      </c>
      <c r="K286" s="7">
        <f>SUM(AF272:AF285)/14*K279</f>
        <v>738.65702956417238</v>
      </c>
      <c r="L286" s="7">
        <f>SUM(AG272:AG285)/14*L279</f>
        <v>55.062290955141492</v>
      </c>
      <c r="M286" s="7">
        <f>SUM(AH272:AH285)/14*M279</f>
        <v>137.60698937166066</v>
      </c>
      <c r="N286" s="7">
        <f>SUM(AI272:AI285)/14*N279</f>
        <v>114.42546571964817</v>
      </c>
      <c r="O286" s="7">
        <f>SUM(AJ272:AJ285)/14*O279</f>
        <v>1907.4581109546682</v>
      </c>
      <c r="P286" s="7">
        <f>SUM(AK272:AK285)/14*P279</f>
        <v>1652.9376669183716</v>
      </c>
      <c r="Q286" s="7">
        <f>SUM(AL272:AL285)/14*Q279</f>
        <v>43826.254969230256</v>
      </c>
      <c r="R286" s="52">
        <f t="shared" si="9"/>
        <v>56236.907007293492</v>
      </c>
      <c r="S286" s="15">
        <f>SUM(R$2:R286)</f>
        <v>593789.89119093423</v>
      </c>
      <c r="W286">
        <f>IF(ISERROR(B286/B279),1,B286/B279)</f>
        <v>1.8348967422175206</v>
      </c>
      <c r="X286">
        <f>IF(ISERROR(C286/C279),1,C286/C279)</f>
        <v>1.0249727481018658</v>
      </c>
      <c r="Y286">
        <f>IF(ISERROR(D286/D279),1,D286/D279)</f>
        <v>1.1807708536270856</v>
      </c>
      <c r="Z286">
        <f>IF(ISERROR(E286/E279),1,E286/E279)</f>
        <v>1.2208140405918144</v>
      </c>
      <c r="AA286">
        <f>IF(ISERROR(F286/F279),1,F286/F279)</f>
        <v>0.98943504013705985</v>
      </c>
      <c r="AB286">
        <f>IF(ISERROR(G286/G279),1,G286/G279)</f>
        <v>1.5082532487160136</v>
      </c>
      <c r="AC286">
        <f>IF(ISERROR(H286/H279),1,H286/H279)</f>
        <v>1.1443137921515036</v>
      </c>
      <c r="AD286">
        <f>IF(ISERROR(I286/I279),1,I286/I279)</f>
        <v>1.0717703440310387</v>
      </c>
      <c r="AE286">
        <f>IF(ISERROR(J286/J279),1,J286/J279)</f>
        <v>1.2426372645945738</v>
      </c>
      <c r="AF286">
        <f>IF(ISERROR(K286/K279),1,K286/K279)</f>
        <v>1.1595819805072234</v>
      </c>
      <c r="AG286">
        <f>IF(ISERROR(L286/L279),1,L286/L279)</f>
        <v>1.0734151334459576</v>
      </c>
      <c r="AH286">
        <f>IF(ISERROR(M286/M279),1,M286/M279)</f>
        <v>1.1856246264005015</v>
      </c>
      <c r="AI286">
        <f>IF(ISERROR(N286/N279),1,N286/N279)</f>
        <v>1.187631953750018</v>
      </c>
      <c r="AJ286">
        <f>IF(ISERROR(O286/O279),1,O286/O279)</f>
        <v>1.4562999501597338</v>
      </c>
      <c r="AK286">
        <f>IF(ISERROR(P286/P279),1,P286/P279)</f>
        <v>1.826513811733427</v>
      </c>
      <c r="AL286">
        <f>IF(ISERROR(Q286/Q279),1,Q286/Q279)</f>
        <v>2.1381447547365204</v>
      </c>
    </row>
    <row r="287" spans="1:38" x14ac:dyDescent="0.25">
      <c r="A287" s="3">
        <f t="shared" si="8"/>
        <v>42788</v>
      </c>
      <c r="B287" s="7">
        <f>SUM(W273:W286)/14*B280</f>
        <v>8116.8982601336165</v>
      </c>
      <c r="C287" s="7">
        <f>SUM(X273:X286)/14*C280</f>
        <v>55.909638800297614</v>
      </c>
      <c r="D287" s="7">
        <f>SUM(Y273:Y286)/14*D280</f>
        <v>760.96703724086274</v>
      </c>
      <c r="E287" s="7">
        <f>SUM(Z273:Z286)/14*E280</f>
        <v>1007.3547501788418</v>
      </c>
      <c r="F287" s="7">
        <f>SUM(AA273:AA286)/14*F280</f>
        <v>2.4222852416873892</v>
      </c>
      <c r="G287" s="7">
        <f>SUM(AB273:AB286)/14*G280</f>
        <v>3867.0568233456638</v>
      </c>
      <c r="H287" s="7">
        <f>SUM(AC273:AC286)/14*H280</f>
        <v>42.214997038163851</v>
      </c>
      <c r="I287" s="7">
        <f>SUM(AD273:AD286)/14*I280</f>
        <v>19.041376453391152</v>
      </c>
      <c r="J287" s="7">
        <f>SUM(AE273:AE286)/14*J280</f>
        <v>123.06878617177057</v>
      </c>
      <c r="K287" s="7">
        <f>SUM(AF273:AF286)/14*K280</f>
        <v>738.69240754905707</v>
      </c>
      <c r="L287" s="7">
        <f>SUM(AG273:AG286)/14*L280</f>
        <v>93.19054794924233</v>
      </c>
      <c r="M287" s="7">
        <f>SUM(AH273:AH286)/14*M280</f>
        <v>201.44493264043504</v>
      </c>
      <c r="N287" s="7">
        <f>SUM(AI273:AI286)/14*N280</f>
        <v>216.03691202715171</v>
      </c>
      <c r="O287" s="7">
        <f>SUM(AJ273:AJ286)/14*O280</f>
        <v>2678.1365366941127</v>
      </c>
      <c r="P287" s="7">
        <f>SUM(AK273:AK286)/14*P280</f>
        <v>13939.0045440265</v>
      </c>
      <c r="Q287" s="7">
        <f>SUM(AL273:AL286)/14*Q280</f>
        <v>25179.970111160266</v>
      </c>
      <c r="R287" s="52">
        <f t="shared" si="9"/>
        <v>57041.409946651067</v>
      </c>
      <c r="S287" s="15">
        <f>SUM(R$2:R287)</f>
        <v>650831.30113758531</v>
      </c>
      <c r="W287">
        <f>IF(ISERROR(B287/B280),1,B287/B280)</f>
        <v>1.8349066130044662</v>
      </c>
      <c r="X287">
        <f>IF(ISERROR(C287/C280),1,C287/C280)</f>
        <v>1.0249924073724479</v>
      </c>
      <c r="Y287">
        <f>IF(ISERROR(D287/D280),1,D287/D280)</f>
        <v>1.1807776520677848</v>
      </c>
      <c r="Z287">
        <f>IF(ISERROR(E287/E280),1,E287/E280)</f>
        <v>1.2208178008029578</v>
      </c>
      <c r="AA287">
        <f>IF(ISERROR(F287/F280),1,F287/F280)</f>
        <v>0.98967404990322094</v>
      </c>
      <c r="AB287">
        <f>IF(ISERROR(G287/G280),1,G287/G280)</f>
        <v>1.5082527855848566</v>
      </c>
      <c r="AC287">
        <f>IF(ISERROR(H287/H280),1,H287/H280)</f>
        <v>1.1443181863071765</v>
      </c>
      <c r="AD287">
        <f>IF(ISERROR(I287/I280),1,I287/I280)</f>
        <v>1.070119979934866</v>
      </c>
      <c r="AE287">
        <f>IF(ISERROR(J287/J280),1,J287/J280)</f>
        <v>1.2426506369553134</v>
      </c>
      <c r="AF287">
        <f>IF(ISERROR(K287/K280),1,K287/K280)</f>
        <v>1.1595922448358853</v>
      </c>
      <c r="AG287">
        <f>IF(ISERROR(L287/L280),1,L287/L280)</f>
        <v>1.0734204803542429</v>
      </c>
      <c r="AH287">
        <f>IF(ISERROR(M287/M280),1,M287/M280)</f>
        <v>1.1813585173597319</v>
      </c>
      <c r="AI287">
        <f>IF(ISERROR(N287/N280),1,N287/N280)</f>
        <v>1.1833227863192612</v>
      </c>
      <c r="AJ287">
        <f>IF(ISERROR(O287/O280),1,O287/O280)</f>
        <v>1.4563122701680096</v>
      </c>
      <c r="AK287">
        <f>IF(ISERROR(P287/P280),1,P287/P280)</f>
        <v>1.8265021912734578</v>
      </c>
      <c r="AL287">
        <f>IF(ISERROR(Q287/Q280),1,Q287/Q280)</f>
        <v>2.1381335497252207</v>
      </c>
    </row>
    <row r="288" spans="1:38" x14ac:dyDescent="0.25">
      <c r="A288" s="3">
        <f t="shared" si="8"/>
        <v>42789</v>
      </c>
      <c r="B288" s="7">
        <f>SUM(W274:W287)/14*B281</f>
        <v>11389.371937999853</v>
      </c>
      <c r="C288" s="7">
        <f>SUM(X274:X287)/14*C281</f>
        <v>50.764378237143852</v>
      </c>
      <c r="D288" s="7">
        <f>SUM(Y274:Y287)/14*D281</f>
        <v>281.48733759792407</v>
      </c>
      <c r="E288" s="7">
        <f>SUM(Z274:Z287)/14*E281</f>
        <v>621.26855458913712</v>
      </c>
      <c r="F288" s="7">
        <f>SUM(AA274:AA287)/14*F281</f>
        <v>1.4733837754820394</v>
      </c>
      <c r="G288" s="7">
        <f>SUM(AB274:AB287)/14*G281</f>
        <v>1424.3212008729577</v>
      </c>
      <c r="H288" s="7">
        <f>SUM(AC274:AC287)/14*H281</f>
        <v>35.346788882269209</v>
      </c>
      <c r="I288" s="7">
        <f>SUM(AD274:AD287)/14*I281</f>
        <v>20.63140055850122</v>
      </c>
      <c r="J288" s="7">
        <f>SUM(AE274:AE287)/14*J281</f>
        <v>360.73189809866182</v>
      </c>
      <c r="K288" s="7">
        <f>SUM(AF274:AF287)/14*K281</f>
        <v>670.29810224519383</v>
      </c>
      <c r="L288" s="7">
        <f>SUM(AG274:AG287)/14*L281</f>
        <v>119.07758028766148</v>
      </c>
      <c r="M288" s="7">
        <f>SUM(AH274:AH287)/14*M281</f>
        <v>46.091007778462682</v>
      </c>
      <c r="N288" s="7">
        <f>SUM(AI274:AI287)/14*N281</f>
        <v>111.68458686997241</v>
      </c>
      <c r="O288" s="7">
        <f>SUM(AJ274:AJ287)/14*O281</f>
        <v>4470.1615264639231</v>
      </c>
      <c r="P288" s="7">
        <f>SUM(AK274:AK287)/14*P281</f>
        <v>4617.2033727146863</v>
      </c>
      <c r="Q288" s="7">
        <f>SUM(AL274:AL287)/14*Q281</f>
        <v>31051.462967296993</v>
      </c>
      <c r="R288" s="52">
        <f t="shared" si="9"/>
        <v>55271.376024268815</v>
      </c>
      <c r="S288" s="15">
        <f>SUM(R$2:R288)</f>
        <v>706102.67716185411</v>
      </c>
      <c r="W288">
        <f>IF(ISERROR(B288/B281),1,B288/B281)</f>
        <v>1.8349094603173179</v>
      </c>
      <c r="X288">
        <f>IF(ISERROR(C288/C281),1,C288/C281)</f>
        <v>1.0250092758144944</v>
      </c>
      <c r="Y288">
        <f>IF(ISERROR(D288/D281),1,D288/D281)</f>
        <v>1.1807866756261869</v>
      </c>
      <c r="Z288">
        <f>IF(ISERROR(E288/E281),1,E288/E281)</f>
        <v>1.220830829837114</v>
      </c>
      <c r="AA288">
        <f>IF(ISERROR(F288/F281),1,F288/F281)</f>
        <v>0.98990438339037845</v>
      </c>
      <c r="AB288">
        <f>IF(ISERROR(G288/G281),1,G288/G281)</f>
        <v>1.5082580132987518</v>
      </c>
      <c r="AC288">
        <f>IF(ISERROR(H288/H281),1,H288/H281)</f>
        <v>1.1443294503313151</v>
      </c>
      <c r="AD288">
        <f>IF(ISERROR(I288/I281),1,I288/I281)</f>
        <v>1.0685111277968622</v>
      </c>
      <c r="AE288">
        <f>IF(ISERROR(J288/J281),1,J288/J281)</f>
        <v>1.2426658616925697</v>
      </c>
      <c r="AF288">
        <f>IF(ISERROR(K288/K281),1,K288/K281)</f>
        <v>1.1596054738536716</v>
      </c>
      <c r="AG288">
        <f>IF(ISERROR(L288/L281),1,L288/L281)</f>
        <v>1.0734266912676538</v>
      </c>
      <c r="AH288">
        <f>IF(ISERROR(M288/M281),1,M288/M281)</f>
        <v>1.1771939430843221</v>
      </c>
      <c r="AI288">
        <f>IF(ISERROR(N288/N281),1,N288/N281)</f>
        <v>1.1791084757924395</v>
      </c>
      <c r="AJ288">
        <f>IF(ISERROR(O288/O281),1,O288/O281)</f>
        <v>1.4563167408372961</v>
      </c>
      <c r="AK288">
        <f>IF(ISERROR(P288/P281),1,P288/P281)</f>
        <v>1.8265009102741394</v>
      </c>
      <c r="AL288">
        <f>IF(ISERROR(Q288/Q281),1,Q288/Q281)</f>
        <v>2.138132035983646</v>
      </c>
    </row>
    <row r="289" spans="1:38" x14ac:dyDescent="0.25">
      <c r="A289" s="3">
        <f t="shared" si="8"/>
        <v>42790</v>
      </c>
      <c r="B289" s="7">
        <f>SUM(W275:W288)/14*B282</f>
        <v>18626.955077494291</v>
      </c>
      <c r="C289" s="7">
        <f>SUM(X275:X288)/14*C282</f>
        <v>13.349043611609604</v>
      </c>
      <c r="D289" s="7">
        <f>SUM(Y275:Y288)/14*D282</f>
        <v>186.71718798445562</v>
      </c>
      <c r="E289" s="7">
        <f>SUM(Z275:Z288)/14*E282</f>
        <v>277.00427900677408</v>
      </c>
      <c r="F289" s="7">
        <f>SUM(AA275:AA288)/14*F282</f>
        <v>0</v>
      </c>
      <c r="G289" s="7">
        <f>SUM(AB275:AB288)/14*G282</f>
        <v>2634.4592040354019</v>
      </c>
      <c r="H289" s="7">
        <f>SUM(AC275:AC288)/14*H282</f>
        <v>31.90543808809673</v>
      </c>
      <c r="I289" s="7">
        <f>SUM(AD275:AD288)/14*I282</f>
        <v>0</v>
      </c>
      <c r="J289" s="7">
        <f>SUM(AE275:AE288)/14*J282</f>
        <v>79.908844183047606</v>
      </c>
      <c r="K289" s="7">
        <f>SUM(AF275:AF288)/14*K282</f>
        <v>208.14080439944215</v>
      </c>
      <c r="L289" s="7">
        <f>SUM(AG275:AG288)/14*L282</f>
        <v>27.137116125242073</v>
      </c>
      <c r="M289" s="7">
        <f>SUM(AH275:AH288)/14*M282</f>
        <v>33.416106429851268</v>
      </c>
      <c r="N289" s="7">
        <f>SUM(AI275:AI288)/14*N282</f>
        <v>45.048872452810862</v>
      </c>
      <c r="O289" s="7">
        <f>SUM(AJ275:AJ288)/14*O282</f>
        <v>2700.1145676379397</v>
      </c>
      <c r="P289" s="7">
        <f>SUM(AK275:AK288)/14*P282</f>
        <v>6198.7584588506161</v>
      </c>
      <c r="Q289" s="7">
        <f>SUM(AL275:AL288)/14*Q282</f>
        <v>13027.230687138543</v>
      </c>
      <c r="R289" s="52">
        <f t="shared" si="9"/>
        <v>44090.145687438118</v>
      </c>
      <c r="S289" s="15">
        <f>SUM(R$2:R289)</f>
        <v>750192.82284929219</v>
      </c>
      <c r="W289">
        <f>IF(ISERROR(B289/B282),1,B289/B282)</f>
        <v>1.834907179950356</v>
      </c>
      <c r="X289">
        <f>IF(ISERROR(C289/C282),1,C289/C282)</f>
        <v>1.0250202301470643</v>
      </c>
      <c r="Y289">
        <f>IF(ISERROR(D289/D282),1,D289/D282)</f>
        <v>1.1807955164891955</v>
      </c>
      <c r="Z289">
        <f>IF(ISERROR(E289/E282),1,E289/E282)</f>
        <v>1.220848113820207</v>
      </c>
      <c r="AA289">
        <f>IF(ISERROR(F289/F282),1,F289/F282)</f>
        <v>1</v>
      </c>
      <c r="AB289">
        <f>IF(ISERROR(G289/G282),1,G289/G282)</f>
        <v>1.5082662659554966</v>
      </c>
      <c r="AC289">
        <f>IF(ISERROR(H289/H282),1,H289/H282)</f>
        <v>1.1443433640467133</v>
      </c>
      <c r="AD289">
        <f>IF(ISERROR(I289/I282),1,I289/I282)</f>
        <v>1</v>
      </c>
      <c r="AE289">
        <f>IF(ISERROR(J289/J282),1,J289/J282)</f>
        <v>1.2426796076713205</v>
      </c>
      <c r="AF289">
        <f>IF(ISERROR(K289/K282),1,K289/K282)</f>
        <v>1.1596176064514101</v>
      </c>
      <c r="AG289">
        <f>IF(ISERROR(L289/L282),1,L289/L282)</f>
        <v>1.0734318749759448</v>
      </c>
      <c r="AH289">
        <f>IF(ISERROR(M289/M282),1,M289/M282)</f>
        <v>1.1731275762906679</v>
      </c>
      <c r="AI289">
        <f>IF(ISERROR(N289/N282),1,N289/N282)</f>
        <v>1.1749875646979711</v>
      </c>
      <c r="AJ289">
        <f>IF(ISERROR(O289/O282),1,O289/O282)</f>
        <v>1.4563146511351819</v>
      </c>
      <c r="AK289">
        <f>IF(ISERROR(P289/P282),1,P289/P282)</f>
        <v>1.8265068209499025</v>
      </c>
      <c r="AL289">
        <f>IF(ISERROR(Q289/Q282),1,Q289/Q282)</f>
        <v>2.138139393563566</v>
      </c>
    </row>
    <row r="290" spans="1:38" x14ac:dyDescent="0.25">
      <c r="A290" s="3">
        <f t="shared" si="8"/>
        <v>42791</v>
      </c>
      <c r="B290" s="7">
        <f>SUM(W276:W289)/14*B283</f>
        <v>15326.723789976058</v>
      </c>
      <c r="C290" s="7">
        <f>SUM(X276:X289)/14*C283</f>
        <v>37.844610245902921</v>
      </c>
      <c r="D290" s="7">
        <f>SUM(Y276:Y289)/14*D283</f>
        <v>567.25384699012454</v>
      </c>
      <c r="E290" s="7">
        <f>SUM(Z276:Z289)/14*E283</f>
        <v>655.59207624015755</v>
      </c>
      <c r="F290" s="7">
        <f>SUM(AA276:AA289)/14*F283</f>
        <v>1.7213256958286747</v>
      </c>
      <c r="G290" s="7">
        <f>SUM(AB276:AB289)/14*G283</f>
        <v>5156.4026458893832</v>
      </c>
      <c r="H290" s="7">
        <f>SUM(AC276:AC289)/14*H283</f>
        <v>58.517533106660068</v>
      </c>
      <c r="I290" s="7">
        <f>SUM(AD276:AD289)/14*I283</f>
        <v>9.9190562124448878</v>
      </c>
      <c r="J290" s="7">
        <f>SUM(AE276:AE289)/14*J283</f>
        <v>309.71497736356883</v>
      </c>
      <c r="K290" s="7">
        <f>SUM(AF276:AF289)/14*K283</f>
        <v>467.31709565705393</v>
      </c>
      <c r="L290" s="7">
        <f>SUM(AG276:AG289)/14*L283</f>
        <v>84.350993051338662</v>
      </c>
      <c r="M290" s="7">
        <f>SUM(AH276:AH289)/14*M283</f>
        <v>68.395808146441169</v>
      </c>
      <c r="N290" s="7">
        <f>SUM(AI276:AI289)/14*N283</f>
        <v>281.61678132067237</v>
      </c>
      <c r="O290" s="7">
        <f>SUM(AJ276:AJ289)/14*O283</f>
        <v>5426.8022702456701</v>
      </c>
      <c r="P290" s="7">
        <f>SUM(AK276:AK289)/14*P283</f>
        <v>8064.4445944377421</v>
      </c>
      <c r="Q290" s="7">
        <f>SUM(AL276:AL289)/14*Q283</f>
        <v>103624.78713734295</v>
      </c>
      <c r="R290" s="52">
        <f t="shared" si="9"/>
        <v>140141.40454192201</v>
      </c>
      <c r="S290" s="15">
        <f>SUM(R$2:R290)</f>
        <v>890334.22739121423</v>
      </c>
      <c r="W290">
        <f>IF(ISERROR(B290/B283),1,B290/B283)</f>
        <v>1.8349024800682827</v>
      </c>
      <c r="X290">
        <f>IF(ISERROR(C290/C283),1,C290/C283)</f>
        <v>1.025024141404032</v>
      </c>
      <c r="Y290">
        <f>IF(ISERROR(D290/D283),1,D290/D283)</f>
        <v>1.1808024553421814</v>
      </c>
      <c r="Z290">
        <f>IF(ISERROR(E290/E283),1,E290/E283)</f>
        <v>1.2208647829612338</v>
      </c>
      <c r="AA290">
        <f>IF(ISERROR(F290/F283),1,F290/F283)</f>
        <v>0.99012995410237703</v>
      </c>
      <c r="AB290">
        <f>IF(ISERROR(G290/G283),1,G290/G283)</f>
        <v>1.508275205495462</v>
      </c>
      <c r="AC290">
        <f>IF(ISERROR(H290/H283),1,H290/H283)</f>
        <v>1.1443564025880357</v>
      </c>
      <c r="AD290">
        <f>IF(ISERROR(I290/I283),1,I290/I283)</f>
        <v>1.0669417854975938</v>
      </c>
      <c r="AE290">
        <f>IF(ISERROR(J290/J283),1,J290/J283)</f>
        <v>1.2426902933917781</v>
      </c>
      <c r="AF290">
        <f>IF(ISERROR(K290/K283),1,K290/K283)</f>
        <v>1.1596258290357844</v>
      </c>
      <c r="AG290">
        <f>IF(ISERROR(L290/L283),1,L290/L283)</f>
        <v>1.0734349435830999</v>
      </c>
      <c r="AH290">
        <f>IF(ISERROR(M290/M283),1,M290/M283)</f>
        <v>1.1691556322182104</v>
      </c>
      <c r="AI290">
        <f>IF(ISERROR(N290/N283),1,N290/N283)</f>
        <v>1.1709627836402057</v>
      </c>
      <c r="AJ290">
        <f>IF(ISERROR(O290/O283),1,O290/O283)</f>
        <v>1.4563086098778617</v>
      </c>
      <c r="AK290">
        <f>IF(ISERROR(P290/P283),1,P290/P283)</f>
        <v>1.8265176359662685</v>
      </c>
      <c r="AL290">
        <f>IF(ISERROR(Q290/Q283),1,Q290/Q283)</f>
        <v>2.1381519664641186</v>
      </c>
    </row>
    <row r="291" spans="1:38" x14ac:dyDescent="0.25">
      <c r="A291" s="3">
        <f t="shared" si="8"/>
        <v>42792</v>
      </c>
      <c r="B291" s="7">
        <f>SUM(W277:W290)/14*B284</f>
        <v>10686.579294856452</v>
      </c>
      <c r="C291" s="7">
        <f>SUM(X277:X290)/14*C284</f>
        <v>22.506745686578778</v>
      </c>
      <c r="D291" s="7">
        <f>SUM(Y277:Y290)/14*D284</f>
        <v>270.05730008991321</v>
      </c>
      <c r="E291" s="7">
        <f>SUM(Z277:Z290)/14*E284</f>
        <v>725.20676560654545</v>
      </c>
      <c r="F291" s="7">
        <f>SUM(AA277:AA290)/14*F284</f>
        <v>0.91986063452792055</v>
      </c>
      <c r="G291" s="7">
        <f>SUM(AB277:AB290)/14*G284</f>
        <v>2258.431395987519</v>
      </c>
      <c r="H291" s="7">
        <f>SUM(AC277:AC290)/14*H284</f>
        <v>62.056965811781041</v>
      </c>
      <c r="I291" s="7">
        <f>SUM(AD277:AD290)/14*I284</f>
        <v>9.7019930493941526</v>
      </c>
      <c r="J291" s="7">
        <f>SUM(AE277:AE290)/14*J284</f>
        <v>337.09661252693536</v>
      </c>
      <c r="K291" s="7">
        <f>SUM(AF277:AF290)/14*K284</f>
        <v>148.29808338019762</v>
      </c>
      <c r="L291" s="7">
        <f>SUM(AG277:AG290)/14*L284</f>
        <v>30.815686220975198</v>
      </c>
      <c r="M291" s="7">
        <f>SUM(AH277:AH290)/14*M284</f>
        <v>36.871196468914647</v>
      </c>
      <c r="N291" s="7">
        <f>SUM(AI277:AI290)/14*N284</f>
        <v>0</v>
      </c>
      <c r="O291" s="7">
        <f>SUM(AJ277:AJ290)/14*O284</f>
        <v>3914.1502646707117</v>
      </c>
      <c r="P291" s="7">
        <f>SUM(AK277:AK290)/14*P284</f>
        <v>3346.3441706609074</v>
      </c>
      <c r="Q291" s="7">
        <f>SUM(AL277:AL290)/14*Q284</f>
        <v>31922.164435426839</v>
      </c>
      <c r="R291" s="52">
        <f t="shared" si="9"/>
        <v>53771.200771078191</v>
      </c>
      <c r="S291" s="15">
        <f>SUM(R$2:R291)</f>
        <v>944105.42816229246</v>
      </c>
      <c r="W291">
        <f>IF(ISERROR(B291/B284),1,B291/B284)</f>
        <v>1.834897253274582</v>
      </c>
      <c r="X291">
        <f>IF(ISERROR(C291/C284),1,C291/C284)</f>
        <v>1.025021734362809</v>
      </c>
      <c r="Y291">
        <f>IF(ISERROR(D291/D284),1,D291/D284)</f>
        <v>1.1808066107520376</v>
      </c>
      <c r="Z291">
        <f>IF(ISERROR(E291/E284),1,E291/E284)</f>
        <v>1.2208778355915688</v>
      </c>
      <c r="AA291">
        <f>IF(ISERROR(F291/F284),1,F291/F284)</f>
        <v>0.99035295623162323</v>
      </c>
      <c r="AB291">
        <f>IF(ISERROR(G291/G284),1,G291/G284)</f>
        <v>1.5082830198044548</v>
      </c>
      <c r="AC291">
        <f>IF(ISERROR(H291/H284),1,H291/H284)</f>
        <v>1.1443655631635661</v>
      </c>
      <c r="AD291">
        <f>IF(ISERROR(I291/I284),1,I291/I284)</f>
        <v>1.0654091124525293</v>
      </c>
      <c r="AE291">
        <f>IF(ISERROR(J291/J284),1,J291/J284)</f>
        <v>1.2426966334705465</v>
      </c>
      <c r="AF291">
        <f>IF(ISERROR(K291/K284),1,K291/K284)</f>
        <v>1.1596292640062418</v>
      </c>
      <c r="AG291">
        <f>IF(ISERROR(L291/L284),1,L291/L284)</f>
        <v>1.0734358028266155</v>
      </c>
      <c r="AH291">
        <f>IF(ISERROR(M291/M284),1,M291/M284)</f>
        <v>1.1652760750926796</v>
      </c>
      <c r="AI291">
        <f>IF(ISERROR(N291/N284),1,N291/N284)</f>
        <v>1</v>
      </c>
      <c r="AJ291">
        <f>IF(ISERROR(O291/O284),1,O291/O284)</f>
        <v>1.4563011664686931</v>
      </c>
      <c r="AK291">
        <f>IF(ISERROR(P291/P284),1,P291/P284)</f>
        <v>1.826529881754072</v>
      </c>
      <c r="AL291">
        <f>IF(ISERROR(Q291/Q284),1,Q291/Q284)</f>
        <v>2.1381659054827664</v>
      </c>
    </row>
    <row r="292" spans="1:38" x14ac:dyDescent="0.25">
      <c r="A292" s="3">
        <f t="shared" si="8"/>
        <v>42793</v>
      </c>
      <c r="B292" s="7">
        <f>SUM(W278:W291)/14*B285</f>
        <v>9367.2262330135436</v>
      </c>
      <c r="C292" s="7">
        <f>SUM(X278:X291)/14*C285</f>
        <v>8.6237228463744255</v>
      </c>
      <c r="D292" s="7">
        <f>SUM(Y278:Y291)/14*D285</f>
        <v>169.98112405633401</v>
      </c>
      <c r="E292" s="7">
        <f>SUM(Z278:Z291)/14*E285</f>
        <v>285.48888131820456</v>
      </c>
      <c r="F292" s="7">
        <f>SUM(AA278:AA291)/14*F285</f>
        <v>2.8437969022593279</v>
      </c>
      <c r="G292" s="7">
        <f>SUM(AB278:AB291)/14*G285</f>
        <v>1643.7697830660275</v>
      </c>
      <c r="H292" s="7">
        <f>SUM(AC278:AC291)/14*H285</f>
        <v>7.3746591904180185</v>
      </c>
      <c r="I292" s="7">
        <f>SUM(AD278:AD291)/14*I285</f>
        <v>6.9101682299285754</v>
      </c>
      <c r="J292" s="7">
        <f>SUM(AE278:AE291)/14*J285</f>
        <v>113.45117487566993</v>
      </c>
      <c r="K292" s="7">
        <f>SUM(AF278:AF291)/14*K285</f>
        <v>170.04475125116511</v>
      </c>
      <c r="L292" s="7">
        <f>SUM(AG278:AG291)/14*L285</f>
        <v>12.361370716181993</v>
      </c>
      <c r="M292" s="7">
        <f>SUM(AH278:AH291)/14*M285</f>
        <v>0</v>
      </c>
      <c r="N292" s="7">
        <f>SUM(AI278:AI291)/14*N285</f>
        <v>18.064546275456784</v>
      </c>
      <c r="O292" s="7">
        <f>SUM(AJ278:AJ291)/14*O285</f>
        <v>1708.8337068075273</v>
      </c>
      <c r="P292" s="7">
        <f>SUM(AK278:AK291)/14*P285</f>
        <v>3521.3703814179685</v>
      </c>
      <c r="Q292" s="7">
        <f>SUM(AL278:AL291)/14*Q285</f>
        <v>7447.0789875333585</v>
      </c>
      <c r="R292" s="52">
        <f t="shared" si="9"/>
        <v>24483.423287500416</v>
      </c>
      <c r="S292" s="15">
        <f>SUM(R$2:R292)</f>
        <v>968588.85144979286</v>
      </c>
      <c r="W292">
        <f>IF(ISERROR(B292/B285),1,B292/B285)</f>
        <v>1.8348923376296007</v>
      </c>
      <c r="X292">
        <f>IF(ISERROR(C292/C285),1,C292/C285)</f>
        <v>1.0250152030416924</v>
      </c>
      <c r="Y292">
        <f>IF(ISERROR(D292/D285),1,D292/D285)</f>
        <v>1.180807834043107</v>
      </c>
      <c r="Z292">
        <f>IF(ISERROR(E292/E285),1,E292/E285)</f>
        <v>1.2208853929511991</v>
      </c>
      <c r="AA292">
        <f>IF(ISERROR(F292/F285),1,F292/F285)</f>
        <v>0.99057389825178965</v>
      </c>
      <c r="AB292">
        <f>IF(ISERROR(G292/G285),1,G292/G285)</f>
        <v>1.5082888124470395</v>
      </c>
      <c r="AC292">
        <f>IF(ISERROR(H292/H285),1,H292/H285)</f>
        <v>1.1443690078775863</v>
      </c>
      <c r="AD292">
        <f>IF(ISERROR(I292/I285),1,I292/I285)</f>
        <v>1.0639103516206956</v>
      </c>
      <c r="AE292">
        <f>IF(ISERROR(J292/J285),1,J292/J285)</f>
        <v>1.2426977617917969</v>
      </c>
      <c r="AF292">
        <f>IF(ISERROR(K292/K285),1,K292/K285)</f>
        <v>1.1596288682227924</v>
      </c>
      <c r="AG292">
        <f>IF(ISERROR(L292/L285),1,L292/L285)</f>
        <v>1.0734351288012622</v>
      </c>
      <c r="AH292">
        <f>IF(ISERROR(M292/M285),1,M292/M285)</f>
        <v>1</v>
      </c>
      <c r="AI292">
        <f>IF(ISERROR(N292/N285),1,N292/N285)</f>
        <v>1.1670345800966706</v>
      </c>
      <c r="AJ292">
        <f>IF(ISERROR(O292/O285),1,O292/O285)</f>
        <v>1.4562944000983435</v>
      </c>
      <c r="AK292">
        <f>IF(ISERROR(P292/P285),1,P292/P285)</f>
        <v>1.8265402874928753</v>
      </c>
      <c r="AL292">
        <f>IF(ISERROR(Q292/Q285),1,Q292/Q285)</f>
        <v>2.1381783188478196</v>
      </c>
    </row>
    <row r="293" spans="1:38" x14ac:dyDescent="0.25">
      <c r="A293" s="3">
        <f t="shared" si="8"/>
        <v>42794</v>
      </c>
      <c r="B293" s="7">
        <f>SUM(W279:W292)/14*B286</f>
        <v>7571.608854294047</v>
      </c>
      <c r="C293" s="7">
        <f>SUM(X279:X292)/14*C286</f>
        <v>23.441507048381428</v>
      </c>
      <c r="D293" s="7">
        <f>SUM(Y279:Y292)/14*D286</f>
        <v>726.41207249948877</v>
      </c>
      <c r="E293" s="7">
        <f>SUM(Z279:Z292)/14*E286</f>
        <v>866.54409846742965</v>
      </c>
      <c r="F293" s="7">
        <f>SUM(AA279:AA292)/14*F286</f>
        <v>0.77011393427642083</v>
      </c>
      <c r="G293" s="7">
        <f>SUM(AB279:AB292)/14*G286</f>
        <v>3094.6534626906682</v>
      </c>
      <c r="H293" s="7">
        <f>SUM(AC279:AC292)/14*H286</f>
        <v>7.9755118875687936</v>
      </c>
      <c r="I293" s="7">
        <f>SUM(AD279:AD292)/14*I286</f>
        <v>6.562727938276379</v>
      </c>
      <c r="J293" s="7">
        <f>SUM(AE279:AE292)/14*J286</f>
        <v>328.73303847312059</v>
      </c>
      <c r="K293" s="7">
        <f>SUM(AF279:AF292)/14*K286</f>
        <v>856.56577077628367</v>
      </c>
      <c r="L293" s="7">
        <f>SUM(AG279:AG292)/14*L286</f>
        <v>59.105688933734577</v>
      </c>
      <c r="M293" s="7">
        <f>SUM(AH279:AH292)/14*M286</f>
        <v>159.82872297826773</v>
      </c>
      <c r="N293" s="7">
        <f>SUM(AI279:AI292)/14*N286</f>
        <v>133.09986117080354</v>
      </c>
      <c r="O293" s="7">
        <f>SUM(AJ279:AJ292)/14*O286</f>
        <v>2777.8114576593748</v>
      </c>
      <c r="P293" s="7">
        <f>SUM(AK279:AK292)/14*P286</f>
        <v>3019.1686003702598</v>
      </c>
      <c r="Q293" s="7">
        <f>SUM(AL279:AL292)/14*Q286</f>
        <v>93708.715088133278</v>
      </c>
      <c r="R293" s="52">
        <f t="shared" si="9"/>
        <v>113340.99657725525</v>
      </c>
      <c r="S293" s="15">
        <f>SUM(R$2:R293)</f>
        <v>1081929.8480270482</v>
      </c>
      <c r="W293">
        <f>IF(ISERROR(B293/B286),1,B293/B286)</f>
        <v>1.8348884013956517</v>
      </c>
      <c r="X293">
        <f>IF(ISERROR(C293/C286),1,C293/C286)</f>
        <v>1.0250072960066914</v>
      </c>
      <c r="Y293">
        <f>IF(ISERROR(D293/D286),1,D293/D286)</f>
        <v>1.1808064931434463</v>
      </c>
      <c r="Z293">
        <f>IF(ISERROR(E293/E286),1,E293/E286)</f>
        <v>1.2208868832530395</v>
      </c>
      <c r="AA293">
        <f>IF(ISERROR(F293/F286),1,F293/F286)</f>
        <v>0.99079221689966224</v>
      </c>
      <c r="AB293">
        <f>IF(ISERROR(G293/G286),1,G293/G286)</f>
        <v>1.5082911391682146</v>
      </c>
      <c r="AC293">
        <f>IF(ISERROR(H293/H286),1,H293/H286)</f>
        <v>1.1443666639080912</v>
      </c>
      <c r="AD293">
        <f>IF(ISERROR(I293/I286),1,I293/I286)</f>
        <v>1.06244488253987</v>
      </c>
      <c r="AE293">
        <f>IF(ISERROR(J293/J286),1,J293/J286)</f>
        <v>1.2426943327041482</v>
      </c>
      <c r="AF293">
        <f>IF(ISERROR(K293/K286),1,K293/K286)</f>
        <v>1.1596258297056763</v>
      </c>
      <c r="AG293">
        <f>IF(ISERROR(L293/L286),1,L293/L286)</f>
        <v>1.0734331592175703</v>
      </c>
      <c r="AH293">
        <f>IF(ISERROR(M293/M286),1,M293/M286)</f>
        <v>1.1614869543187862</v>
      </c>
      <c r="AI293">
        <f>IF(ISERROR(N293/N286),1,N293/N286)</f>
        <v>1.1632013934460113</v>
      </c>
      <c r="AJ293">
        <f>IF(ISERROR(O293/O286),1,O293/O286)</f>
        <v>1.4562896252904349</v>
      </c>
      <c r="AK293">
        <f>IF(ISERROR(P293/P286),1,P293/P286)</f>
        <v>1.8265471595181197</v>
      </c>
      <c r="AL293">
        <f>IF(ISERROR(Q293/Q286),1,Q293/Q286)</f>
        <v>2.1381866909213376</v>
      </c>
    </row>
    <row r="294" spans="1:38" x14ac:dyDescent="0.25">
      <c r="A294" s="3">
        <f t="shared" si="8"/>
        <v>42795</v>
      </c>
      <c r="B294" s="7">
        <f>SUM(W280:W293)/14*B287</f>
        <v>14893.584006545618</v>
      </c>
      <c r="C294" s="7">
        <f>SUM(X280:X293)/14*C287</f>
        <v>57.307399283236386</v>
      </c>
      <c r="D294" s="7">
        <f>SUM(Y280:Y293)/14*D287</f>
        <v>898.55253783682008</v>
      </c>
      <c r="E294" s="7">
        <f>SUM(Z280:Z293)/14*E287</f>
        <v>1229.8619742805963</v>
      </c>
      <c r="F294" s="7">
        <f>SUM(AA280:AA293)/14*F287</f>
        <v>2.4005013776127413</v>
      </c>
      <c r="G294" s="7">
        <f>SUM(AB280:AB293)/14*G287</f>
        <v>5832.6407183836363</v>
      </c>
      <c r="H294" s="7">
        <f>SUM(AC280:AC293)/14*H287</f>
        <v>48.309209910476355</v>
      </c>
      <c r="I294" s="7">
        <f>SUM(AD280:AD293)/14*I287</f>
        <v>20.20313237022798</v>
      </c>
      <c r="J294" s="7">
        <f>SUM(AE280:AE293)/14*J287</f>
        <v>152.93607319850085</v>
      </c>
      <c r="K294" s="7">
        <f>SUM(AF280:AF293)/14*K287</f>
        <v>856.60355763798498</v>
      </c>
      <c r="L294" s="7">
        <f>SUM(AG280:AG293)/14*L287</f>
        <v>100.03358961458841</v>
      </c>
      <c r="M294" s="7">
        <f>SUM(AH280:AH293)/14*M287</f>
        <v>233.22979941710111</v>
      </c>
      <c r="N294" s="7">
        <f>SUM(AI280:AI293)/14*N287</f>
        <v>250.48605321600127</v>
      </c>
      <c r="O294" s="7">
        <f>SUM(AJ280:AJ293)/14*O287</f>
        <v>3900.1368766592309</v>
      </c>
      <c r="P294" s="7">
        <f>SUM(AK280:AK293)/14*P287</f>
        <v>25460.294039814326</v>
      </c>
      <c r="Q294" s="7">
        <f>SUM(AL280:AL293)/14*Q287</f>
        <v>53839.564002028143</v>
      </c>
      <c r="R294" s="52">
        <f t="shared" si="9"/>
        <v>107776.14347157409</v>
      </c>
      <c r="S294" s="15">
        <f>SUM(R$2:R294)</f>
        <v>1189705.9914986223</v>
      </c>
      <c r="W294">
        <f>IF(ISERROR(B294/B287),1,B294/B287)</f>
        <v>1.8348861263539413</v>
      </c>
      <c r="X294">
        <f>IF(ISERROR(C294/C287),1,C294/C287)</f>
        <v>1.0250003490083597</v>
      </c>
      <c r="Y294">
        <f>IF(ISERROR(D294/D287),1,D294/D287)</f>
        <v>1.1808034958975608</v>
      </c>
      <c r="Z294">
        <f>IF(ISERROR(E294/E287),1,E294/E287)</f>
        <v>1.2208826871191618</v>
      </c>
      <c r="AA294">
        <f>IF(ISERROR(F294/F287),1,F294/F287)</f>
        <v>0.99100689559604749</v>
      </c>
      <c r="AB294">
        <f>IF(ISERROR(G294/G287),1,G294/G287)</f>
        <v>1.5082893747957411</v>
      </c>
      <c r="AC294">
        <f>IF(ISERROR(H294/H287),1,H294/H287)</f>
        <v>1.1443613241711972</v>
      </c>
      <c r="AD294">
        <f>IF(ISERROR(I294/I287),1,I294/I287)</f>
        <v>1.0610121815342781</v>
      </c>
      <c r="AE294">
        <f>IF(ISERROR(J294/J287),1,J294/J287)</f>
        <v>1.242687751750827</v>
      </c>
      <c r="AF294">
        <f>IF(ISERROR(K294/K287),1,K294/K287)</f>
        <v>1.1596214457925065</v>
      </c>
      <c r="AG294">
        <f>IF(ISERROR(L294/L287),1,L294/L287)</f>
        <v>1.0734306409387488</v>
      </c>
      <c r="AH294">
        <f>IF(ISERROR(M294/M287),1,M294/M287)</f>
        <v>1.1577843947725397</v>
      </c>
      <c r="AI294">
        <f>IF(ISERROR(N294/N287),1,N294/N287)</f>
        <v>1.1594595148838267</v>
      </c>
      <c r="AJ294">
        <f>IF(ISERROR(O294/O287),1,O294/O287)</f>
        <v>1.4562875429322037</v>
      </c>
      <c r="AK294">
        <f>IF(ISERROR(P294/P287),1,P294/P287)</f>
        <v>1.8265503795050575</v>
      </c>
      <c r="AL294">
        <f>IF(ISERROR(Q294/Q287),1,Q294/Q287)</f>
        <v>2.1381901473411746</v>
      </c>
    </row>
    <row r="295" spans="1:38" x14ac:dyDescent="0.25">
      <c r="A295" s="3">
        <f t="shared" si="8"/>
        <v>42796</v>
      </c>
      <c r="B295" s="7">
        <f>SUM(W281:W294)/14*B288</f>
        <v>20898.19502859742</v>
      </c>
      <c r="C295" s="7">
        <f>SUM(X281:X294)/14*C288</f>
        <v>52.033268952602747</v>
      </c>
      <c r="D295" s="7">
        <f>SUM(Y281:Y294)/14*D288</f>
        <v>332.38014759653578</v>
      </c>
      <c r="E295" s="7">
        <f>SUM(Z281:Z294)/14*E288</f>
        <v>758.4912597469023</v>
      </c>
      <c r="F295" s="7">
        <f>SUM(AA281:AA294)/14*F288</f>
        <v>1.460441979642932</v>
      </c>
      <c r="G295" s="7">
        <f>SUM(AB281:AB294)/14*G288</f>
        <v>2148.2812103580059</v>
      </c>
      <c r="H295" s="7">
        <f>SUM(AC281:AC294)/14*H288</f>
        <v>40.449284224755637</v>
      </c>
      <c r="I295" s="7">
        <f>SUM(AD281:AD294)/14*I288</f>
        <v>21.861267349489712</v>
      </c>
      <c r="J295" s="7">
        <f>SUM(AE281:AE294)/14*J288</f>
        <v>448.27444389189088</v>
      </c>
      <c r="K295" s="7">
        <f>SUM(AF281:AF294)/14*K288</f>
        <v>777.28890542716863</v>
      </c>
      <c r="L295" s="7">
        <f>SUM(AG281:AG294)/14*L288</f>
        <v>127.82128120379311</v>
      </c>
      <c r="M295" s="7">
        <f>SUM(AH281:AH294)/14*M288</f>
        <v>53.196581044665557</v>
      </c>
      <c r="N295" s="7">
        <f>SUM(AI281:AI294)/14*N288</f>
        <v>129.08555151064644</v>
      </c>
      <c r="O295" s="7">
        <f>SUM(AJ281:AJ294)/14*O288</f>
        <v>6509.8430023297806</v>
      </c>
      <c r="P295" s="7">
        <f>SUM(AK281:AK294)/14*P288</f>
        <v>8433.5507584052448</v>
      </c>
      <c r="Q295" s="7">
        <f>SUM(AL281:AL294)/14*Q288</f>
        <v>66393.840889062645</v>
      </c>
      <c r="R295" s="52">
        <f t="shared" si="9"/>
        <v>107126.05332168119</v>
      </c>
      <c r="S295" s="15">
        <f>SUM(R$2:R295)</f>
        <v>1296832.0448203036</v>
      </c>
      <c r="W295">
        <f>IF(ISERROR(B295/B288),1,B295/B288)</f>
        <v>1.8348856409607659</v>
      </c>
      <c r="X295">
        <f>IF(ISERROR(C295/C288),1,C295/C288)</f>
        <v>1.0249956910637479</v>
      </c>
      <c r="Y295">
        <f>IF(ISERROR(D295/D288),1,D295/D288)</f>
        <v>1.1807996424738185</v>
      </c>
      <c r="Z295">
        <f>IF(ISERROR(E295/E288),1,E295/E288)</f>
        <v>1.2208750211871169</v>
      </c>
      <c r="AA295">
        <f>IF(ISERROR(F295/F288),1,F295/F288)</f>
        <v>0.99121627640098497</v>
      </c>
      <c r="AB295">
        <f>IF(ISERROR(G295/G288),1,G295/G288)</f>
        <v>1.5082842332483275</v>
      </c>
      <c r="AC295">
        <f>IF(ISERROR(H295/H288),1,H295/H288)</f>
        <v>1.1443552725392252</v>
      </c>
      <c r="AD295">
        <f>IF(ISERROR(I295/I288),1,I295/I288)</f>
        <v>1.0596114058035542</v>
      </c>
      <c r="AE295">
        <f>IF(ISERROR(J295/J288),1,J295/J288)</f>
        <v>1.2426803569483222</v>
      </c>
      <c r="AF295">
        <f>IF(ISERROR(K295/K288),1,K295/K288)</f>
        <v>1.1596167478672612</v>
      </c>
      <c r="AG295">
        <f>IF(ISERROR(L295/L288),1,L295/L288)</f>
        <v>1.0734286075935457</v>
      </c>
      <c r="AH295">
        <f>IF(ISERROR(M295/M288),1,M295/M288)</f>
        <v>1.154163981407305</v>
      </c>
      <c r="AI295">
        <f>IF(ISERROR(N295/N288),1,N295/N288)</f>
        <v>1.1558045306729112</v>
      </c>
      <c r="AJ295">
        <f>IF(ISERROR(O295/O288),1,O295/O288)</f>
        <v>1.4562880924527413</v>
      </c>
      <c r="AK295">
        <f>IF(ISERROR(P295/P288),1,P295/P288)</f>
        <v>1.8265495534035219</v>
      </c>
      <c r="AL295">
        <f>IF(ISERROR(Q295/Q288),1,Q295/Q288)</f>
        <v>2.1381872074429404</v>
      </c>
    </row>
    <row r="296" spans="1:38" x14ac:dyDescent="0.25">
      <c r="A296" s="3">
        <f t="shared" si="8"/>
        <v>42797</v>
      </c>
      <c r="B296" s="7">
        <f>SUM(W282:W295)/14*B289</f>
        <v>34178.361228325703</v>
      </c>
      <c r="C296" s="7">
        <f>SUM(X282:X295)/14*C289</f>
        <v>13.682686590563993</v>
      </c>
      <c r="D296" s="7">
        <f>SUM(Y282:Y295)/14*D289</f>
        <v>220.47488391992792</v>
      </c>
      <c r="E296" s="7">
        <f>SUM(Z282:Z295)/14*E289</f>
        <v>338.18516831909739</v>
      </c>
      <c r="F296" s="7">
        <f>SUM(AA282:AA295)/14*F289</f>
        <v>0</v>
      </c>
      <c r="G296" s="7">
        <f>SUM(AB282:AB295)/14*G289</f>
        <v>3973.4996000666924</v>
      </c>
      <c r="H296" s="7">
        <f>SUM(AC282:AC295)/14*H289</f>
        <v>36.510990954486914</v>
      </c>
      <c r="I296" s="7">
        <f>SUM(AD282:AD295)/14*I289</f>
        <v>0</v>
      </c>
      <c r="J296" s="7">
        <f>SUM(AE282:AE295)/14*J289</f>
        <v>99.300672719821421</v>
      </c>
      <c r="K296" s="7">
        <f>SUM(AF282:AF295)/14*K289</f>
        <v>241.36271678881982</v>
      </c>
      <c r="L296" s="7">
        <f>SUM(AG282:AG295)/14*L289</f>
        <v>29.129722275367225</v>
      </c>
      <c r="M296" s="7">
        <f>SUM(AH282:AH295)/14*M289</f>
        <v>38.44933981510443</v>
      </c>
      <c r="N296" s="7">
        <f>SUM(AI282:AI295)/14*N289</f>
        <v>51.906744081122618</v>
      </c>
      <c r="O296" s="7">
        <f>SUM(AJ282:AJ295)/14*O289</f>
        <v>3932.1506526851153</v>
      </c>
      <c r="P296" s="7">
        <f>SUM(AK282:AK295)/14*P289</f>
        <v>11322.31400642484</v>
      </c>
      <c r="Q296" s="7">
        <f>SUM(AL282:AL295)/14*Q289</f>
        <v>27854.545933965292</v>
      </c>
      <c r="R296" s="52">
        <f t="shared" si="9"/>
        <v>82329.874346931945</v>
      </c>
      <c r="S296" s="15">
        <f>SUM(R$2:R296)</f>
        <v>1379161.9191672355</v>
      </c>
      <c r="W296">
        <f>IF(ISERROR(B296/B289),1,B296/B289)</f>
        <v>1.8348871882780853</v>
      </c>
      <c r="X296">
        <f>IF(ISERROR(C296/C289),1,C296/C289)</f>
        <v>1.0249937739857424</v>
      </c>
      <c r="Y296">
        <f>IF(ISERROR(D296/D289),1,D296/D289)</f>
        <v>1.1807958672678953</v>
      </c>
      <c r="Z296">
        <f>IF(ISERROR(E296/E289),1,E296/E289)</f>
        <v>1.2208662246362885</v>
      </c>
      <c r="AA296">
        <f>IF(ISERROR(F296/F289),1,F296/F289)</f>
        <v>1</v>
      </c>
      <c r="AB296">
        <f>IF(ISERROR(G296/G289),1,G296/G289)</f>
        <v>1.508279040335937</v>
      </c>
      <c r="AC296">
        <f>IF(ISERROR(H296/H289),1,H296/H289)</f>
        <v>1.1443500902157624</v>
      </c>
      <c r="AD296">
        <f>IF(ISERROR(I296/I289),1,I296/I289)</f>
        <v>1</v>
      </c>
      <c r="AE296">
        <f>IF(ISERROR(J296/J289),1,J296/J289)</f>
        <v>1.2426743714669788</v>
      </c>
      <c r="AF296">
        <f>IF(ISERROR(K296/K289),1,K296/K289)</f>
        <v>1.1596126837562406</v>
      </c>
      <c r="AG296">
        <f>IF(ISERROR(L296/L289),1,L296/L289)</f>
        <v>1.0734273362331119</v>
      </c>
      <c r="AH296">
        <f>IF(ISERROR(M296/M289),1,M296/M289)</f>
        <v>1.1506229756545447</v>
      </c>
      <c r="AI296">
        <f>IF(ISERROR(N296/N289),1,N296/N289)</f>
        <v>1.1522318152467732</v>
      </c>
      <c r="AJ296">
        <f>IF(ISERROR(O296/O289),1,O296/O289)</f>
        <v>1.4562902996093832</v>
      </c>
      <c r="AK296">
        <f>IF(ISERROR(P296/P289),1,P296/P289)</f>
        <v>1.8265454415728666</v>
      </c>
      <c r="AL296">
        <f>IF(ISERROR(Q296/Q289),1,Q296/Q289)</f>
        <v>2.1381786047179916</v>
      </c>
    </row>
    <row r="297" spans="1:38" x14ac:dyDescent="0.25">
      <c r="A297" s="3">
        <f t="shared" si="8"/>
        <v>42798</v>
      </c>
      <c r="B297" s="7">
        <f>SUM(W283:W296)/14*B290</f>
        <v>28122.851145985311</v>
      </c>
      <c r="C297" s="7">
        <f>SUM(X283:X296)/14*C290</f>
        <v>38.790510058914968</v>
      </c>
      <c r="D297" s="7">
        <f>SUM(Y283:Y296)/14*D290</f>
        <v>669.80948773518708</v>
      </c>
      <c r="E297" s="7">
        <f>SUM(Z283:Z296)/14*E290</f>
        <v>800.3857981760417</v>
      </c>
      <c r="F297" s="7">
        <f>SUM(AA283:AA296)/14*F290</f>
        <v>1.7065553805779026</v>
      </c>
      <c r="G297" s="7">
        <f>SUM(AB283:AB296)/14*G290</f>
        <v>7777.2750684351677</v>
      </c>
      <c r="H297" s="7">
        <f>SUM(AC283:AC296)/14*H290</f>
        <v>66.964336895593888</v>
      </c>
      <c r="I297" s="7">
        <f>SUM(AD283:AD296)/14*I290</f>
        <v>10.496759346890823</v>
      </c>
      <c r="J297" s="7">
        <f>SUM(AE283:AE296)/14*J290</f>
        <v>384.87389926407542</v>
      </c>
      <c r="K297" s="7">
        <f>SUM(AF283:AF296)/14*K290</f>
        <v>541.90567925817265</v>
      </c>
      <c r="L297" s="7">
        <f>SUM(AG283:AG296)/14*L290</f>
        <v>90.544614773843861</v>
      </c>
      <c r="M297" s="7">
        <f>SUM(AH283:AH296)/14*M290</f>
        <v>78.461089530071447</v>
      </c>
      <c r="N297" s="7">
        <f>SUM(AI283:AI296)/14*N290</f>
        <v>323.50384828955896</v>
      </c>
      <c r="O297" s="7">
        <f>SUM(AJ283:AJ296)/14*O290</f>
        <v>7903.0159641763685</v>
      </c>
      <c r="P297" s="7">
        <f>SUM(AK283:AK296)/14*P290</f>
        <v>14730.021072253232</v>
      </c>
      <c r="Q297" s="7">
        <f>SUM(AL283:AL296)/14*Q290</f>
        <v>221567.43705995812</v>
      </c>
      <c r="R297" s="52">
        <f t="shared" si="9"/>
        <v>283108.04288951715</v>
      </c>
      <c r="S297" s="15">
        <f>SUM(R$2:R297)</f>
        <v>1662269.9620567528</v>
      </c>
      <c r="W297">
        <f>IF(ISERROR(B297/B290),1,B297/B290)</f>
        <v>1.8348899302522919</v>
      </c>
      <c r="X297">
        <f>IF(ISERROR(C297/C290),1,C297/C290)</f>
        <v>1.0249943071646366</v>
      </c>
      <c r="Y297">
        <f>IF(ISERROR(D297/D290),1,D297/D290)</f>
        <v>1.1807932044696172</v>
      </c>
      <c r="Z297">
        <f>IF(ISERROR(E297/E290),1,E297/E290)</f>
        <v>1.2208594752491229</v>
      </c>
      <c r="AA297">
        <f>IF(ISERROR(F297/F290),1,F297/F290)</f>
        <v>0.99141922107677516</v>
      </c>
      <c r="AB297">
        <f>IF(ISERROR(G297/G290),1,G297/G290)</f>
        <v>1.5082753622111162</v>
      </c>
      <c r="AC297">
        <f>IF(ISERROR(H297/H290),1,H297/H290)</f>
        <v>1.1443465460776996</v>
      </c>
      <c r="AD297">
        <f>IF(ISERROR(I297/I290),1,I297/I290)</f>
        <v>1.0582417441813792</v>
      </c>
      <c r="AE297">
        <f>IF(ISERROR(J297/J290),1,J297/J290)</f>
        <v>1.2426712538744256</v>
      </c>
      <c r="AF297">
        <f>IF(ISERROR(K297/K290),1,K297/K290)</f>
        <v>1.1596102181886716</v>
      </c>
      <c r="AG297">
        <f>IF(ISERROR(L297/L290),1,L297/L290)</f>
        <v>1.0734267789679199</v>
      </c>
      <c r="AH297">
        <f>IF(ISERROR(M297/M290),1,M297/M290)</f>
        <v>1.1471622553545924</v>
      </c>
      <c r="AI297">
        <f>IF(ISERROR(N297/N290),1,N297/N290)</f>
        <v>1.1487378229821841</v>
      </c>
      <c r="AJ297">
        <f>IF(ISERROR(O297/O290),1,O297/O290)</f>
        <v>1.45629333272513</v>
      </c>
      <c r="AK297">
        <f>IF(ISERROR(P297/P290),1,P297/P290)</f>
        <v>1.8265388148878736</v>
      </c>
      <c r="AL297">
        <f>IF(ISERROR(Q297/Q290),1,Q297/Q290)</f>
        <v>2.1381702503889874</v>
      </c>
    </row>
    <row r="298" spans="1:38" x14ac:dyDescent="0.25">
      <c r="A298" s="3">
        <f t="shared" si="8"/>
        <v>42799</v>
      </c>
      <c r="B298" s="7">
        <f>SUM(W284:W297)/14*B291</f>
        <v>19608.725022961098</v>
      </c>
      <c r="C298" s="7">
        <f>SUM(X284:X297)/14*C291</f>
        <v>23.069338258173154</v>
      </c>
      <c r="D298" s="7">
        <f>SUM(Y284:Y297)/14*D291</f>
        <v>318.88163173495957</v>
      </c>
      <c r="E298" s="7">
        <f>SUM(Z284:Z297)/14*E291</f>
        <v>885.37320437880487</v>
      </c>
      <c r="F298" s="7">
        <f>SUM(AA284:AA297)/14*F291</f>
        <v>0.91214832695881687</v>
      </c>
      <c r="G298" s="7">
        <f>SUM(AB284:AB297)/14*G291</f>
        <v>3406.3327956722692</v>
      </c>
      <c r="H298" s="7">
        <f>SUM(AC284:AC297)/14*H291</f>
        <v>71.014585504320181</v>
      </c>
      <c r="I298" s="7">
        <f>SUM(AD284:AD297)/14*I291</f>
        <v>10.25406459374695</v>
      </c>
      <c r="J298" s="7">
        <f>SUM(AE284:AE297)/14*J291</f>
        <v>418.90023211528069</v>
      </c>
      <c r="K298" s="7">
        <f>SUM(AF284:AF297)/14*K291</f>
        <v>171.96790930199791</v>
      </c>
      <c r="L298" s="7">
        <f>SUM(AG284:AG297)/14*L291</f>
        <v>33.078385087334937</v>
      </c>
      <c r="M298" s="7">
        <f>SUM(AH284:AH297)/14*M291</f>
        <v>42.172622633919424</v>
      </c>
      <c r="N298" s="7">
        <f>SUM(AI284:AI297)/14*N291</f>
        <v>0</v>
      </c>
      <c r="O298" s="7">
        <f>SUM(AJ284:AJ297)/14*O291</f>
        <v>5700.1616363410612</v>
      </c>
      <c r="P298" s="7">
        <f>SUM(AK284:AK297)/14*P291</f>
        <v>6112.2080144140773</v>
      </c>
      <c r="Q298" s="7">
        <f>SUM(AL284:AL297)/14*Q291</f>
        <v>68254.856378731725</v>
      </c>
      <c r="R298" s="52">
        <f t="shared" si="9"/>
        <v>105057.90797005573</v>
      </c>
      <c r="S298" s="15">
        <f>SUM(R$2:R298)</f>
        <v>1767327.8700268085</v>
      </c>
      <c r="W298">
        <f>IF(ISERROR(B298/B291),1,B298/B291)</f>
        <v>1.8348925771223124</v>
      </c>
      <c r="X298">
        <f>IF(ISERROR(C298/C291),1,C298/C291)</f>
        <v>1.0249966200990959</v>
      </c>
      <c r="Y298">
        <f>IF(ISERROR(D298/D291),1,D298/D291)</f>
        <v>1.1807924897004847</v>
      </c>
      <c r="Z298">
        <f>IF(ISERROR(E298/E291),1,E298/E291)</f>
        <v>1.2208562390317748</v>
      </c>
      <c r="AA298">
        <f>IF(ISERROR(F298/F291),1,F298/F291)</f>
        <v>0.99161578691421914</v>
      </c>
      <c r="AB298">
        <f>IF(ISERROR(G298/G291),1,G298/G291)</f>
        <v>1.5082737521822398</v>
      </c>
      <c r="AC298">
        <f>IF(ISERROR(H298/H291),1,H298/H291)</f>
        <v>1.1443451121942962</v>
      </c>
      <c r="AD298">
        <f>IF(ISERROR(I298/I291),1,I298/I291)</f>
        <v>1.0569029004187209</v>
      </c>
      <c r="AE298">
        <f>IF(ISERROR(J298/J291),1,J298/J291)</f>
        <v>1.2426711409976239</v>
      </c>
      <c r="AF298">
        <f>IF(ISERROR(K298/K291),1,K298/K291)</f>
        <v>1.1596097898387332</v>
      </c>
      <c r="AG298">
        <f>IF(ISERROR(L298/L291),1,L298/L291)</f>
        <v>1.0734268531336355</v>
      </c>
      <c r="AH298">
        <f>IF(ISERROR(M298/M291),1,M298/M291)</f>
        <v>1.1437823198787243</v>
      </c>
      <c r="AI298">
        <f>IF(ISERROR(N298/N291),1,N298/N291)</f>
        <v>1</v>
      </c>
      <c r="AJ298">
        <f>IF(ISERROR(O298/O291),1,O298/O291)</f>
        <v>1.456296067064917</v>
      </c>
      <c r="AK298">
        <f>IF(ISERROR(P298/P291),1,P298/P291)</f>
        <v>1.826532987253044</v>
      </c>
      <c r="AL298">
        <f>IF(ISERROR(Q298/Q291),1,Q298/Q291)</f>
        <v>2.1381650519594246</v>
      </c>
    </row>
    <row r="299" spans="1:38" x14ac:dyDescent="0.25">
      <c r="A299" s="3">
        <f t="shared" si="8"/>
        <v>42800</v>
      </c>
      <c r="B299" s="7">
        <f>SUM(W285:W298)/14*B292</f>
        <v>17187.872164715736</v>
      </c>
      <c r="C299" s="7">
        <f>SUM(X285:X298)/14*C292</f>
        <v>8.8393157841105037</v>
      </c>
      <c r="D299" s="7">
        <f>SUM(Y285:Y298)/14*D292</f>
        <v>200.71260043169033</v>
      </c>
      <c r="E299" s="7">
        <f>SUM(Z285:Z298)/14*E292</f>
        <v>348.54093369231316</v>
      </c>
      <c r="F299" s="7">
        <f>SUM(AA285:AA298)/14*F292</f>
        <v>2.8204995153459258</v>
      </c>
      <c r="G299" s="7">
        <f>SUM(AB285:AB298)/14*G292</f>
        <v>2479.2546255833358</v>
      </c>
      <c r="H299" s="7">
        <f>SUM(AC285:AC298)/14*H292</f>
        <v>8.4391596743782848</v>
      </c>
      <c r="I299" s="7">
        <f>SUM(AD285:AD298)/14*I292</f>
        <v>7.2943441281818666</v>
      </c>
      <c r="J299" s="7">
        <f>SUM(AE285:AE298)/14*J292</f>
        <v>140.98275980865145</v>
      </c>
      <c r="K299" s="7">
        <f>SUM(AF285:AF298)/14*K292</f>
        <v>197.18580544222297</v>
      </c>
      <c r="L299" s="7">
        <f>SUM(AG285:AG298)/14*L292</f>
        <v>13.269036619567553</v>
      </c>
      <c r="M299" s="7">
        <f>SUM(AH285:AH298)/14*M292</f>
        <v>0</v>
      </c>
      <c r="N299" s="7">
        <f>SUM(AI285:AI298)/14*N292</f>
        <v>20.689739490163312</v>
      </c>
      <c r="O299" s="7">
        <f>SUM(AJ285:AJ298)/14*O292</f>
        <v>2488.5715239173405</v>
      </c>
      <c r="P299" s="7">
        <f>SUM(AK285:AK298)/14*P292</f>
        <v>6431.8873407581677</v>
      </c>
      <c r="Q299" s="7">
        <f>SUM(AL285:AL298)/14*Q292</f>
        <v>15923.07059262133</v>
      </c>
      <c r="R299" s="52">
        <f t="shared" si="9"/>
        <v>45459.430442182536</v>
      </c>
      <c r="S299" s="15">
        <f>SUM(R$2:R299)</f>
        <v>1812787.300468991</v>
      </c>
      <c r="W299">
        <f>IF(ISERROR(B299/B292),1,B299/B292)</f>
        <v>1.8348945287708933</v>
      </c>
      <c r="X299">
        <f>IF(ISERROR(C299/C292),1,C299/C292)</f>
        <v>1.0249999845283428</v>
      </c>
      <c r="Y299">
        <f>IF(ISERROR(D299/D292),1,D299/D292)</f>
        <v>1.1807934648389047</v>
      </c>
      <c r="Z299">
        <f>IF(ISERROR(E299/E292),1,E299/E292)</f>
        <v>1.220856420337544</v>
      </c>
      <c r="AA299">
        <f>IF(ISERROR(F299/F292),1,F299/F292)</f>
        <v>0.99180764741149663</v>
      </c>
      <c r="AB299">
        <f>IF(ISERROR(G299/G292),1,G299/G292)</f>
        <v>1.5082736348632273</v>
      </c>
      <c r="AC299">
        <f>IF(ISERROR(H299/H292),1,H299/H292)</f>
        <v>1.1443457191002648</v>
      </c>
      <c r="AD299">
        <f>IF(ISERROR(I299/I292),1,I299/I292)</f>
        <v>1.0555957373931057</v>
      </c>
      <c r="AE299">
        <f>IF(ISERROR(J299/J292),1,J299/J292)</f>
        <v>1.2426734228460228</v>
      </c>
      <c r="AF299">
        <f>IF(ISERROR(K299/K292),1,K299/K292)</f>
        <v>1.1596112434600765</v>
      </c>
      <c r="AG299">
        <f>IF(ISERROR(L299/L292),1,L299/L292)</f>
        <v>1.0734276096256343</v>
      </c>
      <c r="AH299">
        <f>IF(ISERROR(M299/M292),1,M299/M292)</f>
        <v>1</v>
      </c>
      <c r="AI299">
        <f>IF(ISERROR(N299/N292),1,N299/N292)</f>
        <v>1.1453229532962708</v>
      </c>
      <c r="AJ299">
        <f>IF(ISERROR(O299/O292),1,O299/O292)</f>
        <v>1.4562982424817292</v>
      </c>
      <c r="AK299">
        <f>IF(ISERROR(P299/P292),1,P299/P292)</f>
        <v>1.826529630253835</v>
      </c>
      <c r="AL299">
        <f>IF(ISERROR(Q299/Q292),1,Q299/Q292)</f>
        <v>2.1381632475333006</v>
      </c>
    </row>
    <row r="300" spans="1:38" x14ac:dyDescent="0.25">
      <c r="A300" s="3">
        <f t="shared" si="8"/>
        <v>42801</v>
      </c>
      <c r="B300" s="7">
        <f>SUM(W286:W299)/14*B293</f>
        <v>13893.110722238074</v>
      </c>
      <c r="C300" s="7">
        <f>SUM(X286:X299)/14*C293</f>
        <v>24.027617999562359</v>
      </c>
      <c r="D300" s="7">
        <f>SUM(Y286:Y299)/14*D293</f>
        <v>857.74386018962423</v>
      </c>
      <c r="E300" s="7">
        <f>SUM(Z286:Z299)/14*E293</f>
        <v>1057.9278982900403</v>
      </c>
      <c r="F300" s="7">
        <f>SUM(AA286:AA299)/14*F293</f>
        <v>0.76394908016627727</v>
      </c>
      <c r="G300" s="7">
        <f>SUM(AB286:AB299)/14*G293</f>
        <v>4667.5871004261098</v>
      </c>
      <c r="H300" s="7">
        <f>SUM(AC286:AC299)/14*H293</f>
        <v>9.1267579412437545</v>
      </c>
      <c r="I300" s="7">
        <f>SUM(AD286:AD299)/14*I293</f>
        <v>6.9192113603106327</v>
      </c>
      <c r="J300" s="7">
        <f>SUM(AE286:AE299)/14*J293</f>
        <v>408.50881440872286</v>
      </c>
      <c r="K300" s="7">
        <f>SUM(AF286:AF299)/14*K293</f>
        <v>993.28524522826808</v>
      </c>
      <c r="L300" s="7">
        <f>SUM(AG286:AG299)/14*L293</f>
        <v>63.445739630222384</v>
      </c>
      <c r="M300" s="7">
        <f>SUM(AH286:AH299)/14*M293</f>
        <v>182.28168176767051</v>
      </c>
      <c r="N300" s="7">
        <f>SUM(AI286:AI299)/14*N293</f>
        <v>151.9981987353473</v>
      </c>
      <c r="O300" s="7">
        <f>SUM(AJ286:AJ299)/14*O293</f>
        <v>4045.3250383275285</v>
      </c>
      <c r="P300" s="7">
        <f>SUM(AK286:AK299)/14*P293</f>
        <v>5514.598897897331</v>
      </c>
      <c r="Q300" s="7">
        <f>SUM(AL286:AL299)/14*Q293</f>
        <v>200364.54168379985</v>
      </c>
      <c r="R300" s="52">
        <f t="shared" si="9"/>
        <v>232241.19241732007</v>
      </c>
      <c r="S300" s="15">
        <f>SUM(R$2:R300)</f>
        <v>2045028.4928863111</v>
      </c>
      <c r="W300">
        <f>IF(ISERROR(B300/B293),1,B300/B293)</f>
        <v>1.8348954613997193</v>
      </c>
      <c r="X300">
        <f>IF(ISERROR(C300/C293),1,C300/C293)</f>
        <v>1.0250031258643586</v>
      </c>
      <c r="Y300">
        <f>IF(ISERROR(D300/D293),1,D300/D293)</f>
        <v>1.1807951611242362</v>
      </c>
      <c r="Z300">
        <f>IF(ISERROR(E300/E293),1,E300/E293)</f>
        <v>1.2208586962407246</v>
      </c>
      <c r="AA300">
        <f>IF(ISERROR(F300/F293),1,F300/F293)</f>
        <v>0.99199488045111672</v>
      </c>
      <c r="AB300">
        <f>IF(ISERROR(G300/G293),1,G300/G293)</f>
        <v>1.5082745634362056</v>
      </c>
      <c r="AC300">
        <f>IF(ISERROR(H300/H293),1,H300/H293)</f>
        <v>1.1443476067623166</v>
      </c>
      <c r="AD300">
        <f>IF(ISERROR(I300/I293),1,I300/I293)</f>
        <v>1.0543193966574638</v>
      </c>
      <c r="AE300">
        <f>IF(ISERROR(J300/J293),1,J300/J293)</f>
        <v>1.242676477868303</v>
      </c>
      <c r="AF300">
        <f>IF(ISERROR(K300/K293),1,K300/K293)</f>
        <v>1.1596135161087269</v>
      </c>
      <c r="AG300">
        <f>IF(ISERROR(L300/L293),1,L300/L293)</f>
        <v>1.0734286457832103</v>
      </c>
      <c r="AH300">
        <f>IF(ISERROR(M300/M293),1,M300/M293)</f>
        <v>1.1404813751309002</v>
      </c>
      <c r="AI300">
        <f>IF(ISERROR(N300/N293),1,N300/N293)</f>
        <v>1.1419861553446102</v>
      </c>
      <c r="AJ300">
        <f>IF(ISERROR(O300/O293),1,O300/O293)</f>
        <v>1.4562993565215472</v>
      </c>
      <c r="AK300">
        <f>IF(ISERROR(P300/P293),1,P300/P293)</f>
        <v>1.8265289647027465</v>
      </c>
      <c r="AL300">
        <f>IF(ISERROR(Q300/Q293),1,Q300/Q293)</f>
        <v>2.1381633660792008</v>
      </c>
    </row>
    <row r="301" spans="1:38" x14ac:dyDescent="0.25">
      <c r="A301" s="3">
        <f t="shared" si="8"/>
        <v>42802</v>
      </c>
      <c r="B301" s="7">
        <f>SUM(W287:W300)/14*B294</f>
        <v>27328.168335016886</v>
      </c>
      <c r="C301" s="7">
        <f>SUM(X287:X300)/14*C294</f>
        <v>58.740387748371674</v>
      </c>
      <c r="D301" s="7">
        <f>SUM(Y287:Y300)/14*D294</f>
        <v>1061.0080488052802</v>
      </c>
      <c r="E301" s="7">
        <f>SUM(Z287:Z300)/14*E294</f>
        <v>1501.491609353719</v>
      </c>
      <c r="F301" s="7">
        <f>SUM(AA287:AA300)/14*F294</f>
        <v>2.3817239985505751</v>
      </c>
      <c r="G301" s="7">
        <f>SUM(AB287:AB300)/14*G294</f>
        <v>8797.2325132792357</v>
      </c>
      <c r="H301" s="7">
        <f>SUM(AC287:AC300)/14*H294</f>
        <v>55.282645428284283</v>
      </c>
      <c r="I301" s="7">
        <f>SUM(AD287:AD300)/14*I294</f>
        <v>21.275371202614341</v>
      </c>
      <c r="J301" s="7">
        <f>SUM(AE287:AE300)/14*J294</f>
        <v>190.0504891473293</v>
      </c>
      <c r="K301" s="7">
        <f>SUM(AF287:AF300)/14*K294</f>
        <v>993.33099292014504</v>
      </c>
      <c r="L301" s="7">
        <f>SUM(AG287:AG300)/14*L294</f>
        <v>107.37901718193527</v>
      </c>
      <c r="M301" s="7">
        <f>SUM(AH287:AH300)/14*M294</f>
        <v>265.24218868653054</v>
      </c>
      <c r="N301" s="7">
        <f>SUM(AI287:AI300)/14*N294</f>
        <v>285.2349166018393</v>
      </c>
      <c r="O301" s="7">
        <f>SUM(AJ287:AJ300)/14*O294</f>
        <v>5679.7666584483522</v>
      </c>
      <c r="P301" s="7">
        <f>SUM(AK287:AK300)/14*P294</f>
        <v>46503.99207064489</v>
      </c>
      <c r="Q301" s="7">
        <f>SUM(AL287:AL300)/14*Q294</f>
        <v>115117.85496813989</v>
      </c>
      <c r="R301" s="52">
        <f t="shared" si="9"/>
        <v>207968.43193660385</v>
      </c>
      <c r="S301" s="15">
        <f>SUM(R$2:R301)</f>
        <v>2252996.9248229149</v>
      </c>
      <c r="W301">
        <f>IF(ISERROR(B301/B294),1,B301/B294)</f>
        <v>1.8348953699127331</v>
      </c>
      <c r="X301">
        <f>IF(ISERROR(C301/C294),1,C301/C294)</f>
        <v>1.0250052957045368</v>
      </c>
      <c r="Y301">
        <f>IF(ISERROR(D301/D294),1,D301/D294)</f>
        <v>1.1807968973740326</v>
      </c>
      <c r="Z301">
        <f>IF(ISERROR(E301/E294),1,E301/E294)</f>
        <v>1.2208618859299325</v>
      </c>
      <c r="AA301">
        <f>IF(ISERROR(F301/F294),1,F301/F294)</f>
        <v>0.99217772618783495</v>
      </c>
      <c r="AB301">
        <f>IF(ISERROR(G301/G294),1,G301/G294)</f>
        <v>1.5082760859162192</v>
      </c>
      <c r="AC301">
        <f>IF(ISERROR(H301/H294),1,H301/H294)</f>
        <v>1.1443500220916605</v>
      </c>
      <c r="AD301">
        <f>IF(ISERROR(I301/I294),1,I301/I294)</f>
        <v>1.0530729004164943</v>
      </c>
      <c r="AE301">
        <f>IF(ISERROR(J301/J294),1,J301/J294)</f>
        <v>1.2426792788164269</v>
      </c>
      <c r="AF301">
        <f>IF(ISERROR(K301/K294),1,K301/K294)</f>
        <v>1.159615768651691</v>
      </c>
      <c r="AG301">
        <f>IF(ISERROR(L301/L294),1,L301/L294)</f>
        <v>1.0734296109501567</v>
      </c>
      <c r="AH301">
        <f>IF(ISERROR(M301/M294),1,M301/M294)</f>
        <v>1.1372568571830715</v>
      </c>
      <c r="AI301">
        <f>IF(ISERROR(N301/N294),1,N301/N294)</f>
        <v>1.1387257411727953</v>
      </c>
      <c r="AJ301">
        <f>IF(ISERROR(O301/O294),1,O301/O294)</f>
        <v>1.4562993141188194</v>
      </c>
      <c r="AK301">
        <f>IF(ISERROR(P301/P294),1,P301/P294)</f>
        <v>1.8265300470576982</v>
      </c>
      <c r="AL301">
        <f>IF(ISERROR(Q301/Q294),1,Q301/Q294)</f>
        <v>2.1381646954608211</v>
      </c>
    </row>
    <row r="302" spans="1:38" x14ac:dyDescent="0.25">
      <c r="A302" s="3">
        <f t="shared" si="8"/>
        <v>42803</v>
      </c>
      <c r="B302" s="7">
        <f>SUM(W288:W301)/14*B295</f>
        <v>38345.984514626434</v>
      </c>
      <c r="C302" s="7">
        <f>SUM(X288:X301)/14*C295</f>
        <v>53.334424130811271</v>
      </c>
      <c r="D302" s="7">
        <f>SUM(Y288:Y301)/14*D295</f>
        <v>392.47390394197902</v>
      </c>
      <c r="E302" s="7">
        <f>SUM(Z288:Z301)/14*E295</f>
        <v>926.01545827765165</v>
      </c>
      <c r="F302" s="7">
        <f>SUM(AA288:AA301)/14*F295</f>
        <v>1.4492791793020625</v>
      </c>
      <c r="G302" s="7">
        <f>SUM(AB288:AB301)/14*G295</f>
        <v>3240.2047508107066</v>
      </c>
      <c r="H302" s="7">
        <f>SUM(AC288:AC301)/14*H295</f>
        <v>46.288231277240612</v>
      </c>
      <c r="I302" s="7">
        <f>SUM(AD288:AD301)/14*I295</f>
        <v>22.994888874301878</v>
      </c>
      <c r="J302" s="7">
        <f>SUM(AE288:AE301)/14*J295</f>
        <v>557.0622797484358</v>
      </c>
      <c r="K302" s="7">
        <f>SUM(AF288:AF301)/14*K295</f>
        <v>901.35777758857512</v>
      </c>
      <c r="L302" s="7">
        <f>SUM(AG288:AG301)/14*L295</f>
        <v>137.20723151691448</v>
      </c>
      <c r="M302" s="7">
        <f>SUM(AH288:AH301)/14*M295</f>
        <v>60.330601033184337</v>
      </c>
      <c r="N302" s="7">
        <f>SUM(AI288:AI301)/14*N295</f>
        <v>146.58183787805442</v>
      </c>
      <c r="O302" s="7">
        <f>SUM(AJ288:AJ301)/14*O295</f>
        <v>9480.273874896473</v>
      </c>
      <c r="P302" s="7">
        <f>SUM(AK288:AK301)/14*P295</f>
        <v>15404.150643839868</v>
      </c>
      <c r="Q302" s="7">
        <f>SUM(AL288:AL301)/14*Q295</f>
        <v>141961.11429110926</v>
      </c>
      <c r="R302" s="52">
        <f t="shared" si="9"/>
        <v>211676.82398872919</v>
      </c>
      <c r="S302" s="15">
        <f>SUM(R$2:R302)</f>
        <v>2464673.748811644</v>
      </c>
      <c r="W302">
        <f>IF(ISERROR(B302/B295),1,B302/B295)</f>
        <v>1.8348945668347523</v>
      </c>
      <c r="X302">
        <f>IF(ISERROR(C302/C295),1,C302/C295)</f>
        <v>1.025006216299686</v>
      </c>
      <c r="Y302">
        <f>IF(ISERROR(D302/D295),1,D302/D295)</f>
        <v>1.1807982720387646</v>
      </c>
      <c r="Z302">
        <f>IF(ISERROR(E302/E295),1,E302/E295)</f>
        <v>1.2208650348675736</v>
      </c>
      <c r="AA302">
        <f>IF(ISERROR(F302/F295),1,F302/F295)</f>
        <v>0.99235656020816476</v>
      </c>
      <c r="AB302">
        <f>IF(ISERROR(G302/G295),1,G302/G295)</f>
        <v>1.5082777502256022</v>
      </c>
      <c r="AC302">
        <f>IF(ISERROR(H302/H295),1,H302/H295)</f>
        <v>1.1443522960762664</v>
      </c>
      <c r="AD302">
        <f>IF(ISERROR(I302/I295),1,I302/I295)</f>
        <v>1.0518552518794675</v>
      </c>
      <c r="AE302">
        <f>IF(ISERROR(J302/J295),1,J302/J295)</f>
        <v>1.2426813246636494</v>
      </c>
      <c r="AF302">
        <f>IF(ISERROR(K302/K295),1,K302/K295)</f>
        <v>1.159617448924249</v>
      </c>
      <c r="AG302">
        <f>IF(ISERROR(L302/L295),1,L302/L295)</f>
        <v>1.073430263135579</v>
      </c>
      <c r="AH302">
        <f>IF(ISERROR(M302/M295),1,M302/M295)</f>
        <v>1.1341067385990244</v>
      </c>
      <c r="AI302">
        <f>IF(ISERROR(N302/N295),1,N302/N295)</f>
        <v>1.1355402379480477</v>
      </c>
      <c r="AJ302">
        <f>IF(ISERROR(O302/O295),1,O302/O295)</f>
        <v>1.4562983886867344</v>
      </c>
      <c r="AK302">
        <f>IF(ISERROR(P302/P295),1,P302/P295)</f>
        <v>1.8265320367565725</v>
      </c>
      <c r="AL302">
        <f>IF(ISERROR(Q302/Q295),1,Q302/Q295)</f>
        <v>2.138166920156221</v>
      </c>
    </row>
    <row r="303" spans="1:38" x14ac:dyDescent="0.25">
      <c r="A303" s="3">
        <f t="shared" si="8"/>
        <v>42804</v>
      </c>
      <c r="B303" s="7">
        <f>SUM(W289:W302)/14*B296</f>
        <v>62713.652961539876</v>
      </c>
      <c r="C303" s="7">
        <f>SUM(X289:X302)/14*C296</f>
        <v>14.024835820838289</v>
      </c>
      <c r="D303" s="7">
        <f>SUM(Y289:Y302)/14*D296</f>
        <v>260.33654458329221</v>
      </c>
      <c r="E303" s="7">
        <f>SUM(Z289:Z302)/14*E296</f>
        <v>412.87927357116138</v>
      </c>
      <c r="F303" s="7">
        <f>SUM(AA289:AA302)/14*F296</f>
        <v>0</v>
      </c>
      <c r="G303" s="7">
        <f>SUM(AB289:AB302)/14*G296</f>
        <v>5993.1466390731321</v>
      </c>
      <c r="H303" s="7">
        <f>SUM(AC289:AC302)/14*H296</f>
        <v>41.781495910843134</v>
      </c>
      <c r="I303" s="7">
        <f>SUM(AD289:AD302)/14*I296</f>
        <v>0</v>
      </c>
      <c r="J303" s="7">
        <f>SUM(AE289:AE302)/14*J296</f>
        <v>123.39920119284706</v>
      </c>
      <c r="K303" s="7">
        <f>SUM(AF289:AF302)/14*K296</f>
        <v>279.88862436061783</v>
      </c>
      <c r="L303" s="7">
        <f>SUM(AG289:AG302)/14*L296</f>
        <v>31.268732879079554</v>
      </c>
      <c r="M303" s="7">
        <f>SUM(AH289:AH302)/14*M296</f>
        <v>43.487321481355274</v>
      </c>
      <c r="N303" s="7">
        <f>SUM(AI289:AI302)/14*N296</f>
        <v>58.780661855568233</v>
      </c>
      <c r="O303" s="7">
        <f>SUM(AJ289:AJ302)/14*O296</f>
        <v>5726.379505048767</v>
      </c>
      <c r="P303" s="7">
        <f>SUM(AK289:AK302)/14*P296</f>
        <v>20680.594436081778</v>
      </c>
      <c r="Q303" s="7">
        <f>SUM(AL289:AL302)/14*Q296</f>
        <v>59557.738097889938</v>
      </c>
      <c r="R303" s="52">
        <f t="shared" si="9"/>
        <v>155937.35833128908</v>
      </c>
      <c r="S303" s="15">
        <f>SUM(R$2:R303)</f>
        <v>2620611.1071429332</v>
      </c>
      <c r="W303">
        <f>IF(ISERROR(B303/B296),1,B303/B296)</f>
        <v>1.834893503014569</v>
      </c>
      <c r="X303">
        <f>IF(ISERROR(C303/C296),1,C303/C296)</f>
        <v>1.025005997762914</v>
      </c>
      <c r="Y303">
        <f>IF(ISERROR(D303/D296),1,D303/D296)</f>
        <v>1.1807991003539489</v>
      </c>
      <c r="Z303">
        <f>IF(ISERROR(E303/E296),1,E303/E296)</f>
        <v>1.2208674780840352</v>
      </c>
      <c r="AA303">
        <f>IF(ISERROR(F303/F296),1,F303/F296)</f>
        <v>1</v>
      </c>
      <c r="AB303">
        <f>IF(ISERROR(G303/G296),1,G303/G296)</f>
        <v>1.5082791600060916</v>
      </c>
      <c r="AC303">
        <f>IF(ISERROR(H303/H296),1,H303/H296)</f>
        <v>1.1443539279151917</v>
      </c>
      <c r="AD303">
        <f>IF(ISERROR(I303/I296),1,I303/I296)</f>
        <v>1</v>
      </c>
      <c r="AE303">
        <f>IF(ISERROR(J303/J296),1,J303/J296)</f>
        <v>1.2426824291615834</v>
      </c>
      <c r="AF303">
        <f>IF(ISERROR(K303/K296),1,K303/K296)</f>
        <v>1.159618304286433</v>
      </c>
      <c r="AG303">
        <f>IF(ISERROR(L303/L296),1,L303/L296)</f>
        <v>1.0734305182690027</v>
      </c>
      <c r="AH303">
        <f>IF(ISERROR(M303/M296),1,M303/M296)</f>
        <v>1.131029081135789</v>
      </c>
      <c r="AI303">
        <f>IF(ISERROR(N303/N296),1,N303/N296)</f>
        <v>1.1324282209591627</v>
      </c>
      <c r="AJ303">
        <f>IF(ISERROR(O303/O296),1,O303/O296)</f>
        <v>1.4562970778188373</v>
      </c>
      <c r="AK303">
        <f>IF(ISERROR(P303/P296),1,P303/P296)</f>
        <v>1.8265342600767465</v>
      </c>
      <c r="AL303">
        <f>IF(ISERROR(Q303/Q296),1,Q303/Q296)</f>
        <v>2.1381694118828336</v>
      </c>
    </row>
    <row r="304" spans="1:38" x14ac:dyDescent="0.25">
      <c r="A304" s="3">
        <f t="shared" si="8"/>
        <v>42805</v>
      </c>
      <c r="B304" s="7">
        <f>SUM(W290:W303)/14*B297</f>
        <v>51602.409380126468</v>
      </c>
      <c r="C304" s="7">
        <f>SUM(X290:X303)/14*C297</f>
        <v>39.760466032281883</v>
      </c>
      <c r="D304" s="7">
        <f>SUM(Y290:Y303)/14*D297</f>
        <v>790.91061199100614</v>
      </c>
      <c r="E304" s="7">
        <f>SUM(Z290:Z303)/14*E297</f>
        <v>977.16609797644435</v>
      </c>
      <c r="F304" s="7">
        <f>SUM(AA290:AA303)/14*F297</f>
        <v>1.6938103398137745</v>
      </c>
      <c r="G304" s="7">
        <f>SUM(AB290:AB303)/14*G297</f>
        <v>11730.309070254156</v>
      </c>
      <c r="H304" s="7">
        <f>SUM(AC290:AC303)/14*H297</f>
        <v>76.630952485455325</v>
      </c>
      <c r="I304" s="7">
        <f>SUM(AD290:AD303)/14*I297</f>
        <v>11.028583395226532</v>
      </c>
      <c r="J304" s="7">
        <f>SUM(AE290:AE303)/14*J297</f>
        <v>478.27610962394039</v>
      </c>
      <c r="K304" s="7">
        <f>SUM(AF290:AF303)/14*K297</f>
        <v>628.40377187603292</v>
      </c>
      <c r="L304" s="7">
        <f>SUM(AG290:AG303)/14*L297</f>
        <v>97.193343988689591</v>
      </c>
      <c r="M304" s="7">
        <f>SUM(AH290:AH303)/14*M297</f>
        <v>88.505838724864731</v>
      </c>
      <c r="N304" s="7">
        <f>SUM(AI290:AI303)/14*N297</f>
        <v>365.36145085768942</v>
      </c>
      <c r="O304" s="7">
        <f>SUM(AJ290:AJ303)/14*O297</f>
        <v>11509.129134428549</v>
      </c>
      <c r="P304" s="7">
        <f>SUM(AK290:AK303)/14*P297</f>
        <v>26904.917010045552</v>
      </c>
      <c r="Q304" s="7">
        <f>SUM(AL290:AL303)/14*Q297</f>
        <v>473749.19166816771</v>
      </c>
      <c r="R304" s="52">
        <f t="shared" si="9"/>
        <v>579050.88730031392</v>
      </c>
      <c r="S304" s="15">
        <f>SUM(R$2:R304)</f>
        <v>3199661.9944432471</v>
      </c>
      <c r="W304">
        <f>IF(ISERROR(B304/B297),1,B304/B297)</f>
        <v>1.8348925260905842</v>
      </c>
      <c r="X304">
        <f>IF(ISERROR(C304/C297),1,C304/C297)</f>
        <v>1.0250049811640463</v>
      </c>
      <c r="Y304">
        <f>IF(ISERROR(D304/D297),1,D304/D297)</f>
        <v>1.180799356344288</v>
      </c>
      <c r="Z304">
        <f>IF(ISERROR(E304/E297),1,E304/E297)</f>
        <v>1.220868861245737</v>
      </c>
      <c r="AA304">
        <f>IF(ISERROR(F304/F297),1,F304/F297)</f>
        <v>0.99253171569514953</v>
      </c>
      <c r="AB304">
        <f>IF(ISERROR(G304/G297),1,G304/G297)</f>
        <v>1.5082800810097052</v>
      </c>
      <c r="AC304">
        <f>IF(ISERROR(H304/H297),1,H304/H297)</f>
        <v>1.1443546824772259</v>
      </c>
      <c r="AD304">
        <f>IF(ISERROR(I304/I297),1,I304/I297)</f>
        <v>1.0506655464567964</v>
      </c>
      <c r="AE304">
        <f>IF(ISERROR(J304/J297),1,J304/J297)</f>
        <v>1.2426826306966023</v>
      </c>
      <c r="AF304">
        <f>IF(ISERROR(K304/K297),1,K304/K297)</f>
        <v>1.1596183541317919</v>
      </c>
      <c r="AG304">
        <f>IF(ISERROR(L304/L297),1,L304/L297)</f>
        <v>1.0734304213613639</v>
      </c>
      <c r="AH304">
        <f>IF(ISERROR(M304/M297),1,M304/M297)</f>
        <v>1.1280220457675836</v>
      </c>
      <c r="AI304">
        <f>IF(ISERROR(N304/N297),1,N304/N297)</f>
        <v>1.1293882678349623</v>
      </c>
      <c r="AJ304">
        <f>IF(ISERROR(O304/O297),1,O304/O297)</f>
        <v>1.4562958225819553</v>
      </c>
      <c r="AK304">
        <f>IF(ISERROR(P304/P297),1,P304/P297)</f>
        <v>1.826536220014378</v>
      </c>
      <c r="AL304">
        <f>IF(ISERROR(Q304/Q297),1,Q304/Q297)</f>
        <v>2.1381715560484955</v>
      </c>
    </row>
    <row r="305" spans="1:38" x14ac:dyDescent="0.25">
      <c r="A305" s="3">
        <f t="shared" si="8"/>
        <v>42806</v>
      </c>
      <c r="B305" s="7">
        <f>SUM(W291:W304)/14*B298</f>
        <v>35979.889049024481</v>
      </c>
      <c r="C305" s="7">
        <f>SUM(X291:X304)/14*C298</f>
        <v>23.646155054353116</v>
      </c>
      <c r="D305" s="7">
        <f>SUM(Y291:Y304)/14*D298</f>
        <v>376.53515491597773</v>
      </c>
      <c r="E305" s="7">
        <f>SUM(Z291:Z304)/14*E298</f>
        <v>1080.924833721999</v>
      </c>
      <c r="F305" s="7">
        <f>SUM(AA291:AA304)/14*F298</f>
        <v>0.90549262698336619</v>
      </c>
      <c r="G305" s="7">
        <f>SUM(AB291:AB304)/14*G298</f>
        <v>5137.7050912614486</v>
      </c>
      <c r="H305" s="7">
        <f>SUM(AC291:AC304)/14*H298</f>
        <v>81.265864720836973</v>
      </c>
      <c r="I305" s="7">
        <f>SUM(AD291:AD304)/14*I298</f>
        <v>10.761671122187598</v>
      </c>
      <c r="J305" s="7">
        <f>SUM(AE291:AE304)/14*J298</f>
        <v>520.55981316552095</v>
      </c>
      <c r="K305" s="7">
        <f>SUM(AF291:AF304)/14*K298</f>
        <v>199.41705213086721</v>
      </c>
      <c r="L305" s="7">
        <f>SUM(AG291:AG304)/14*L298</f>
        <v>35.507334157409105</v>
      </c>
      <c r="M305" s="7">
        <f>SUM(AH291:AH304)/14*M298</f>
        <v>47.447740114686511</v>
      </c>
      <c r="N305" s="7">
        <f>SUM(AI291:AI304)/14*N298</f>
        <v>0</v>
      </c>
      <c r="O305" s="7">
        <f>SUM(AJ291:AJ304)/14*O298</f>
        <v>8301.1163726415853</v>
      </c>
      <c r="P305" s="7">
        <f>SUM(AK291:AK304)/14*P298</f>
        <v>11164.177436130036</v>
      </c>
      <c r="Q305" s="7">
        <f>SUM(AL291:AL304)/14*Q298</f>
        <v>145940.68797719851</v>
      </c>
      <c r="R305" s="52">
        <f t="shared" si="9"/>
        <v>208900.54703798686</v>
      </c>
      <c r="S305" s="15">
        <f>SUM(R$2:R305)</f>
        <v>3408562.5414812341</v>
      </c>
      <c r="W305">
        <f>IF(ISERROR(B305/B298),1,B305/B298)</f>
        <v>1.8348918150921771</v>
      </c>
      <c r="X305">
        <f>IF(ISERROR(C305/C298),1,C305/C298)</f>
        <v>1.0250036125754758</v>
      </c>
      <c r="Y305">
        <f>IF(ISERROR(D305/D298),1,D305/D298)</f>
        <v>1.1807991349872959</v>
      </c>
      <c r="Z305">
        <f>IF(ISERROR(E305/E298),1,E305/E298)</f>
        <v>1.2208691525517728</v>
      </c>
      <c r="AA305">
        <f>IF(ISERROR(F305/F298),1,F305/F298)</f>
        <v>0.99270327009463322</v>
      </c>
      <c r="AB305">
        <f>IF(ISERROR(G305/G298),1,G305/G298)</f>
        <v>1.508280429260723</v>
      </c>
      <c r="AC305">
        <f>IF(ISERROR(H305/H298),1,H305/H298)</f>
        <v>1.144354559612168</v>
      </c>
      <c r="AD305">
        <f>IF(ISERROR(I305/I298),1,I305/I298)</f>
        <v>1.0495029579538824</v>
      </c>
      <c r="AE305">
        <f>IF(ISERROR(J305/J298),1,J305/J298)</f>
        <v>1.2426820833612326</v>
      </c>
      <c r="AF305">
        <f>IF(ISERROR(K305/K298),1,K305/K298)</f>
        <v>1.159617820210078</v>
      </c>
      <c r="AG305">
        <f>IF(ISERROR(L305/L298),1,L305/L298)</f>
        <v>1.0734300983455254</v>
      </c>
      <c r="AH305">
        <f>IF(ISERROR(M305/M298),1,M305/M298)</f>
        <v>1.1250839324496815</v>
      </c>
      <c r="AI305">
        <f>IF(ISERROR(N305/N298),1,N305/N298)</f>
        <v>1</v>
      </c>
      <c r="AJ305">
        <f>IF(ISERROR(O305/O298),1,O305/O298)</f>
        <v>1.4562949092036763</v>
      </c>
      <c r="AK305">
        <f>IF(ISERROR(P305/P298),1,P305/P298)</f>
        <v>1.8265375474463863</v>
      </c>
      <c r="AL305">
        <f>IF(ISERROR(Q305/Q298),1,Q305/Q298)</f>
        <v>2.1381729553045221</v>
      </c>
    </row>
    <row r="306" spans="1:38" x14ac:dyDescent="0.25">
      <c r="A306" s="3">
        <f t="shared" si="8"/>
        <v>42807</v>
      </c>
      <c r="B306" s="7">
        <f>SUM(W292:W305)/14*B299</f>
        <v>31537.879277402997</v>
      </c>
      <c r="C306" s="7">
        <f>SUM(X292:X305)/14*C299</f>
        <v>9.0603191696800618</v>
      </c>
      <c r="D306" s="7">
        <f>SUM(Y292:Y305)/14*D299</f>
        <v>237.00115779363483</v>
      </c>
      <c r="E306" s="7">
        <f>SUM(Z292:Z305)/14*E299</f>
        <v>425.52265817548107</v>
      </c>
      <c r="F306" s="7">
        <f>SUM(AA292:AA305)/14*F299</f>
        <v>2.8003925964064806</v>
      </c>
      <c r="G306" s="7">
        <f>SUM(AB292:AB305)/14*G299</f>
        <v>3739.4107721630708</v>
      </c>
      <c r="H306" s="7">
        <f>SUM(AC292:AC305)/14*H299</f>
        <v>9.6573842197608393</v>
      </c>
      <c r="I306" s="7">
        <f>SUM(AD292:AD305)/14*I299</f>
        <v>7.647148241384035</v>
      </c>
      <c r="J306" s="7">
        <f>SUM(AE292:AE305)/14*J299</f>
        <v>175.19660315456218</v>
      </c>
      <c r="K306" s="7">
        <f>SUM(AF292:AF305)/14*K299</f>
        <v>228.66001270083888</v>
      </c>
      <c r="L306" s="7">
        <f>SUM(AG292:AG305)/14*L299</f>
        <v>14.24337787685217</v>
      </c>
      <c r="M306" s="7">
        <f>SUM(AH292:AH305)/14*M299</f>
        <v>0</v>
      </c>
      <c r="N306" s="7">
        <f>SUM(AI292:AI305)/14*N299</f>
        <v>23.305308623220718</v>
      </c>
      <c r="O306" s="7">
        <f>SUM(AJ292:AJ305)/14*O299</f>
        <v>3624.0929292092346</v>
      </c>
      <c r="P306" s="7">
        <f>SUM(AK292:AK305)/14*P299</f>
        <v>11748.087250616263</v>
      </c>
      <c r="Q306" s="7">
        <f>SUM(AL292:AL305)/14*Q299</f>
        <v>34046.286924748354</v>
      </c>
      <c r="R306" s="52">
        <f t="shared" si="9"/>
        <v>85828.851516691735</v>
      </c>
      <c r="S306" s="15">
        <f>SUM(R$2:R306)</f>
        <v>3494391.3929979261</v>
      </c>
      <c r="W306">
        <f>IF(ISERROR(B306/B299),1,B306/B299)</f>
        <v>1.8348914266505769</v>
      </c>
      <c r="X306">
        <f>IF(ISERROR(C306/C299),1,C306/C299)</f>
        <v>1.0250023181620949</v>
      </c>
      <c r="Y306">
        <f>IF(ISERROR(D306/D299),1,D306/D299)</f>
        <v>1.1807986010040998</v>
      </c>
      <c r="Z306">
        <f>IF(ISERROR(E306/E299),1,E306/E299)</f>
        <v>1.2208685323346447</v>
      </c>
      <c r="AA306">
        <f>IF(ISERROR(F306/F299),1,F306/F299)</f>
        <v>0.99287114965627676</v>
      </c>
      <c r="AB306">
        <f>IF(ISERROR(G306/G299),1,G306/G299)</f>
        <v>1.5082802442218846</v>
      </c>
      <c r="AC306">
        <f>IF(ISERROR(H306/H299),1,H306/H299)</f>
        <v>1.1443537736442109</v>
      </c>
      <c r="AD306">
        <f>IF(ISERROR(I306/I299),1,I306/I299)</f>
        <v>1.048366804061122</v>
      </c>
      <c r="AE306">
        <f>IF(ISERROR(J306/J299),1,J306/J299)</f>
        <v>1.2426810440677101</v>
      </c>
      <c r="AF306">
        <f>IF(ISERROR(K306/K299),1,K306/K299)</f>
        <v>1.1596170027960664</v>
      </c>
      <c r="AG306">
        <f>IF(ISERROR(L306/L299),1,L306/L299)</f>
        <v>1.0734296908825904</v>
      </c>
      <c r="AH306">
        <f>IF(ISERROR(M306/M299),1,M306/M299)</f>
        <v>1</v>
      </c>
      <c r="AI306">
        <f>IF(ISERROR(N306/N299),1,N306/N299)</f>
        <v>1.1264186595631591</v>
      </c>
      <c r="AJ306">
        <f>IF(ISERROR(O306/O299),1,O306/O299)</f>
        <v>1.4562944622561755</v>
      </c>
      <c r="AK306">
        <f>IF(ISERROR(P306/P299),1,P306/P299)</f>
        <v>1.826538094995837</v>
      </c>
      <c r="AL306">
        <f>IF(ISERROR(Q306/Q299),1,Q306/Q299)</f>
        <v>2.1381734588632186</v>
      </c>
    </row>
    <row r="307" spans="1:38" x14ac:dyDescent="0.25">
      <c r="A307" s="3">
        <f t="shared" si="8"/>
        <v>42808</v>
      </c>
      <c r="B307" s="7">
        <f>SUM(W293:W306)/14*B300</f>
        <v>25492.348849718102</v>
      </c>
      <c r="C307" s="7">
        <f>SUM(X293:X306)/14*C300</f>
        <v>24.628342035681484</v>
      </c>
      <c r="D307" s="7">
        <f>SUM(Y293:Y306)/14*D300</f>
        <v>1012.822184447299</v>
      </c>
      <c r="E307" s="7">
        <f>SUM(Z293:Z306)/14*E300</f>
        <v>1291.5896064071912</v>
      </c>
      <c r="F307" s="7">
        <f>SUM(AA293:AA306)/14*F300</f>
        <v>0.7586283574390732</v>
      </c>
      <c r="G307" s="7">
        <f>SUM(AB293:AB306)/14*G300</f>
        <v>7040.0265551192406</v>
      </c>
      <c r="H307" s="7">
        <f>SUM(AC293:AC306)/14*H300</f>
        <v>10.444229959830958</v>
      </c>
      <c r="I307" s="7">
        <f>SUM(AD293:AD306)/14*I300</f>
        <v>7.2461894225141421</v>
      </c>
      <c r="J307" s="7">
        <f>SUM(AE293:AE306)/14*J300</f>
        <v>507.64567219046228</v>
      </c>
      <c r="K307" s="7">
        <f>SUM(AF293:AF306)/14*K300</f>
        <v>1151.8296171536392</v>
      </c>
      <c r="L307" s="7">
        <f>SUM(AG293:AG306)/14*L300</f>
        <v>68.104516035317502</v>
      </c>
      <c r="M307" s="7">
        <f>SUM(AH293:AH306)/14*M300</f>
        <v>204.55888481136847</v>
      </c>
      <c r="N307" s="7">
        <f>SUM(AI293:AI306)/14*N300</f>
        <v>170.7726396496937</v>
      </c>
      <c r="O307" s="7">
        <f>SUM(AJ293:AJ306)/14*O300</f>
        <v>5891.1844693032472</v>
      </c>
      <c r="P307" s="7">
        <f>SUM(AK293:AK306)/14*P300</f>
        <v>10072.624102007123</v>
      </c>
      <c r="Q307" s="7">
        <f>SUM(AL293:AL306)/14*Q300</f>
        <v>428414.07557069487</v>
      </c>
      <c r="R307" s="52">
        <f t="shared" si="9"/>
        <v>481360.66005731304</v>
      </c>
      <c r="S307" s="15">
        <f>SUM(R$2:R307)</f>
        <v>3975752.0530552389</v>
      </c>
      <c r="W307">
        <f>IF(ISERROR(B307/B300),1,B307/B300)</f>
        <v>1.8348913615806468</v>
      </c>
      <c r="X307">
        <f>IF(ISERROR(C307/C300),1,C307/C300)</f>
        <v>1.0250013978135522</v>
      </c>
      <c r="Y307">
        <f>IF(ISERROR(D307/D300),1,D307/D300)</f>
        <v>1.1807979415013139</v>
      </c>
      <c r="Z307">
        <f>IF(ISERROR(E307/E300),1,E307/E300)</f>
        <v>1.2208673280048907</v>
      </c>
      <c r="AA307">
        <f>IF(ISERROR(F307/F300),1,F307/F300)</f>
        <v>0.99303523904231161</v>
      </c>
      <c r="AB307">
        <f>IF(ISERROR(G307/G300),1,G307/G300)</f>
        <v>1.5082796322058023</v>
      </c>
      <c r="AC307">
        <f>IF(ISERROR(H307/H300),1,H307/H300)</f>
        <v>1.1443526854846842</v>
      </c>
      <c r="AD307">
        <f>IF(ISERROR(I307/I300),1,I307/I300)</f>
        <v>1.0472565506640095</v>
      </c>
      <c r="AE307">
        <f>IF(ISERROR(J307/J300),1,J307/J300)</f>
        <v>1.242679849944561</v>
      </c>
      <c r="AF307">
        <f>IF(ISERROR(K307/K300),1,K307/K300)</f>
        <v>1.1596161552655861</v>
      </c>
      <c r="AG307">
        <f>IF(ISERROR(L307/L300),1,L307/L300)</f>
        <v>1.0734293024598283</v>
      </c>
      <c r="AH307">
        <f>IF(ISERROR(M307/M300),1,M307/M300)</f>
        <v>1.1222130651180389</v>
      </c>
      <c r="AI307">
        <f>IF(ISERROR(N307/N300),1,N307/N300)</f>
        <v>1.1235175223821938</v>
      </c>
      <c r="AJ307">
        <f>IF(ISERROR(O307/O300),1,O307/O300)</f>
        <v>1.4562944666960205</v>
      </c>
      <c r="AK307">
        <f>IF(ISERROR(P307/P300),1,P307/P300)</f>
        <v>1.8265379383889058</v>
      </c>
      <c r="AL307">
        <f>IF(ISERROR(Q307/Q300),1,Q307/Q300)</f>
        <v>2.138173111721462</v>
      </c>
    </row>
    <row r="308" spans="1:38" x14ac:dyDescent="0.25">
      <c r="A308" s="3">
        <f t="shared" si="8"/>
        <v>42809</v>
      </c>
      <c r="B308" s="7">
        <f>SUM(W294:W307)/14*B301</f>
        <v>50144.225784060953</v>
      </c>
      <c r="C308" s="7">
        <f>SUM(X294:X307)/14*C301</f>
        <v>60.208954802894446</v>
      </c>
      <c r="D308" s="7">
        <f>SUM(Y294:Y307)/14*D301</f>
        <v>1252.8354718483763</v>
      </c>
      <c r="E308" s="7">
        <f>SUM(Z294:Z307)/14*E301</f>
        <v>1833.1199518447941</v>
      </c>
      <c r="F308" s="7">
        <f>SUM(AA294:AA307)/14*F301</f>
        <v>2.3655174502096536</v>
      </c>
      <c r="G308" s="7">
        <f>SUM(AB294:AB307)/14*G301</f>
        <v>13268.679388884597</v>
      </c>
      <c r="H308" s="7">
        <f>SUM(AC294:AC307)/14*H301</f>
        <v>63.262788559110085</v>
      </c>
      <c r="I308" s="7">
        <f>SUM(AD294:AD307)/14*I301</f>
        <v>22.257690616988626</v>
      </c>
      <c r="J308" s="7">
        <f>SUM(AE294:AE307)/14*J301</f>
        <v>236.17171673152623</v>
      </c>
      <c r="K308" s="7">
        <f>SUM(AF294:AF307)/14*K301</f>
        <v>1151.8819804932641</v>
      </c>
      <c r="L308" s="7">
        <f>SUM(AG294:AG307)/14*L301</f>
        <v>115.26375393136557</v>
      </c>
      <c r="M308" s="7">
        <f>SUM(AH294:AH307)/14*M301</f>
        <v>296.91417154096877</v>
      </c>
      <c r="N308" s="7">
        <f>SUM(AI294:AI307)/14*N301</f>
        <v>319.65791067929547</v>
      </c>
      <c r="O308" s="7">
        <f>SUM(AJ294:AJ307)/14*O301</f>
        <v>8271.4147209695966</v>
      </c>
      <c r="P308" s="7">
        <f>SUM(AK294:AK307)/14*P301</f>
        <v>84941.275173618327</v>
      </c>
      <c r="Q308" s="7">
        <f>SUM(AL294:AL307)/14*Q301</f>
        <v>246141.79051418748</v>
      </c>
      <c r="R308" s="52">
        <f t="shared" si="9"/>
        <v>408121.32549021975</v>
      </c>
      <c r="S308" s="15">
        <f>SUM(R$2:R308)</f>
        <v>4383873.3785454584</v>
      </c>
      <c r="W308">
        <f>IF(ISERROR(B308/B301),1,B308/B301)</f>
        <v>1.834891573022432</v>
      </c>
      <c r="X308">
        <f>IF(ISERROR(C308/C301),1,C308/C301)</f>
        <v>1.0250009765140422</v>
      </c>
      <c r="Y308">
        <f>IF(ISERROR(D308/D301),1,D308/D301)</f>
        <v>1.1807973306697328</v>
      </c>
      <c r="Z308">
        <f>IF(ISERROR(E308/E301),1,E308/E301)</f>
        <v>1.2208659312014514</v>
      </c>
      <c r="AA308">
        <f>IF(ISERROR(F308/F301),1,F308/F301)</f>
        <v>0.99319545490964356</v>
      </c>
      <c r="AB308">
        <f>IF(ISERROR(G308/G301),1,G308/G301)</f>
        <v>1.5082788102799156</v>
      </c>
      <c r="AC308">
        <f>IF(ISERROR(H308/H301),1,H308/H301)</f>
        <v>1.1443516870258694</v>
      </c>
      <c r="AD308">
        <f>IF(ISERROR(I308/I301),1,I308/I301)</f>
        <v>1.046171669815734</v>
      </c>
      <c r="AE308">
        <f>IF(ISERROR(J308/J301),1,J308/J301)</f>
        <v>1.2426788154617336</v>
      </c>
      <c r="AF308">
        <f>IF(ISERROR(K308/K301),1,K308/K301)</f>
        <v>1.159615464234151</v>
      </c>
      <c r="AG308">
        <f>IF(ISERROR(L308/L301),1,L308/L301)</f>
        <v>1.0734290269771325</v>
      </c>
      <c r="AH308">
        <f>IF(ISERROR(M308/M301),1,M308/M301)</f>
        <v>1.1194077873179855</v>
      </c>
      <c r="AI308">
        <f>IF(ISERROR(N308/N301),1,N308/N301)</f>
        <v>1.1206829601633497</v>
      </c>
      <c r="AJ308">
        <f>IF(ISERROR(O308/O301),1,O308/O301)</f>
        <v>1.4562948125107049</v>
      </c>
      <c r="AK308">
        <f>IF(ISERROR(P308/P301),1,P308/P301)</f>
        <v>1.8265372797368191</v>
      </c>
      <c r="AL308">
        <f>IF(ISERROR(Q308/Q301),1,Q308/Q301)</f>
        <v>2.1381721417786137</v>
      </c>
    </row>
    <row r="309" spans="1:38" x14ac:dyDescent="0.25">
      <c r="A309" s="3">
        <f t="shared" si="8"/>
        <v>42810</v>
      </c>
      <c r="B309" s="7">
        <f>SUM(W295:W308)/14*B302</f>
        <v>70360.738763555681</v>
      </c>
      <c r="C309" s="7">
        <f>SUM(X295:X308)/14*C302</f>
        <v>54.66783920644238</v>
      </c>
      <c r="D309" s="7">
        <f>SUM(Y295:Y308)/14*D302</f>
        <v>463.43196529714419</v>
      </c>
      <c r="E309" s="7">
        <f>SUM(Z295:Z308)/14*E302</f>
        <v>1130.5396164743113</v>
      </c>
      <c r="F309" s="7">
        <f>SUM(AA295:AA308)/14*F302</f>
        <v>1.4396440533098342</v>
      </c>
      <c r="G309" s="7">
        <f>SUM(AB295:AB308)/14*G302</f>
        <v>4887.1297215307923</v>
      </c>
      <c r="H309" s="7">
        <f>SUM(AC295:AC308)/14*H302</f>
        <v>52.969983688238784</v>
      </c>
      <c r="I309" s="7">
        <f>SUM(AD295:AD308)/14*I302</f>
        <v>24.03222586815523</v>
      </c>
      <c r="J309" s="7">
        <f>SUM(AE295:AE308)/14*J302</f>
        <v>692.24913835980078</v>
      </c>
      <c r="K309" s="7">
        <f>SUM(AF295:AF308)/14*K302</f>
        <v>1045.2280325905706</v>
      </c>
      <c r="L309" s="7">
        <f>SUM(AG295:AG308)/14*L302</f>
        <v>147.28220920377012</v>
      </c>
      <c r="M309" s="7">
        <f>SUM(AH295:AH308)/14*M302</f>
        <v>67.369167196310485</v>
      </c>
      <c r="N309" s="7">
        <f>SUM(AI295:AI308)/14*N302</f>
        <v>163.86577236096895</v>
      </c>
      <c r="O309" s="7">
        <f>SUM(AJ295:AJ308)/14*O302</f>
        <v>13806.078587877864</v>
      </c>
      <c r="P309" s="7">
        <f>SUM(AK295:AK308)/14*P302</f>
        <v>28136.241000026635</v>
      </c>
      <c r="Q309" s="7">
        <f>SUM(AL295:AL308)/14*Q302</f>
        <v>303537.1172152622</v>
      </c>
      <c r="R309" s="52">
        <f t="shared" si="9"/>
        <v>424570.38088255224</v>
      </c>
      <c r="S309" s="15">
        <f>SUM(R$2:R309)</f>
        <v>4808443.7594280103</v>
      </c>
      <c r="W309">
        <f>IF(ISERROR(B309/B302),1,B309/B302)</f>
        <v>1.8348919620701811</v>
      </c>
      <c r="X309">
        <f>IF(ISERROR(C309/C302),1,C309/C302)</f>
        <v>1.0250010213358767</v>
      </c>
      <c r="Y309">
        <f>IF(ISERROR(D309/D302),1,D309/D302)</f>
        <v>1.1807968902963168</v>
      </c>
      <c r="Z309">
        <f>IF(ISERROR(E309/E302),1,E309/E302)</f>
        <v>1.2208647343501864</v>
      </c>
      <c r="AA309">
        <f>IF(ISERROR(F309/F302),1,F309/F302)</f>
        <v>0.99335178057490048</v>
      </c>
      <c r="AB309">
        <f>IF(ISERROR(G309/G302),1,G309/G302)</f>
        <v>1.5082780556716426</v>
      </c>
      <c r="AC309">
        <f>IF(ISERROR(H309/H302),1,H309/H302)</f>
        <v>1.144350998658346</v>
      </c>
      <c r="AD309">
        <f>IF(ISERROR(I309/I302),1,I309/I302)</f>
        <v>1.0451116332644093</v>
      </c>
      <c r="AE309">
        <f>IF(ISERROR(J309/J302),1,J309/J302)</f>
        <v>1.2426781771553697</v>
      </c>
      <c r="AF309">
        <f>IF(ISERROR(K309/K302),1,K309/K302)</f>
        <v>1.1596150369799827</v>
      </c>
      <c r="AG309">
        <f>IF(ISERROR(L309/L302),1,L309/L302)</f>
        <v>1.0734289116941598</v>
      </c>
      <c r="AH309">
        <f>IF(ISERROR(M309/M302),1,M309/M302)</f>
        <v>1.1166666010712316</v>
      </c>
      <c r="AI309">
        <f>IF(ISERROR(N309/N302),1,N309/N302)</f>
        <v>1.1179132062547443</v>
      </c>
      <c r="AJ309">
        <f>IF(ISERROR(O309/O302),1,O309/O302)</f>
        <v>1.4562953317663125</v>
      </c>
      <c r="AK309">
        <f>IF(ISERROR(P309/P302),1,P309/P302)</f>
        <v>1.8265363440390878</v>
      </c>
      <c r="AL309">
        <f>IF(ISERROR(Q309/Q302),1,Q309/Q302)</f>
        <v>2.1381708556670023</v>
      </c>
    </row>
    <row r="310" spans="1:38" x14ac:dyDescent="0.25">
      <c r="A310" s="3">
        <f t="shared" si="8"/>
        <v>42811</v>
      </c>
      <c r="B310" s="7">
        <f>SUM(W296:W309)/14*B303</f>
        <v>115072.80604689279</v>
      </c>
      <c r="C310" s="7">
        <f>SUM(X296:X309)/14*C303</f>
        <v>14.375476380155197</v>
      </c>
      <c r="D310" s="7">
        <f>SUM(Y296:Y309)/14*D303</f>
        <v>307.40453109641271</v>
      </c>
      <c r="E310" s="7">
        <f>SUM(Z296:Z309)/14*E303</f>
        <v>504.06944127417108</v>
      </c>
      <c r="F310" s="7">
        <f>SUM(AA296:AA309)/14*F303</f>
        <v>0</v>
      </c>
      <c r="G310" s="7">
        <f>SUM(AB296:AB309)/14*G303</f>
        <v>9039.3289156274805</v>
      </c>
      <c r="H310" s="7">
        <f>SUM(AC296:AC309)/14*H303</f>
        <v>47.812683816074617</v>
      </c>
      <c r="I310" s="7">
        <f>SUM(AD296:AD309)/14*I303</f>
        <v>0</v>
      </c>
      <c r="J310" s="7">
        <f>SUM(AE296:AE309)/14*J303</f>
        <v>153.34547518756241</v>
      </c>
      <c r="K310" s="7">
        <f>SUM(AF296:AF309)/14*K303</f>
        <v>324.56302328407952</v>
      </c>
      <c r="L310" s="7">
        <f>SUM(AG296:AG309)/14*L303</f>
        <v>33.56476258364868</v>
      </c>
      <c r="M310" s="7">
        <f>SUM(AH296:AH309)/14*M303</f>
        <v>48.444363708749556</v>
      </c>
      <c r="N310" s="7">
        <f>SUM(AI296:AI309)/14*N303</f>
        <v>65.552586937313947</v>
      </c>
      <c r="O310" s="7">
        <f>SUM(AJ296:AJ309)/14*O303</f>
        <v>8339.3027022002952</v>
      </c>
      <c r="P310" s="7">
        <f>SUM(AK296:AK309)/14*P303</f>
        <v>37773.837841156725</v>
      </c>
      <c r="Q310" s="7">
        <f>SUM(AL296:AL309)/14*Q303</f>
        <v>127344.55026787163</v>
      </c>
      <c r="R310" s="52">
        <f t="shared" si="9"/>
        <v>299068.95811801706</v>
      </c>
      <c r="S310" s="15">
        <f>SUM(R$2:R310)</f>
        <v>5107512.7175460272</v>
      </c>
      <c r="W310">
        <f>IF(ISERROR(B310/B303),1,B310/B303)</f>
        <v>1.8348924135779967</v>
      </c>
      <c r="X310">
        <f>IF(ISERROR(C310/C303),1,C310/C303)</f>
        <v>1.0250014020696001</v>
      </c>
      <c r="Y310">
        <f>IF(ISERROR(D310/D303),1,D310/D303)</f>
        <v>1.1807966937122096</v>
      </c>
      <c r="Z310">
        <f>IF(ISERROR(E310/E303),1,E310/E303)</f>
        <v>1.2208639995761199</v>
      </c>
      <c r="AA310">
        <f>IF(ISERROR(F310/F303),1,F310/F303)</f>
        <v>1</v>
      </c>
      <c r="AB310">
        <f>IF(ISERROR(G310/G303),1,G310/G303)</f>
        <v>1.5082776144161649</v>
      </c>
      <c r="AC310">
        <f>IF(ISERROR(H310/H303),1,H310/H303)</f>
        <v>1.1443506933811403</v>
      </c>
      <c r="AD310">
        <f>IF(ISERROR(I310/I303),1,I310/I303)</f>
        <v>1</v>
      </c>
      <c r="AE310">
        <f>IF(ISERROR(J310/J303),1,J310/J303)</f>
        <v>1.2426780214558732</v>
      </c>
      <c r="AF310">
        <f>IF(ISERROR(K310/K303),1,K310/K303)</f>
        <v>1.1596149147737485</v>
      </c>
      <c r="AG310">
        <f>IF(ISERROR(L310/L303),1,L310/L303)</f>
        <v>1.0734289334156324</v>
      </c>
      <c r="AH310">
        <f>IF(ISERROR(M310/M303),1,M310/M303)</f>
        <v>1.1139882167615121</v>
      </c>
      <c r="AI310">
        <f>IF(ISERROR(N310/N303),1,N310/N303)</f>
        <v>1.115206683082018</v>
      </c>
      <c r="AJ310">
        <f>IF(ISERROR(O310/O303),1,O310/O303)</f>
        <v>1.4562958488601387</v>
      </c>
      <c r="AK310">
        <f>IF(ISERROR(P310/P303),1,P310/P303)</f>
        <v>1.826535400513057</v>
      </c>
      <c r="AL310">
        <f>IF(ISERROR(Q310/Q303),1,Q310/Q303)</f>
        <v>2.1381696876830065</v>
      </c>
    </row>
    <row r="311" spans="1:38" x14ac:dyDescent="0.25">
      <c r="A311" s="3">
        <f t="shared" si="8"/>
        <v>42812</v>
      </c>
      <c r="B311" s="7">
        <f>SUM(W297:W310)/14*B304</f>
        <v>94684.88875380189</v>
      </c>
      <c r="C311" s="7">
        <f>SUM(X297:X310)/14*C304</f>
        <v>40.754555094041727</v>
      </c>
      <c r="D311" s="7">
        <f>SUM(Y297:Y310)/14*D304</f>
        <v>933.90468234970729</v>
      </c>
      <c r="E311" s="7">
        <f>SUM(Z297:Z310)/14*E304</f>
        <v>1192.986755321901</v>
      </c>
      <c r="F311" s="7">
        <f>SUM(AA297:AA310)/14*F304</f>
        <v>1.6828078840852256</v>
      </c>
      <c r="G311" s="7">
        <f>SUM(AB297:AB310)/14*G304</f>
        <v>17692.5613860987</v>
      </c>
      <c r="H311" s="7">
        <f>SUM(AC297:AC310)/14*H304</f>
        <v>87.692686912697837</v>
      </c>
      <c r="I311" s="7">
        <f>SUM(AD297:AD310)/14*I304</f>
        <v>11.514678522587962</v>
      </c>
      <c r="J311" s="7">
        <f>SUM(AE297:AE310)/14*J304</f>
        <v>594.34333431012544</v>
      </c>
      <c r="K311" s="7">
        <f>SUM(AF297:AF310)/14*K304</f>
        <v>728.70648650894361</v>
      </c>
      <c r="L311" s="7">
        <f>SUM(AG297:AG310)/14*L304</f>
        <v>104.33015866112845</v>
      </c>
      <c r="M311" s="7">
        <f>SUM(AH297:AH310)/14*M304</f>
        <v>98.36286216392898</v>
      </c>
      <c r="N311" s="7">
        <f>SUM(AI297:AI310)/14*N304</f>
        <v>406.48727773661528</v>
      </c>
      <c r="O311" s="7">
        <f>SUM(AJ297:AJ310)/14*O304</f>
        <v>16760.701544395262</v>
      </c>
      <c r="P311" s="7">
        <f>SUM(AK297:AK310)/14*P304</f>
        <v>49142.764070008328</v>
      </c>
      <c r="Q311" s="7">
        <f>SUM(AL297:AL310)/14*Q304</f>
        <v>1012955.8594436233</v>
      </c>
      <c r="R311" s="52">
        <f t="shared" si="9"/>
        <v>1195437.5414833934</v>
      </c>
      <c r="S311" s="15">
        <f>SUM(R$2:R311)</f>
        <v>6302950.2590294201</v>
      </c>
      <c r="W311">
        <f>IF(ISERROR(B311/B304),1,B311/B304)</f>
        <v>1.8348927868137044</v>
      </c>
      <c r="X311">
        <f>IF(ISERROR(C311/C304),1,C311/C304)</f>
        <v>1.0250019469327329</v>
      </c>
      <c r="Y311">
        <f>IF(ISERROR(D311/D304),1,D311/D304)</f>
        <v>1.1807967527439462</v>
      </c>
      <c r="Z311">
        <f>IF(ISERROR(E311/E304),1,E311/E304)</f>
        <v>1.2208638406432508</v>
      </c>
      <c r="AA311">
        <f>IF(ISERROR(F311/F304),1,F311/F304)</f>
        <v>0.99350431658732319</v>
      </c>
      <c r="AB311">
        <f>IF(ISERROR(G311/G304),1,G311/G304)</f>
        <v>1.5082775125647532</v>
      </c>
      <c r="AC311">
        <f>IF(ISERROR(H311/H304),1,H311/H304)</f>
        <v>1.1443507364643817</v>
      </c>
      <c r="AD311">
        <f>IF(ISERROR(I311/I304),1,I311/I304)</f>
        <v>1.044075935225899</v>
      </c>
      <c r="AE311">
        <f>IF(ISERROR(J311/J304),1,J311/J304)</f>
        <v>1.2426782821693656</v>
      </c>
      <c r="AF311">
        <f>IF(ISERROR(K311/K304),1,K311/K304)</f>
        <v>1.159615074132142</v>
      </c>
      <c r="AG311">
        <f>IF(ISERROR(L311/L304),1,L311/L304)</f>
        <v>1.073429047500098</v>
      </c>
      <c r="AH311">
        <f>IF(ISERROR(M311/M304),1,M311/M304)</f>
        <v>1.1113714482691528</v>
      </c>
      <c r="AI311">
        <f>IF(ISERROR(N311/N304),1,N311/N304)</f>
        <v>1.1125620307845356</v>
      </c>
      <c r="AJ311">
        <f>IF(ISERROR(O311/O304),1,O311/O304)</f>
        <v>1.4562962452351929</v>
      </c>
      <c r="AK311">
        <f>IF(ISERROR(P311/P304),1,P311/P304)</f>
        <v>1.8265346832944989</v>
      </c>
      <c r="AL311">
        <f>IF(ISERROR(Q311/Q304),1,Q311/Q304)</f>
        <v>2.1381690507519364</v>
      </c>
    </row>
    <row r="312" spans="1:38" x14ac:dyDescent="0.25">
      <c r="A312" s="3">
        <f t="shared" si="8"/>
        <v>42813</v>
      </c>
      <c r="B312" s="7">
        <f>SUM(W298:W311)/14*B305</f>
        <v>66019.246227752621</v>
      </c>
      <c r="C312" s="7">
        <f>SUM(X298:X311)/14*C305</f>
        <v>24.237367871838153</v>
      </c>
      <c r="D312" s="7">
        <f>SUM(Y298:Y311)/14*D305</f>
        <v>444.61158365086993</v>
      </c>
      <c r="E312" s="7">
        <f>SUM(Z298:Z311)/14*E305</f>
        <v>1319.6623809918585</v>
      </c>
      <c r="F312" s="7">
        <f>SUM(AA298:AA311)/14*F305</f>
        <v>0.89974569344678046</v>
      </c>
      <c r="G312" s="7">
        <f>SUM(AB298:AB311)/14*G305</f>
        <v>7749.0858444735732</v>
      </c>
      <c r="H312" s="7">
        <f>SUM(AC298:AC311)/14*H305</f>
        <v>92.996676466661526</v>
      </c>
      <c r="I312" s="7">
        <f>SUM(AD298:AD311)/14*I305</f>
        <v>11.225112714551665</v>
      </c>
      <c r="J312" s="7">
        <f>SUM(AE298:AE311)/14*J305</f>
        <v>646.88863572292837</v>
      </c>
      <c r="K312" s="7">
        <f>SUM(AF298:AF311)/14*K305</f>
        <v>231.24708885837251</v>
      </c>
      <c r="L312" s="7">
        <f>SUM(AG298:AG311)/14*L305</f>
        <v>38.114609637393215</v>
      </c>
      <c r="M312" s="7">
        <f>SUM(AH298:AH311)/14*M305</f>
        <v>52.61076415456575</v>
      </c>
      <c r="N312" s="7">
        <f>SUM(AI298:AI311)/14*N305</f>
        <v>0</v>
      </c>
      <c r="O312" s="7">
        <f>SUM(AJ298:AJ311)/14*O305</f>
        <v>12088.886331672966</v>
      </c>
      <c r="P312" s="7">
        <f>SUM(AK298:AK311)/14*P305</f>
        <v>20391.754002842397</v>
      </c>
      <c r="Q312" s="7">
        <f>SUM(AL298:AL311)/14*Q305</f>
        <v>312045.84977287275</v>
      </c>
      <c r="R312" s="52">
        <f t="shared" si="9"/>
        <v>421157.31614537683</v>
      </c>
      <c r="S312" s="15">
        <f>SUM(R$2:R312)</f>
        <v>6724107.5751747973</v>
      </c>
      <c r="W312">
        <f>IF(ISERROR(B312/B305),1,B312/B305)</f>
        <v>1.8348929908538056</v>
      </c>
      <c r="X312">
        <f>IF(ISERROR(C312/C305),1,C312/C305)</f>
        <v>1.025002492630454</v>
      </c>
      <c r="Y312">
        <f>IF(ISERROR(D312/D305),1,D312/D305)</f>
        <v>1.1807970061921129</v>
      </c>
      <c r="Z312">
        <f>IF(ISERROR(E312/E305),1,E312/E305)</f>
        <v>1.2208641524571171</v>
      </c>
      <c r="AA312">
        <f>IF(ISERROR(F312/F305),1,F312/F305)</f>
        <v>0.99365325198093379</v>
      </c>
      <c r="AB312">
        <f>IF(ISERROR(G312/G305),1,G312/G305)</f>
        <v>1.5082776661614414</v>
      </c>
      <c r="AC312">
        <f>IF(ISERROR(H312/H305),1,H312/H305)</f>
        <v>1.1443510357777158</v>
      </c>
      <c r="AD312">
        <f>IF(ISERROR(I312/I305),1,I312/I305)</f>
        <v>1.043064091729079</v>
      </c>
      <c r="AE312">
        <f>IF(ISERROR(J312/J305),1,J312/J305)</f>
        <v>1.2426787841904328</v>
      </c>
      <c r="AF312">
        <f>IF(ISERROR(K312/K305),1,K312/K305)</f>
        <v>1.1596154209852469</v>
      </c>
      <c r="AG312">
        <f>IF(ISERROR(L312/L305),1,L312/L305)</f>
        <v>1.0734292095381108</v>
      </c>
      <c r="AH312">
        <f>IF(ISERROR(M312/M305),1,M312/M305)</f>
        <v>1.1088149620487642</v>
      </c>
      <c r="AI312">
        <f>IF(ISERROR(N312/N305),1,N312/N305)</f>
        <v>1</v>
      </c>
      <c r="AJ312">
        <f>IF(ISERROR(O312/O305),1,O312/O305)</f>
        <v>1.456296453271626</v>
      </c>
      <c r="AK312">
        <f>IF(ISERROR(P312/P305),1,P312/P305)</f>
        <v>1.8265343881806861</v>
      </c>
      <c r="AL312">
        <f>IF(ISERROR(Q312/Q305),1,Q312/Q305)</f>
        <v>2.1381689650635756</v>
      </c>
    </row>
    <row r="313" spans="1:38" x14ac:dyDescent="0.25">
      <c r="A313" s="3">
        <f t="shared" si="8"/>
        <v>42814</v>
      </c>
      <c r="B313" s="7">
        <f>SUM(W299:W312)/14*B306</f>
        <v>57868.634564515523</v>
      </c>
      <c r="C313" s="7">
        <f>SUM(X299:X312)/14*C306</f>
        <v>9.2868535334501505</v>
      </c>
      <c r="D313" s="7">
        <f>SUM(Y299:Y312)/14*D306</f>
        <v>279.85033404491315</v>
      </c>
      <c r="E313" s="7">
        <f>SUM(Z299:Z312)/14*E306</f>
        <v>519.50559994912157</v>
      </c>
      <c r="F313" s="7">
        <f>SUM(AA299:AA312)/14*F306</f>
        <v>2.7830267603917922</v>
      </c>
      <c r="G313" s="7">
        <f>SUM(AB299:AB312)/14*G306</f>
        <v>5640.0707976839258</v>
      </c>
      <c r="H313" s="7">
        <f>SUM(AC299:AC312)/14*H306</f>
        <v>11.051441720952473</v>
      </c>
      <c r="I313" s="7">
        <f>SUM(AD299:AD312)/14*I306</f>
        <v>7.9689066331787295</v>
      </c>
      <c r="J313" s="7">
        <f>SUM(AE299:AE312)/14*J306</f>
        <v>217.71319744964919</v>
      </c>
      <c r="K313" s="7">
        <f>SUM(AF299:AF312)/14*K306</f>
        <v>265.15776886329189</v>
      </c>
      <c r="L313" s="7">
        <f>SUM(AG299:AG312)/14*L306</f>
        <v>15.289260252870566</v>
      </c>
      <c r="M313" s="7">
        <f>SUM(AH299:AH312)/14*M306</f>
        <v>0</v>
      </c>
      <c r="N313" s="7">
        <f>SUM(AI299:AI312)/14*N306</f>
        <v>25.868380918349672</v>
      </c>
      <c r="O313" s="7">
        <f>SUM(AJ299:AJ312)/14*O306</f>
        <v>5277.7537791091154</v>
      </c>
      <c r="P313" s="7">
        <f>SUM(AK299:AK312)/14*P306</f>
        <v>21458.286534184852</v>
      </c>
      <c r="Q313" s="7">
        <f>SUM(AL299:AL312)/14*Q306</f>
        <v>72796.723594337207</v>
      </c>
      <c r="R313" s="52">
        <f t="shared" si="9"/>
        <v>164395.94403995678</v>
      </c>
      <c r="S313" s="15">
        <f>SUM(R$2:R313)</f>
        <v>6888503.519214754</v>
      </c>
      <c r="W313">
        <f>IF(ISERROR(B313/B306),1,B313/B306)</f>
        <v>1.8348930204060552</v>
      </c>
      <c r="X313">
        <f>IF(ISERROR(C313/C306),1,C313/C306)</f>
        <v>1.0250029120969795</v>
      </c>
      <c r="Y313">
        <f>IF(ISERROR(D313/D306),1,D313/D306)</f>
        <v>1.1807973287986575</v>
      </c>
      <c r="Z313">
        <f>IF(ISERROR(E313/E306),1,E313/E306)</f>
        <v>1.2208647177017844</v>
      </c>
      <c r="AA313">
        <f>IF(ISERROR(F313/F306),1,F313/F306)</f>
        <v>0.99379878519998499</v>
      </c>
      <c r="AB313">
        <f>IF(ISERROR(G313/G306),1,G313/G306)</f>
        <v>1.5082779457313842</v>
      </c>
      <c r="AC313">
        <f>IF(ISERROR(H313/H306),1,H313/H306)</f>
        <v>1.1443514588908172</v>
      </c>
      <c r="AD313">
        <f>IF(ISERROR(I313/I306),1,I313/I306)</f>
        <v>1.0420756053941045</v>
      </c>
      <c r="AE313">
        <f>IF(ISERROR(J313/J306),1,J313/J306)</f>
        <v>1.2426793301327763</v>
      </c>
      <c r="AF313">
        <f>IF(ISERROR(K313/K306),1,K313/K306)</f>
        <v>1.159615823209998</v>
      </c>
      <c r="AG313">
        <f>IF(ISERROR(L313/L306),1,L313/L306)</f>
        <v>1.0734293778527162</v>
      </c>
      <c r="AH313">
        <f>IF(ISERROR(M313/M306),1,M313/M306)</f>
        <v>1</v>
      </c>
      <c r="AI313">
        <f>IF(ISERROR(N313/N306),1,N313/N306)</f>
        <v>1.1099780456275607</v>
      </c>
      <c r="AJ313">
        <f>IF(ISERROR(O313/O306),1,O313/O306)</f>
        <v>1.4562964808578196</v>
      </c>
      <c r="AK313">
        <f>IF(ISERROR(P313/P306),1,P313/P306)</f>
        <v>1.8265344882469463</v>
      </c>
      <c r="AL313">
        <f>IF(ISERROR(Q313/Q306),1,Q313/Q306)</f>
        <v>2.138169244571015</v>
      </c>
    </row>
    <row r="314" spans="1:38" x14ac:dyDescent="0.25">
      <c r="A314" s="3">
        <f t="shared" si="8"/>
        <v>42815</v>
      </c>
      <c r="B314" s="7">
        <f>SUM(W300:W313)/14*B307</f>
        <v>46775.730231549605</v>
      </c>
      <c r="C314" s="7">
        <f>SUM(X300:X313)/14*C307</f>
        <v>25.244127456776951</v>
      </c>
      <c r="D314" s="7">
        <f>SUM(Y300:Y313)/14*D307</f>
        <v>1195.938009479403</v>
      </c>
      <c r="E314" s="7">
        <f>SUM(Z300:Z313)/14*E307</f>
        <v>1576.8569456978323</v>
      </c>
      <c r="F314" s="7">
        <f>SUM(AA300:AA313)/14*F307</f>
        <v>0.75403183529763329</v>
      </c>
      <c r="G314" s="7">
        <f>SUM(AB300:AB313)/14*G307</f>
        <v>10618.31895820866</v>
      </c>
      <c r="H314" s="7">
        <f>SUM(AC300:AC313)/14*H307</f>
        <v>11.95187407350177</v>
      </c>
      <c r="I314" s="7">
        <f>SUM(AD300:AD313)/14*I307</f>
        <v>7.5440794123037707</v>
      </c>
      <c r="J314" s="7">
        <f>SUM(AE300:AE313)/14*J307</f>
        <v>630.84099806305767</v>
      </c>
      <c r="K314" s="7">
        <f>SUM(AF300:AF313)/14*K307</f>
        <v>1335.680226485531</v>
      </c>
      <c r="L314" s="7">
        <f>SUM(AG300:AG313)/14*L307</f>
        <v>73.105396878483319</v>
      </c>
      <c r="M314" s="7">
        <f>SUM(AH300:AH313)/14*M307</f>
        <v>226.30703183296242</v>
      </c>
      <c r="N314" s="7">
        <f>SUM(AI300:AI313)/14*N307</f>
        <v>189.12274200640098</v>
      </c>
      <c r="O314" s="7">
        <f>SUM(AJ300:AJ313)/14*O307</f>
        <v>8579.3104694411741</v>
      </c>
      <c r="P314" s="7">
        <f>SUM(AK300:AK313)/14*P307</f>
        <v>18397.998804659048</v>
      </c>
      <c r="Q314" s="7">
        <f>SUM(AL300:AL313)/14*Q307</f>
        <v>916021.98384196579</v>
      </c>
      <c r="R314" s="52">
        <f t="shared" si="9"/>
        <v>1005666.6877690458</v>
      </c>
      <c r="S314" s="15">
        <f>SUM(R$2:R314)</f>
        <v>7894170.2069838</v>
      </c>
      <c r="W314">
        <f>IF(ISERROR(B314/B307),1,B314/B307)</f>
        <v>1.8348929126657099</v>
      </c>
      <c r="X314">
        <f>IF(ISERROR(C314/C307),1,C314/C307)</f>
        <v>1.0250031212090249</v>
      </c>
      <c r="Y314">
        <f>IF(ISERROR(D314/D307),1,D314/D307)</f>
        <v>1.1807976047957827</v>
      </c>
      <c r="Z314">
        <f>IF(ISERROR(E314/E307),1,E314/E307)</f>
        <v>1.2208653103706586</v>
      </c>
      <c r="AA314">
        <f>IF(ISERROR(F314/F307),1,F314/F307)</f>
        <v>0.99394100932773388</v>
      </c>
      <c r="AB314">
        <f>IF(ISERROR(G314/G307),1,G314/G307)</f>
        <v>1.5082782536505377</v>
      </c>
      <c r="AC314">
        <f>IF(ISERROR(H314/H307),1,H314/H307)</f>
        <v>1.1443518688758567</v>
      </c>
      <c r="AD314">
        <f>IF(ISERROR(I314/I307),1,I314/I307)</f>
        <v>1.0411098816798903</v>
      </c>
      <c r="AE314">
        <f>IF(ISERROR(J314/J307),1,J314/J307)</f>
        <v>1.24267975208183</v>
      </c>
      <c r="AF314">
        <f>IF(ISERROR(K314/K307),1,K314/K307)</f>
        <v>1.1596161503349922</v>
      </c>
      <c r="AG314">
        <f>IF(ISERROR(L314/L307),1,L314/L307)</f>
        <v>1.0734295041546507</v>
      </c>
      <c r="AH314">
        <f>IF(ISERROR(M314/M307),1,M314/M307)</f>
        <v>1.1063172936323384</v>
      </c>
      <c r="AI314">
        <f>IF(ISERROR(N314/N307),1,N314/N307)</f>
        <v>1.1074534093655102</v>
      </c>
      <c r="AJ314">
        <f>IF(ISERROR(O314/O307),1,O314/O307)</f>
        <v>1.4562963550275405</v>
      </c>
      <c r="AK314">
        <f>IF(ISERROR(P314/P307),1,P314/P307)</f>
        <v>1.8265348352464545</v>
      </c>
      <c r="AL314">
        <f>IF(ISERROR(Q314/Q307),1,Q314/Q307)</f>
        <v>2.1381696729308515</v>
      </c>
    </row>
    <row r="315" spans="1:38" x14ac:dyDescent="0.25">
      <c r="A315" s="3">
        <f t="shared" si="8"/>
        <v>42816</v>
      </c>
      <c r="B315" s="7">
        <f>SUM(W301:W314)/14*B308</f>
        <v>92009.275373404453</v>
      </c>
      <c r="C315" s="7">
        <f>SUM(X301:X314)/14*C308</f>
        <v>61.714366577679009</v>
      </c>
      <c r="D315" s="7">
        <f>SUM(Y301:Y314)/14*D308</f>
        <v>1479.3453430416423</v>
      </c>
      <c r="E315" s="7">
        <f>SUM(Z301:Z314)/14*E308</f>
        <v>2237.9934249908943</v>
      </c>
      <c r="F315" s="7">
        <f>SUM(AA301:AA314)/14*F308</f>
        <v>2.3515136307450359</v>
      </c>
      <c r="G315" s="7">
        <f>SUM(AB301:AB314)/14*G308</f>
        <v>20012.864074363668</v>
      </c>
      <c r="H315" s="7">
        <f>SUM(AC301:AC314)/14*H308</f>
        <v>72.394909577429218</v>
      </c>
      <c r="I315" s="7">
        <f>SUM(AD301:AD314)/14*I308</f>
        <v>23.151700694894103</v>
      </c>
      <c r="J315" s="7">
        <f>SUM(AE301:AE314)/14*J308</f>
        <v>293.48586563071825</v>
      </c>
      <c r="K315" s="7">
        <f>SUM(AF301:AF314)/14*K308</f>
        <v>1335.7411645968291</v>
      </c>
      <c r="L315" s="7">
        <f>SUM(AG301:AG314)/14*L308</f>
        <v>123.72752129662902</v>
      </c>
      <c r="M315" s="7">
        <f>SUM(AH301:AH314)/14*M308</f>
        <v>327.75672556067786</v>
      </c>
      <c r="N315" s="7">
        <f>SUM(AI301:AI314)/14*N308</f>
        <v>353.21776691032011</v>
      </c>
      <c r="O315" s="7">
        <f>SUM(AJ301:AJ314)/14*O308</f>
        <v>12045.629335740467</v>
      </c>
      <c r="P315" s="7">
        <f>SUM(AK301:AK314)/14*P308</f>
        <v>155148.23367283077</v>
      </c>
      <c r="Q315" s="7">
        <f>SUM(AL301:AL314)/14*Q308</f>
        <v>526293.02260260284</v>
      </c>
      <c r="R315" s="52">
        <f t="shared" si="9"/>
        <v>811819.90536145074</v>
      </c>
      <c r="S315" s="15">
        <f>SUM(R$2:R315)</f>
        <v>8705990.1123452503</v>
      </c>
      <c r="W315">
        <f>IF(ISERROR(B315/B308),1,B315/B308)</f>
        <v>1.8348927306132803</v>
      </c>
      <c r="X315">
        <f>IF(ISERROR(C315/C308),1,C315/C308)</f>
        <v>1.0250031208765011</v>
      </c>
      <c r="Y315">
        <f>IF(ISERROR(D315/D308),1,D315/D308)</f>
        <v>1.1807977793437503</v>
      </c>
      <c r="Z315">
        <f>IF(ISERROR(E315/E308),1,E315/E308)</f>
        <v>1.2208657828085108</v>
      </c>
      <c r="AA315">
        <f>IF(ISERROR(F315/F308),1,F315/F308)</f>
        <v>0.99408001853320649</v>
      </c>
      <c r="AB315">
        <f>IF(ISERROR(G315/G308),1,G315/G308)</f>
        <v>1.5082785172372761</v>
      </c>
      <c r="AC315">
        <f>IF(ISERROR(H315/H308),1,H315/H308)</f>
        <v>1.1443521733125384</v>
      </c>
      <c r="AD315">
        <f>IF(ISERROR(I315/I308),1,I315/I308)</f>
        <v>1.0401663448957776</v>
      </c>
      <c r="AE315">
        <f>IF(ISERROR(J315/J308),1,J315/J308)</f>
        <v>1.242679985954225</v>
      </c>
      <c r="AF315">
        <f>IF(ISERROR(K315/K308),1,K315/K308)</f>
        <v>1.1596163384940112</v>
      </c>
      <c r="AG315">
        <f>IF(ISERROR(L315/L308),1,L315/L308)</f>
        <v>1.0734295654668964</v>
      </c>
      <c r="AH315">
        <f>IF(ISERROR(M315/M308),1,M315/M308)</f>
        <v>1.1038770020967268</v>
      </c>
      <c r="AI315">
        <f>IF(ISERROR(N315/N308),1,N315/N308)</f>
        <v>1.104986784652717</v>
      </c>
      <c r="AJ315">
        <f>IF(ISERROR(O315/O308),1,O315/O308)</f>
        <v>1.4562961406351109</v>
      </c>
      <c r="AK315">
        <f>IF(ISERROR(P315/P308),1,P315/P308)</f>
        <v>1.8265352545710054</v>
      </c>
      <c r="AL315">
        <f>IF(ISERROR(Q315/Q308),1,Q315/Q308)</f>
        <v>2.138170123420255</v>
      </c>
    </row>
    <row r="316" spans="1:38" x14ac:dyDescent="0.25">
      <c r="A316" s="3">
        <f t="shared" si="8"/>
        <v>42817</v>
      </c>
      <c r="B316" s="7">
        <f>SUM(W302:W315)/14*B309</f>
        <v>129104.39481332414</v>
      </c>
      <c r="C316" s="7">
        <f>SUM(X302:X315)/14*C309</f>
        <v>56.034697305810376</v>
      </c>
      <c r="D316" s="7">
        <f>SUM(Y302:Y315)/14*D309</f>
        <v>547.21946469498914</v>
      </c>
      <c r="E316" s="7">
        <f>SUM(Z302:Z315)/14*E309</f>
        <v>1380.2374485469163</v>
      </c>
      <c r="F316" s="7">
        <f>SUM(AA302:AA315)/14*F309</f>
        <v>1.4313170031856512</v>
      </c>
      <c r="G316" s="7">
        <f>SUM(AB302:AB315)/14*G309</f>
        <v>7371.1536186639269</v>
      </c>
      <c r="H316" s="7">
        <f>SUM(AC302:AC315)/14*H309</f>
        <v>60.616324093261085</v>
      </c>
      <c r="I316" s="7">
        <f>SUM(AD302:AD315)/14*I309</f>
        <v>24.975357308313519</v>
      </c>
      <c r="J316" s="7">
        <f>SUM(AE302:AE315)/14*J309</f>
        <v>860.24418449917653</v>
      </c>
      <c r="K316" s="7">
        <f>SUM(AF302:AF315)/14*K309</f>
        <v>1212.063546587917</v>
      </c>
      <c r="L316" s="7">
        <f>SUM(AG302:AG315)/14*L309</f>
        <v>158.09707734811641</v>
      </c>
      <c r="M316" s="7">
        <f>SUM(AH302:AH315)/14*M309</f>
        <v>74.206647672823465</v>
      </c>
      <c r="N316" s="7">
        <f>SUM(AI302:AI315)/14*N309</f>
        <v>180.67460861800862</v>
      </c>
      <c r="O316" s="7">
        <f>SUM(AJ302:AJ315)/14*O309</f>
        <v>20105.73583530547</v>
      </c>
      <c r="P316" s="7">
        <f>SUM(AK302:AK315)/14*P309</f>
        <v>51391.846583358332</v>
      </c>
      <c r="Q316" s="7">
        <f>SUM(AL302:AL315)/14*Q309</f>
        <v>649014.11306358268</v>
      </c>
      <c r="R316" s="52">
        <f t="shared" si="9"/>
        <v>861543.04458791309</v>
      </c>
      <c r="S316" s="15">
        <f>SUM(R$2:R316)</f>
        <v>9567533.1569331642</v>
      </c>
      <c r="W316">
        <f>IF(ISERROR(B316/B309),1,B316/B309)</f>
        <v>1.8348925420918909</v>
      </c>
      <c r="X316">
        <f>IF(ISERROR(C316/C309),1,C316/C309)</f>
        <v>1.0250029655316415</v>
      </c>
      <c r="Y316">
        <f>IF(ISERROR(D316/D309),1,D316/D309)</f>
        <v>1.180797842341587</v>
      </c>
      <c r="Z316">
        <f>IF(ISERROR(E316/E309),1,E316/E309)</f>
        <v>1.220866061156981</v>
      </c>
      <c r="AA316">
        <f>IF(ISERROR(F316/F309),1,F316/F309)</f>
        <v>0.99421589655787579</v>
      </c>
      <c r="AB316">
        <f>IF(ISERROR(G316/G309),1,G316/G309)</f>
        <v>1.5082786909030657</v>
      </c>
      <c r="AC316">
        <f>IF(ISERROR(H316/H309),1,H316/H309)</f>
        <v>1.1443523269711722</v>
      </c>
      <c r="AD316">
        <f>IF(ISERROR(I316/I309),1,I316/I309)</f>
        <v>1.0392444480728695</v>
      </c>
      <c r="AE316">
        <f>IF(ISERROR(J316/J309),1,J316/J309)</f>
        <v>1.2426800364640676</v>
      </c>
      <c r="AF316">
        <f>IF(ISERROR(K316/K309),1,K316/K309)</f>
        <v>1.1596163791970342</v>
      </c>
      <c r="AG316">
        <f>IF(ISERROR(L316/L309),1,L316/L309)</f>
        <v>1.073429562218092</v>
      </c>
      <c r="AH316">
        <f>IF(ISERROR(M316/M309),1,M316/M309)</f>
        <v>1.1014927267334165</v>
      </c>
      <c r="AI316">
        <f>IF(ISERROR(N316/N309),1,N316/N309)</f>
        <v>1.1025768591869973</v>
      </c>
      <c r="AJ316">
        <f>IF(ISERROR(O316/O309),1,O316/O309)</f>
        <v>1.4562959139577032</v>
      </c>
      <c r="AK316">
        <f>IF(ISERROR(P316/P309),1,P316/P309)</f>
        <v>1.8265356265362414</v>
      </c>
      <c r="AL316">
        <f>IF(ISERROR(Q316/Q309),1,Q316/Q309)</f>
        <v>2.1381705111316434</v>
      </c>
    </row>
    <row r="317" spans="1:38" x14ac:dyDescent="0.25">
      <c r="A317" s="3">
        <f t="shared" si="8"/>
        <v>42818</v>
      </c>
      <c r="B317" s="7">
        <f>SUM(W303:W316)/14*B310</f>
        <v>211146.21697068433</v>
      </c>
      <c r="C317" s="7">
        <f>SUM(X303:X316)/14*C310</f>
        <v>14.734902582636341</v>
      </c>
      <c r="D317" s="7">
        <f>SUM(Y303:Y316)/14*D310</f>
        <v>362.98259760961008</v>
      </c>
      <c r="E317" s="7">
        <f>SUM(Z303:Z316)/14*E310</f>
        <v>615.40131026950655</v>
      </c>
      <c r="F317" s="7">
        <f>SUM(AA303:AA316)/14*F310</f>
        <v>0</v>
      </c>
      <c r="G317" s="7">
        <f>SUM(AB303:AB316)/14*G310</f>
        <v>13633.827790868632</v>
      </c>
      <c r="H317" s="7">
        <f>SUM(AC303:AC316)/14*H310</f>
        <v>54.714556089173939</v>
      </c>
      <c r="I317" s="7">
        <f>SUM(AD303:AD316)/14*I310</f>
        <v>0</v>
      </c>
      <c r="J317" s="7">
        <f>SUM(AE303:AE316)/14*J310</f>
        <v>190.55934658771005</v>
      </c>
      <c r="K317" s="7">
        <f>SUM(AF303:AF316)/14*K310</f>
        <v>376.36857308236279</v>
      </c>
      <c r="L317" s="7">
        <f>SUM(AG303:AG316)/14*L310</f>
        <v>36.029406725682406</v>
      </c>
      <c r="M317" s="7">
        <f>SUM(AH303:AH316)/14*M310</f>
        <v>53.248259629785991</v>
      </c>
      <c r="N317" s="7">
        <f>SUM(AI303:AI316)/14*N310</f>
        <v>72.122420077498958</v>
      </c>
      <c r="O317" s="7">
        <f>SUM(AJ303:AJ316)/14*O310</f>
        <v>12144.490976362546</v>
      </c>
      <c r="P317" s="7">
        <f>SUM(AK303:AK316)/14*P310</f>
        <v>68995.27025357238</v>
      </c>
      <c r="Q317" s="7">
        <f>SUM(AL303:AL316)/14*Q310</f>
        <v>272284.3947997379</v>
      </c>
      <c r="R317" s="52">
        <f t="shared" si="9"/>
        <v>579980.36216387968</v>
      </c>
      <c r="S317" s="15">
        <f>SUM(R$2:R317)</f>
        <v>10147513.519097043</v>
      </c>
      <c r="W317">
        <f>IF(ISERROR(B317/B310),1,B317/B310)</f>
        <v>1.8348923974674007</v>
      </c>
      <c r="X317">
        <f>IF(ISERROR(C317/C310),1,C317/C310)</f>
        <v>1.025002733333924</v>
      </c>
      <c r="Y317">
        <f>IF(ISERROR(D317/D310),1,D317/D310)</f>
        <v>1.1807978116489317</v>
      </c>
      <c r="Z317">
        <f>IF(ISERROR(E317/E310),1,E317/E310)</f>
        <v>1.2208661344633673</v>
      </c>
      <c r="AA317">
        <f>IF(ISERROR(F317/F310),1,F317/F310)</f>
        <v>1</v>
      </c>
      <c r="AB317">
        <f>IF(ISERROR(G317/G310),1,G317/G310)</f>
        <v>1.5082787580943133</v>
      </c>
      <c r="AC317">
        <f>IF(ISERROR(H317/H310),1,H317/H310)</f>
        <v>1.1443523291779516</v>
      </c>
      <c r="AD317">
        <f>IF(ISERROR(I317/I310),1,I317/I310)</f>
        <v>1</v>
      </c>
      <c r="AE317">
        <f>IF(ISERROR(J317/J310),1,J317/J310)</f>
        <v>1.2426799444498118</v>
      </c>
      <c r="AF317">
        <f>IF(ISERROR(K317/K310),1,K317/K310)</f>
        <v>1.1596163027879474</v>
      </c>
      <c r="AG317">
        <f>IF(ISERROR(L317/L310),1,L317/L310)</f>
        <v>1.0734295121525572</v>
      </c>
      <c r="AH317">
        <f>IF(ISERROR(M317/M310),1,M317/M310)</f>
        <v>1.0991631544573017</v>
      </c>
      <c r="AI317">
        <f>IF(ISERROR(N317/N310),1,N317/N310)</f>
        <v>1.1002223321326365</v>
      </c>
      <c r="AJ317">
        <f>IF(ISERROR(O317/O310),1,O317/O310)</f>
        <v>1.4562957371913439</v>
      </c>
      <c r="AK317">
        <f>IF(ISERROR(P317/P310),1,P317/P310)</f>
        <v>1.826535882949075</v>
      </c>
      <c r="AL317">
        <f>IF(ISERROR(Q317/Q310),1,Q317/Q310)</f>
        <v>2.1381707676298878</v>
      </c>
    </row>
    <row r="318" spans="1:38" x14ac:dyDescent="0.25">
      <c r="A318" s="3">
        <f t="shared" si="8"/>
        <v>42819</v>
      </c>
      <c r="B318" s="7">
        <f>SUM(W304:W317)/14*B311</f>
        <v>173736.57505235405</v>
      </c>
      <c r="C318" s="7">
        <f>SUM(X304:X317)/14*C311</f>
        <v>41.773520864318549</v>
      </c>
      <c r="D318" s="7">
        <f>SUM(Y304:Y317)/14*D311</f>
        <v>1102.7525192409644</v>
      </c>
      <c r="E318" s="7">
        <f>SUM(Z304:Z317)/14*E311</f>
        <v>1456.4770139414395</v>
      </c>
      <c r="F318" s="7">
        <f>SUM(AA304:AA317)/14*F311</f>
        <v>1.6732978424867733</v>
      </c>
      <c r="G318" s="7">
        <f>SUM(AB304:AB317)/14*G311</f>
        <v>26685.314007014582</v>
      </c>
      <c r="H318" s="7">
        <f>SUM(AC304:AC317)/14*H311</f>
        <v>100.35132050630691</v>
      </c>
      <c r="I318" s="7">
        <f>SUM(AD304:AD317)/14*I311</f>
        <v>11.956193629390278</v>
      </c>
      <c r="J318" s="7">
        <f>SUM(AE304:AE317)/14*J311</f>
        <v>738.57843618091692</v>
      </c>
      <c r="K318" s="7">
        <f>SUM(AF304:AF317)/14*K311</f>
        <v>845.01981752417305</v>
      </c>
      <c r="L318" s="7">
        <f>SUM(AG304:AG317)/14*L311</f>
        <v>111.99106381667912</v>
      </c>
      <c r="M318" s="7">
        <f>SUM(AH304:AH317)/14*M311</f>
        <v>107.89294644658138</v>
      </c>
      <c r="N318" s="7">
        <f>SUM(AI304:AI317)/14*N311</f>
        <v>446.29128897389825</v>
      </c>
      <c r="O318" s="7">
        <f>SUM(AJ304:AJ317)/14*O311</f>
        <v>24408.536606449386</v>
      </c>
      <c r="P318" s="7">
        <f>SUM(AK304:AK317)/14*P311</f>
        <v>89761.027657773026</v>
      </c>
      <c r="Q318" s="7">
        <f>SUM(AL304:AL317)/14*Q311</f>
        <v>2165872.7056554738</v>
      </c>
      <c r="R318" s="52">
        <f t="shared" si="9"/>
        <v>2485428.9163980321</v>
      </c>
      <c r="S318" s="15">
        <f>SUM(R$2:R318)</f>
        <v>12632942.435495075</v>
      </c>
      <c r="W318">
        <f>IF(ISERROR(B318/B311),1,B318/B311)</f>
        <v>1.8348923184997457</v>
      </c>
      <c r="X318">
        <f>IF(ISERROR(C318/C311),1,C318/C311)</f>
        <v>1.0250025001604248</v>
      </c>
      <c r="Y318">
        <f>IF(ISERROR(D318/D311),1,D318/D311)</f>
        <v>1.1807977195985733</v>
      </c>
      <c r="Z318">
        <f>IF(ISERROR(E318/E311),1,E318/E311)</f>
        <v>1.2208660384904622</v>
      </c>
      <c r="AA318">
        <f>IF(ISERROR(F318/F311),1,F318/F311)</f>
        <v>0.99434870629714101</v>
      </c>
      <c r="AB318">
        <f>IF(ISERROR(G318/G311),1,G318/G311)</f>
        <v>1.5082787293863293</v>
      </c>
      <c r="AC318">
        <f>IF(ISERROR(H318/H311),1,H318/H311)</f>
        <v>1.1443522149824343</v>
      </c>
      <c r="AD318">
        <f>IF(ISERROR(I318/I311),1,I318/I311)</f>
        <v>1.0383436763723981</v>
      </c>
      <c r="AE318">
        <f>IF(ISERROR(J318/J311),1,J318/J311)</f>
        <v>1.2426797669703995</v>
      </c>
      <c r="AF318">
        <f>IF(ISERROR(K318/K311),1,K318/K311)</f>
        <v>1.15961615982377</v>
      </c>
      <c r="AG318">
        <f>IF(ISERROR(L318/L311),1,L318/L311)</f>
        <v>1.0734294402870967</v>
      </c>
      <c r="AH318">
        <f>IF(ISERROR(M318/M311),1,M318/M311)</f>
        <v>1.0968870168374096</v>
      </c>
      <c r="AI318">
        <f>IF(ISERROR(N318/N311),1,N318/N311)</f>
        <v>1.0979219115021703</v>
      </c>
      <c r="AJ318">
        <f>IF(ISERROR(O318/O311),1,O318/O311)</f>
        <v>1.4562956414322372</v>
      </c>
      <c r="AK318">
        <f>IF(ISERROR(P318/P311),1,P318/P311)</f>
        <v>1.826535998868527</v>
      </c>
      <c r="AL318">
        <f>IF(ISERROR(Q318/Q311),1,Q318/Q311)</f>
        <v>2.1381708644689632</v>
      </c>
    </row>
    <row r="319" spans="1:38" x14ac:dyDescent="0.25">
      <c r="A319" s="3">
        <f t="shared" si="8"/>
        <v>42820</v>
      </c>
      <c r="B319" s="7">
        <f>SUM(W305:W318)/14*B312</f>
        <v>121138.20679751868</v>
      </c>
      <c r="C319" s="7">
        <f>SUM(X305:X318)/14*C312</f>
        <v>24.843358370727959</v>
      </c>
      <c r="D319" s="7">
        <f>SUM(Y305:Y318)/14*D312</f>
        <v>524.99629210233581</v>
      </c>
      <c r="E319" s="7">
        <f>SUM(Z305:Z318)/14*E312</f>
        <v>1611.1307171489971</v>
      </c>
      <c r="F319" s="7">
        <f>SUM(AA305:AA318)/14*F312</f>
        <v>0.89477773980874264</v>
      </c>
      <c r="G319" s="7">
        <f>SUM(AB305:AB318)/14*G312</f>
        <v>11687.780603276366</v>
      </c>
      <c r="H319" s="7">
        <f>SUM(AC305:AC318)/14*H312</f>
        <v>106.42093630999931</v>
      </c>
      <c r="I319" s="7">
        <f>SUM(AD305:AD318)/14*I312</f>
        <v>11.645645205111308</v>
      </c>
      <c r="J319" s="7">
        <f>SUM(AE305:AE318)/14*J312</f>
        <v>803.87528677368721</v>
      </c>
      <c r="K319" s="7">
        <f>SUM(AF305:AF318)/14*K312</f>
        <v>268.1578249075618</v>
      </c>
      <c r="L319" s="7">
        <f>SUM(AG305:AG318)/14*L312</f>
        <v>40.913341418880847</v>
      </c>
      <c r="M319" s="7">
        <f>SUM(AH305:AH318)/14*M312</f>
        <v>57.591061456753081</v>
      </c>
      <c r="N319" s="7">
        <f>SUM(AI305:AI318)/14*N312</f>
        <v>0</v>
      </c>
      <c r="O319" s="7">
        <f>SUM(AJ305:AJ318)/14*O312</f>
        <v>17604.992318163775</v>
      </c>
      <c r="P319" s="7">
        <f>SUM(AK305:AK318)/14*P312</f>
        <v>37246.272444152179</v>
      </c>
      <c r="Q319" s="7">
        <f>SUM(AL305:AL318)/14*Q312</f>
        <v>667207.32894820673</v>
      </c>
      <c r="R319" s="52">
        <f t="shared" si="9"/>
        <v>858335.05035275163</v>
      </c>
      <c r="S319" s="15">
        <f>SUM(R$2:R319)</f>
        <v>13491277.485847827</v>
      </c>
      <c r="W319">
        <f>IF(ISERROR(B319/B312),1,B319/B312)</f>
        <v>1.8348923036718285</v>
      </c>
      <c r="X319">
        <f>IF(ISERROR(C319/C312),1,C319/C312)</f>
        <v>1.0250023229458805</v>
      </c>
      <c r="Y319">
        <f>IF(ISERROR(D319/D312),1,D319/D312)</f>
        <v>1.1807976026881652</v>
      </c>
      <c r="Z319">
        <f>IF(ISERROR(E319/E312),1,E319/E312)</f>
        <v>1.2208658368650858</v>
      </c>
      <c r="AA319">
        <f>IF(ISERROR(F319/F312),1,F319/F312)</f>
        <v>0.99447849134014032</v>
      </c>
      <c r="AB319">
        <f>IF(ISERROR(G319/G312),1,G319/G312)</f>
        <v>1.5082786328418025</v>
      </c>
      <c r="AC319">
        <f>IF(ISERROR(H319/H312),1,H319/H312)</f>
        <v>1.1443520387328063</v>
      </c>
      <c r="AD319">
        <f>IF(ISERROR(I319/I312),1,I319/I312)</f>
        <v>1.037463542794941</v>
      </c>
      <c r="AE319">
        <f>IF(ISERROR(J319/J312),1,J319/J312)</f>
        <v>1.2426795624185281</v>
      </c>
      <c r="AF319">
        <f>IF(ISERROR(K319/K312),1,K319/K312)</f>
        <v>1.1596160030874825</v>
      </c>
      <c r="AG319">
        <f>IF(ISERROR(L319/L312),1,L319/L312)</f>
        <v>1.0734293702103634</v>
      </c>
      <c r="AH319">
        <f>IF(ISERROR(M319/M312),1,M319/M312)</f>
        <v>1.0946630861995401</v>
      </c>
      <c r="AI319">
        <f>IF(ISERROR(N319/N312),1,N319/N312)</f>
        <v>1</v>
      </c>
      <c r="AJ319">
        <f>IF(ISERROR(O319/O312),1,O319/O312)</f>
        <v>1.4562956284929716</v>
      </c>
      <c r="AK319">
        <f>IF(ISERROR(P319/P312),1,P319/P312)</f>
        <v>1.8265359830723948</v>
      </c>
      <c r="AL319">
        <f>IF(ISERROR(Q319/Q312),1,Q319/Q312)</f>
        <v>2.1381708150704251</v>
      </c>
    </row>
    <row r="320" spans="1:38" x14ac:dyDescent="0.25">
      <c r="A320" s="3">
        <f t="shared" si="8"/>
        <v>42821</v>
      </c>
      <c r="B320" s="7">
        <f>SUM(W306:W319)/14*B313</f>
        <v>106182.71420595833</v>
      </c>
      <c r="C320" s="7">
        <f>SUM(X306:X319)/14*C313</f>
        <v>9.5190455891730483</v>
      </c>
      <c r="D320" s="7">
        <f>SUM(Y306:Y319)/14*D313</f>
        <v>330.44657292211389</v>
      </c>
      <c r="E320" s="7">
        <f>SUM(Z306:Z319)/14*E313</f>
        <v>634.24651600099685</v>
      </c>
      <c r="F320" s="7">
        <f>SUM(AA306:AA319)/14*F313</f>
        <v>2.7680131460502295</v>
      </c>
      <c r="G320" s="7">
        <f>SUM(AB306:AB319)/14*G313</f>
        <v>8506.7975481524081</v>
      </c>
      <c r="H320" s="7">
        <f>SUM(AC306:AC319)/14*H313</f>
        <v>12.646737874355086</v>
      </c>
      <c r="I320" s="7">
        <f>SUM(AD306:AD319)/14*I313</f>
        <v>8.2605971810511605</v>
      </c>
      <c r="J320" s="7">
        <f>SUM(AE306:AE319)/14*J313</f>
        <v>270.54770173643311</v>
      </c>
      <c r="K320" s="7">
        <f>SUM(AF306:AF319)/14*K313</f>
        <v>307.48115770083274</v>
      </c>
      <c r="L320" s="7">
        <f>SUM(AG306:AG319)/14*L313</f>
        <v>16.411940209032053</v>
      </c>
      <c r="M320" s="7">
        <f>SUM(AH306:AH319)/14*M313</f>
        <v>0</v>
      </c>
      <c r="N320" s="7">
        <f>SUM(AI306:AI319)/14*N313</f>
        <v>28.343320533074369</v>
      </c>
      <c r="O320" s="7">
        <f>SUM(AJ306:AJ319)/14*O313</f>
        <v>7685.9700279382769</v>
      </c>
      <c r="P320" s="7">
        <f>SUM(AK306:AK319)/14*P313</f>
        <v>39194.330091996082</v>
      </c>
      <c r="Q320" s="7">
        <f>SUM(AL306:AL319)/14*Q313</f>
        <v>155651.81869344402</v>
      </c>
      <c r="R320" s="52">
        <f t="shared" si="9"/>
        <v>318842.30217038223</v>
      </c>
      <c r="S320" s="15">
        <f>SUM(R$2:R320)</f>
        <v>13810119.78801821</v>
      </c>
      <c r="W320">
        <f>IF(ISERROR(B320/B313),1,B320/B313)</f>
        <v>1.834892338570375</v>
      </c>
      <c r="X320">
        <f>IF(ISERROR(C320/C313),1,C320/C313)</f>
        <v>1.0250022308294806</v>
      </c>
      <c r="Y320">
        <f>IF(ISERROR(D320/D313),1,D320/D313)</f>
        <v>1.180797493238227</v>
      </c>
      <c r="Z320">
        <f>IF(ISERROR(E320/E313),1,E320/E313)</f>
        <v>1.2208656000303222</v>
      </c>
      <c r="AA320">
        <f>IF(ISERROR(F320/F313),1,F320/F313)</f>
        <v>0.99460529285767663</v>
      </c>
      <c r="AB320">
        <f>IF(ISERROR(G320/G313),1,G320/G313)</f>
        <v>1.5082785045261653</v>
      </c>
      <c r="AC320">
        <f>IF(ISERROR(H320/H313),1,H320/H313)</f>
        <v>1.1443518586699946</v>
      </c>
      <c r="AD320">
        <f>IF(ISERROR(I320/I313),1,I320/I313)</f>
        <v>1.0366035845693022</v>
      </c>
      <c r="AE320">
        <f>IF(ISERROR(J320/J313),1,J320/J313)</f>
        <v>1.2426793823511917</v>
      </c>
      <c r="AF320">
        <f>IF(ISERROR(K320/K313),1,K320/K313)</f>
        <v>1.1596158732930115</v>
      </c>
      <c r="AG320">
        <f>IF(ISERROR(L320/L313),1,L320/L313)</f>
        <v>1.0734293182007091</v>
      </c>
      <c r="AH320">
        <f>IF(ISERROR(M320/M313),1,M320/M313)</f>
        <v>1</v>
      </c>
      <c r="AI320">
        <f>IF(ISERROR(N320/N313),1,N320/N313)</f>
        <v>1.0956743146212566</v>
      </c>
      <c r="AJ320">
        <f>IF(ISERROR(O320/O313),1,O320/O313)</f>
        <v>1.456295679870778</v>
      </c>
      <c r="AK320">
        <f>IF(ISERROR(P320/P313),1,P320/P313)</f>
        <v>1.8265358713313957</v>
      </c>
      <c r="AL320">
        <f>IF(ISERROR(Q320/Q313),1,Q320/Q313)</f>
        <v>2.1381706621965613</v>
      </c>
    </row>
    <row r="321" spans="1:38" x14ac:dyDescent="0.25">
      <c r="A321" s="3">
        <f t="shared" si="8"/>
        <v>42822</v>
      </c>
      <c r="B321" s="7">
        <f>SUM(W307:W320)/14*B314</f>
        <v>85828.432079741804</v>
      </c>
      <c r="C321" s="7">
        <f>SUM(X307:X320)/14*C314</f>
        <v>25.875286801066142</v>
      </c>
      <c r="D321" s="7">
        <f>SUM(Y307:Y320)/14*D314</f>
        <v>1412.1605090316434</v>
      </c>
      <c r="E321" s="7">
        <f>SUM(Z307:Z320)/14*E314</f>
        <v>1925.130070898191</v>
      </c>
      <c r="F321" s="7">
        <f>SUM(AA307:AA320)/14*F314</f>
        <v>0.75005745431170101</v>
      </c>
      <c r="G321" s="7">
        <f>SUM(AB307:AB320)/14*G314</f>
        <v>16015.380919394211</v>
      </c>
      <c r="H321" s="7">
        <f>SUM(AC307:AC320)/14*H314</f>
        <v>13.677147675777853</v>
      </c>
      <c r="I321" s="7">
        <f>SUM(AD307:AD320)/14*I314</f>
        <v>7.8138809994988039</v>
      </c>
      <c r="J321" s="7">
        <f>SUM(AE307:AE320)/14*J314</f>
        <v>783.93302695774514</v>
      </c>
      <c r="K321" s="7">
        <f>SUM(AF307:AF320)/14*K314</f>
        <v>1548.8758845151622</v>
      </c>
      <c r="L321" s="7">
        <f>SUM(AG307:AG320)/14*L314</f>
        <v>78.473474381987074</v>
      </c>
      <c r="M321" s="7">
        <f>SUM(AH307:AH320)/14*M314</f>
        <v>247.23820736487701</v>
      </c>
      <c r="N321" s="7">
        <f>SUM(AI307:AI320)/14*N314</f>
        <v>206.80161252597017</v>
      </c>
      <c r="O321" s="7">
        <f>SUM(AJ307:AJ320)/14*O314</f>
        <v>12494.013519081156</v>
      </c>
      <c r="P321" s="7">
        <f>SUM(AK307:AK320)/14*P314</f>
        <v>33604.601855209323</v>
      </c>
      <c r="Q321" s="7">
        <f>SUM(AL307:AL320)/14*Q314</f>
        <v>1958611.1487916883</v>
      </c>
      <c r="R321" s="52">
        <f t="shared" si="9"/>
        <v>2112804.3063237211</v>
      </c>
      <c r="S321" s="15">
        <f>SUM(R$2:R321)</f>
        <v>15922924.09434193</v>
      </c>
      <c r="W321">
        <f>IF(ISERROR(B321/B314),1,B321/B314)</f>
        <v>1.8348924037075036</v>
      </c>
      <c r="X321">
        <f>IF(ISERROR(C321/C314),1,C321/C314)</f>
        <v>1.0250022245914368</v>
      </c>
      <c r="Y321">
        <f>IF(ISERROR(D321/D314),1,D321/D314)</f>
        <v>1.1807974141120934</v>
      </c>
      <c r="Z321">
        <f>IF(ISERROR(E321/E314),1,E321/E314)</f>
        <v>1.2208653905800133</v>
      </c>
      <c r="AA321">
        <f>IF(ISERROR(F321/F314),1,F321/F314)</f>
        <v>0.99472916022920499</v>
      </c>
      <c r="AB321">
        <f>IF(ISERROR(G321/G314),1,G321/G314)</f>
        <v>1.5082783802621851</v>
      </c>
      <c r="AC321">
        <f>IF(ISERROR(H321/H314),1,H321/H314)</f>
        <v>1.1443517218861223</v>
      </c>
      <c r="AD321">
        <f>IF(ISERROR(I321/I314),1,I321/I314)</f>
        <v>1.0357633546056009</v>
      </c>
      <c r="AE321">
        <f>IF(ISERROR(J321/J314),1,J321/J314)</f>
        <v>1.2426792636571549</v>
      </c>
      <c r="AF321">
        <f>IF(ISERROR(K321/K314),1,K321/K314)</f>
        <v>1.1596157926142217</v>
      </c>
      <c r="AG321">
        <f>IF(ISERROR(L321/L314),1,L321/L314)</f>
        <v>1.0734292915805743</v>
      </c>
      <c r="AH321">
        <f>IF(ISERROR(M321/M314),1,M321/M314)</f>
        <v>1.0924901686102442</v>
      </c>
      <c r="AI321">
        <f>IF(ISERROR(N321/N314),1,N321/N314)</f>
        <v>1.0934782899825493</v>
      </c>
      <c r="AJ321">
        <f>IF(ISERROR(O321/O314),1,O321/O314)</f>
        <v>1.4562957668432499</v>
      </c>
      <c r="AK321">
        <f>IF(ISERROR(P321/P314),1,P321/P314)</f>
        <v>1.8265357124982204</v>
      </c>
      <c r="AL321">
        <f>IF(ISERROR(Q321/Q314),1,Q321/Q314)</f>
        <v>2.1381704624346574</v>
      </c>
    </row>
    <row r="322" spans="1:38" x14ac:dyDescent="0.25">
      <c r="A322" s="3">
        <f t="shared" si="8"/>
        <v>42823</v>
      </c>
      <c r="B322" s="7">
        <f>SUM(W308:W321)/14*B315</f>
        <v>168827.12730224433</v>
      </c>
      <c r="C322" s="7">
        <f>SUM(X308:X321)/14*C315</f>
        <v>63.257366675949079</v>
      </c>
      <c r="D322" s="7">
        <f>SUM(Y308:Y321)/14*D315</f>
        <v>1746.8070999144252</v>
      </c>
      <c r="E322" s="7">
        <f>SUM(Z308:Z321)/14*E315</f>
        <v>2732.288407206715</v>
      </c>
      <c r="F322" s="7">
        <f>SUM(AA308:AA321)/14*F315</f>
        <v>2.3394036990899947</v>
      </c>
      <c r="G322" s="7">
        <f>SUM(AB308:AB321)/14*G315</f>
        <v>30184.968420847257</v>
      </c>
      <c r="H322" s="7">
        <f>SUM(AC308:AC321)/14*H315</f>
        <v>82.845234447890476</v>
      </c>
      <c r="I322" s="7">
        <f>SUM(AD308:AD321)/14*I315</f>
        <v>23.960676959770332</v>
      </c>
      <c r="J322" s="7">
        <f>SUM(AE308:AE321)/14*J315</f>
        <v>364.70878710525881</v>
      </c>
      <c r="K322" s="7">
        <f>SUM(AF308:AF321)/14*K315</f>
        <v>1548.9465147107987</v>
      </c>
      <c r="L322" s="7">
        <f>SUM(AG308:AG321)/14*L315</f>
        <v>132.81274543831358</v>
      </c>
      <c r="M322" s="7">
        <f>SUM(AH308:AH321)/14*M315</f>
        <v>357.37515185424263</v>
      </c>
      <c r="N322" s="7">
        <f>SUM(AI308:AI321)/14*N315</f>
        <v>385.47807471055847</v>
      </c>
      <c r="O322" s="7">
        <f>SUM(AJ308:AJ321)/14*O315</f>
        <v>17542.000129251112</v>
      </c>
      <c r="P322" s="7">
        <f>SUM(AK308:AK321)/14*P315</f>
        <v>283383.7648670866</v>
      </c>
      <c r="Q322" s="7">
        <f>SUM(AL308:AL321)/14*Q315</f>
        <v>1125304.0959214009</v>
      </c>
      <c r="R322" s="52">
        <f t="shared" si="9"/>
        <v>1632682.7761035534</v>
      </c>
      <c r="S322" s="15">
        <f>SUM(R$2:R322)</f>
        <v>17555606.870445482</v>
      </c>
      <c r="W322">
        <f>IF(ISERROR(B322/B315),1,B322/B315)</f>
        <v>1.8348924781451361</v>
      </c>
      <c r="X322">
        <f>IF(ISERROR(C322/C315),1,C322/C315)</f>
        <v>1.0250022836470001</v>
      </c>
      <c r="Y322">
        <f>IF(ISERROR(D322/D315),1,D322/D315)</f>
        <v>1.1807973764414346</v>
      </c>
      <c r="Z322">
        <f>IF(ISERROR(E322/E315),1,E322/E315)</f>
        <v>1.2208652521925223</v>
      </c>
      <c r="AA322">
        <f>IF(ISERROR(F322/F315),1,F322/F315)</f>
        <v>0.99485015459969739</v>
      </c>
      <c r="AB322">
        <f>IF(ISERROR(G322/G315),1,G322/G315)</f>
        <v>1.5082782908376409</v>
      </c>
      <c r="AC322">
        <f>IF(ISERROR(H322/H315),1,H322/H315)</f>
        <v>1.1443516530576534</v>
      </c>
      <c r="AD322">
        <f>IF(ISERROR(I322/I315),1,I322/I315)</f>
        <v>1.0349424120300001</v>
      </c>
      <c r="AE322">
        <f>IF(ISERROR(J322/J315),1,J322/J315)</f>
        <v>1.2426792217794829</v>
      </c>
      <c r="AF322">
        <f>IF(ISERROR(K322/K315),1,K322/K315)</f>
        <v>1.1596157667105529</v>
      </c>
      <c r="AG322">
        <f>IF(ISERROR(L322/L315),1,L322/L315)</f>
        <v>1.073429290803485</v>
      </c>
      <c r="AH322">
        <f>IF(ISERROR(M322/M315),1,M322/M315)</f>
        <v>1.0903671045739731</v>
      </c>
      <c r="AI322">
        <f>IF(ISERROR(N322/N315),1,N322/N315)</f>
        <v>1.0913326305254318</v>
      </c>
      <c r="AJ322">
        <f>IF(ISERROR(O322/O315),1,O322/O315)</f>
        <v>1.4562958597109092</v>
      </c>
      <c r="AK322">
        <f>IF(ISERROR(P322/P315),1,P322/P315)</f>
        <v>1.8265355535060286</v>
      </c>
      <c r="AL322">
        <f>IF(ISERROR(Q322/Q315),1,Q322/Q315)</f>
        <v>2.1381702731998855</v>
      </c>
    </row>
    <row r="323" spans="1:38" x14ac:dyDescent="0.25">
      <c r="A323" s="3"/>
      <c r="B323" s="7">
        <f>SUM(W309:W322)/14*B316</f>
        <v>236892.69128525691</v>
      </c>
      <c r="C323" s="7">
        <f>SUM(X309:X322)/14*C316</f>
        <v>57.435697933695437</v>
      </c>
      <c r="D323" s="7">
        <f>SUM(Y309:Y322)/14*D316</f>
        <v>646.15531003861281</v>
      </c>
      <c r="E323" s="7">
        <f>SUM(Z309:Z322)/14*E316</f>
        <v>1685.0838737633976</v>
      </c>
      <c r="F323" s="7">
        <f>SUM(AA309:AA322)/14*F316</f>
        <v>1.4241151133148164</v>
      </c>
      <c r="G323" s="7">
        <f>SUM(AB309:AB322)/14*G316</f>
        <v>11117.750707968064</v>
      </c>
      <c r="H323" s="7">
        <f>SUM(AC309:AC322)/14*H316</f>
        <v>69.366390531328335</v>
      </c>
      <c r="I323" s="7">
        <f>SUM(AD309:AD322)/14*I316</f>
        <v>25.828024053583814</v>
      </c>
      <c r="J323" s="7">
        <f>SUM(AE309:AE322)/14*J316</f>
        <v>1069.0075987003681</v>
      </c>
      <c r="K323" s="7">
        <f>SUM(AF309:AF322)/14*K316</f>
        <v>1405.5280250656465</v>
      </c>
      <c r="L323" s="7">
        <f>SUM(AG309:AG322)/14*L316</f>
        <v>169.70603659519054</v>
      </c>
      <c r="M323" s="7">
        <f>SUM(AH309:AH322)/14*M316</f>
        <v>80.758558155117257</v>
      </c>
      <c r="N323" s="7">
        <f>SUM(AI309:AI322)/14*N316</f>
        <v>196.7973202265199</v>
      </c>
      <c r="O323" s="7">
        <f>SUM(AJ309:AJ322)/14*O316</f>
        <v>29279.901357305949</v>
      </c>
      <c r="P323" s="7">
        <f>SUM(AK309:AK322)/14*P316</f>
        <v>93869.028608103632</v>
      </c>
      <c r="Q323" s="7">
        <f>SUM(AL309:AL322)/14*Q316</f>
        <v>1387702.5968158874</v>
      </c>
      <c r="R323" s="54"/>
      <c r="S323" s="5"/>
      <c r="W323" s="5">
        <f>IF(ISERROR(B323/B316),1,B323/B316)</f>
        <v>1.8348925427967582</v>
      </c>
      <c r="X323" s="5">
        <f>IF(ISERROR(C323/C316),1,C323/C316)</f>
        <v>1.0250023770136398</v>
      </c>
      <c r="Y323" s="5">
        <f>IF(ISERROR(D323/D316),1,D323/D316)</f>
        <v>1.180797379710842</v>
      </c>
      <c r="Z323" s="5">
        <f>IF(ISERROR(E323/E316),1,E323/E316)</f>
        <v>1.2208652036918843</v>
      </c>
      <c r="AA323" s="5">
        <f>IF(ISERROR(F323/F316),1,F323/F316)</f>
        <v>0.99496834743470119</v>
      </c>
      <c r="AB323" s="5">
        <f>IF(ISERROR(G323/G316),1,G323/G316)</f>
        <v>1.5082782537346215</v>
      </c>
      <c r="AC323" s="5">
        <f>IF(ISERROR(H323/H316),1,H323/H316)</f>
        <v>1.1443516506313522</v>
      </c>
      <c r="AD323" s="5">
        <f>IF(ISERROR(I323/I316),1,I323/I316)</f>
        <v>1.0341403221881622</v>
      </c>
      <c r="AE323" s="5">
        <f>IF(ISERROR(J323/J316),1,J323/J316)</f>
        <v>1.2426792508021791</v>
      </c>
      <c r="AF323" s="5">
        <f>IF(ISERROR(K323/K316),1,K323/K316)</f>
        <v>1.1596157883160101</v>
      </c>
      <c r="AG323" s="5">
        <f>IF(ISERROR(L323/L316),1,L323/L316)</f>
        <v>1.0734293096482244</v>
      </c>
      <c r="AH323" s="5">
        <f>IF(ISERROR(M323/M316),1,M323/M316)</f>
        <v>1.088292770092258</v>
      </c>
      <c r="AI323" s="5">
        <f>IF(ISERROR(N323/N316),1,N323/N316)</f>
        <v>1.0892361784084377</v>
      </c>
      <c r="AJ323" s="5">
        <f>IF(ISERROR(O323/O316),1,O323/O316)</f>
        <v>1.4562959345109239</v>
      </c>
      <c r="AK323" s="5">
        <f>IF(ISERROR(P323/P316),1,P323/P316)</f>
        <v>1.8265354302038297</v>
      </c>
      <c r="AL323" s="5">
        <f>IF(ISERROR(Q323/Q316),1,Q323/Q316)</f>
        <v>2.1381701397299766</v>
      </c>
    </row>
    <row r="324" spans="1:38" x14ac:dyDescent="0.25">
      <c r="A324" s="3"/>
      <c r="B324" s="19">
        <f>SUM(W310:W323)/14*B317</f>
        <v>387430.62771769922</v>
      </c>
      <c r="C324" s="19">
        <f>SUM(X310:X323)/14*C317</f>
        <v>15.10331159910808</v>
      </c>
      <c r="D324" s="19">
        <f>SUM(Y310:Y323)/14*D317</f>
        <v>428.60891282727368</v>
      </c>
      <c r="E324" s="19">
        <f>SUM(Z310:Z323)/14*E317</f>
        <v>751.32206664539763</v>
      </c>
      <c r="F324" s="19">
        <f>SUM(AA310:AA323)/14*F317</f>
        <v>0</v>
      </c>
      <c r="G324" s="19">
        <f>SUM(AB310:AB323)/14*G317</f>
        <v>20563.606165012505</v>
      </c>
      <c r="H324" s="19">
        <f>SUM(AC310:AC323)/14*H317</f>
        <v>62.612695122237447</v>
      </c>
      <c r="I324" s="19">
        <f>SUM(AD310:AD323)/14*I317</f>
        <v>0</v>
      </c>
      <c r="J324" s="19">
        <f>SUM(AE310:AE323)/14*J317</f>
        <v>236.80416066478509</v>
      </c>
      <c r="K324" s="19">
        <f>SUM(AF310:AF323)/14*K317</f>
        <v>436.4429597707952</v>
      </c>
      <c r="L324" s="19">
        <f>SUM(AG310:AG323)/14*L317</f>
        <v>38.675022212730703</v>
      </c>
      <c r="M324" s="19">
        <f>SUM(AH310:AH323)/14*M317</f>
        <v>57.841777609472977</v>
      </c>
      <c r="N324" s="19">
        <f>SUM(AI310:AI323)/14*N317</f>
        <v>78.410616605003995</v>
      </c>
      <c r="O324" s="24">
        <f>SUM(AJ310:AJ323)/14*O317</f>
        <v>17685.973358440413</v>
      </c>
      <c r="P324" s="24">
        <f>SUM(AK310:AK323)/14*P317</f>
        <v>126022.30113104475</v>
      </c>
      <c r="Q324" s="24">
        <f>SUM(AL310:AL323)/14*Q317</f>
        <v>582190.34855107043</v>
      </c>
      <c r="R324" s="54"/>
      <c r="S324" s="5"/>
      <c r="W324" s="5">
        <f>IF(ISERROR(B324/B317),1,B324/B317)</f>
        <v>1.8348925842772277</v>
      </c>
      <c r="X324" s="5">
        <f>IF(ISERROR(C324/C317),1,C324/C317)</f>
        <v>1.0250024738477657</v>
      </c>
      <c r="Y324" s="5">
        <f>IF(ISERROR(D324/D317),1,D324/D317)</f>
        <v>1.1807974146690225</v>
      </c>
      <c r="Z324" s="5">
        <f>IF(ISERROR(E324/E317),1,E324/E317)</f>
        <v>1.2208652372162914</v>
      </c>
      <c r="AA324" s="5">
        <f>IF(ISERROR(F324/F317),1,F324/F317)</f>
        <v>1</v>
      </c>
      <c r="AB324" s="5">
        <f>IF(ISERROR(G324/G317),1,G324/G317)</f>
        <v>1.5082782678819773</v>
      </c>
      <c r="AC324" s="5">
        <f>IF(ISERROR(H324/H317),1,H324/H317)</f>
        <v>1.1443516972008527</v>
      </c>
      <c r="AD324" s="5">
        <f>IF(ISERROR(I324/I317),1,I324/I317)</f>
        <v>1</v>
      </c>
      <c r="AE324" s="5">
        <f>IF(ISERROR(J324/J317),1,J324/J317)</f>
        <v>1.2426793274912371</v>
      </c>
      <c r="AF324" s="5">
        <f>IF(ISERROR(K324/K317),1,K324/K317)</f>
        <v>1.1596158419828693</v>
      </c>
      <c r="AG324" s="5">
        <f>IF(ISERROR(L324/L317),1,L324/L317)</f>
        <v>1.0734293380735147</v>
      </c>
      <c r="AH324" s="5">
        <f>IF(ISERROR(M324/M317),1,M324/M317)</f>
        <v>1.0862660678794742</v>
      </c>
      <c r="AI324" s="5">
        <f>IF(ISERROR(N324/N317),1,N324/N317)</f>
        <v>1.0871878192765587</v>
      </c>
      <c r="AJ324" s="5">
        <f>IF(ISERROR(O324/O317),1,O324/O317)</f>
        <v>1.4562959775641107</v>
      </c>
      <c r="AK324" s="5">
        <f>IF(ISERROR(P324/P317),1,P324/P317)</f>
        <v>1.8265353649298832</v>
      </c>
      <c r="AL324" s="5">
        <f>IF(ISERROR(Q324/Q317),1,Q324/Q317)</f>
        <v>2.1381700885916173</v>
      </c>
    </row>
    <row r="325" spans="1:38" x14ac:dyDescent="0.25">
      <c r="A325" s="3"/>
      <c r="B325" s="19">
        <f>SUM(W311:W324)/14*B318</f>
        <v>318787.95529962418</v>
      </c>
      <c r="C325" s="19">
        <f>SUM(X311:X324)/14*C318</f>
        <v>42.81796542525403</v>
      </c>
      <c r="D325" s="19">
        <f>SUM(Y311:Y324)/14*D318</f>
        <v>1302.1273805278352</v>
      </c>
      <c r="E325" s="19">
        <f>SUM(Z311:Z324)/14*E318</f>
        <v>1778.1622838824383</v>
      </c>
      <c r="F325" s="19">
        <f>SUM(AA311:AA324)/14*F318</f>
        <v>1.6650716032364545</v>
      </c>
      <c r="G325" s="19">
        <f>SUM(AB311:AB324)/14*G318</f>
        <v>40248.880433953789</v>
      </c>
      <c r="H325" s="19">
        <f>SUM(AC311:AC324)/14*H318</f>
        <v>114.83721113307003</v>
      </c>
      <c r="I325" s="19">
        <f>SUM(AD311:AD324)/14*I318</f>
        <v>12.35501228064201</v>
      </c>
      <c r="J325" s="19">
        <f>SUM(AE311:AE324)/14*J318</f>
        <v>917.81622327351397</v>
      </c>
      <c r="K325" s="19">
        <f>SUM(AF311:AF324)/14*K318</f>
        <v>979.89842315551039</v>
      </c>
      <c r="L325" s="19">
        <f>SUM(AG311:AG324)/14*L318</f>
        <v>120.21449673989139</v>
      </c>
      <c r="M325" s="19">
        <f>SUM(AH311:AH324)/14*M318</f>
        <v>116.98680209383622</v>
      </c>
      <c r="N325" s="19">
        <f>SUM(AI311:AI324)/14*N318</f>
        <v>484.30926930427677</v>
      </c>
      <c r="O325" s="24">
        <f>SUM(AJ311:AJ324)/14*O318</f>
        <v>35546.053902589694</v>
      </c>
      <c r="P325" s="24">
        <f>SUM(AK311:AK324)/14*P318</f>
        <v>163951.69118123018</v>
      </c>
      <c r="Q325" s="24">
        <f>SUM(AL311:AL324)/14*Q318</f>
        <v>4631004.296952174</v>
      </c>
      <c r="R325" s="54"/>
      <c r="S325" s="5"/>
      <c r="W325" s="5">
        <f>IF(ISERROR(B325/B318),1,B325/B318)</f>
        <v>1.8348925964700302</v>
      </c>
      <c r="X325" s="5">
        <f>IF(ISERROR(C325/C318),1,C325/C318)</f>
        <v>1.0250025504033491</v>
      </c>
      <c r="Y325" s="5">
        <f>IF(ISERROR(D325/D318),1,D325/D318)</f>
        <v>1.1807974661659377</v>
      </c>
      <c r="Z325" s="5">
        <f>IF(ISERROR(E325/E318),1,E325/E318)</f>
        <v>1.2208653256191606</v>
      </c>
      <c r="AA325" s="5">
        <f>IF(ISERROR(F325/F318),1,F325/F318)</f>
        <v>0.99508381649611566</v>
      </c>
      <c r="AB325" s="5">
        <f>IF(ISERROR(G325/G318),1,G325/G318)</f>
        <v>1.5082783145581067</v>
      </c>
      <c r="AC325" s="5">
        <f>IF(ISERROR(H325/H318),1,H325/H318)</f>
        <v>1.1443517689022609</v>
      </c>
      <c r="AD325" s="5">
        <f>IF(ISERROR(I325/I318),1,I325/I318)</f>
        <v>1.0333566571112875</v>
      </c>
      <c r="AE325" s="5">
        <f>IF(ISERROR(J325/J318),1,J325/J318)</f>
        <v>1.2426794207794774</v>
      </c>
      <c r="AF325" s="5">
        <f>IF(ISERROR(K325/K318),1,K325/K318)</f>
        <v>1.1596159082120923</v>
      </c>
      <c r="AG325" s="5">
        <f>IF(ISERROR(L325/L318),1,L325/L318)</f>
        <v>1.0734293669776493</v>
      </c>
      <c r="AH325" s="5">
        <f>IF(ISERROR(M325/M318),1,M325/M318)</f>
        <v>1.0842859143879</v>
      </c>
      <c r="AI325" s="5">
        <f>IF(ISERROR(N325/N318),1,N325/N318)</f>
        <v>1.0851864718618831</v>
      </c>
      <c r="AJ325" s="5">
        <f>IF(ISERROR(O325/O318),1,O325/O318)</f>
        <v>1.4562959867572511</v>
      </c>
      <c r="AK325" s="5">
        <f>IF(ISERROR(P325/P318),1,P325/P318)</f>
        <v>1.8265353623882277</v>
      </c>
      <c r="AL325" s="5">
        <f>IF(ISERROR(Q325/Q318),1,Q325/Q318)</f>
        <v>2.1381701172279466</v>
      </c>
    </row>
    <row r="326" spans="1:38" x14ac:dyDescent="0.25">
      <c r="A326" s="3"/>
      <c r="B326" s="19">
        <f>SUM(W312:W325)/14*B319</f>
        <v>222275.59715543027</v>
      </c>
      <c r="C326" s="19">
        <f>SUM(X312:X325)/14*C319</f>
        <v>25.464506761454604</v>
      </c>
      <c r="D326" s="19">
        <f>SUM(Y312:Y325)/14*D319</f>
        <v>619.91431821408628</v>
      </c>
      <c r="E326" s="19">
        <f>SUM(Z312:Z325)/14*E319</f>
        <v>1966.9737984993069</v>
      </c>
      <c r="F326" s="19">
        <f>SUM(AA312:AA325)/14*F319</f>
        <v>0.89047979834168189</v>
      </c>
      <c r="G326" s="19">
        <f>SUM(AB312:AB325)/14*G319</f>
        <v>17628.42669877192</v>
      </c>
      <c r="H326" s="19">
        <f>SUM(AC312:AC325)/14*H319</f>
        <v>121.78299456265437</v>
      </c>
      <c r="I326" s="19">
        <f>SUM(AD312:AD325)/14*I319</f>
        <v>12.025188362645226</v>
      </c>
      <c r="J326" s="19">
        <f>SUM(AE312:AE325)/14*J319</f>
        <v>998.95934112547116</v>
      </c>
      <c r="K326" s="19">
        <f>SUM(AF312:AF325)/14*K319</f>
        <v>310.96009565043761</v>
      </c>
      <c r="L326" s="19">
        <f>SUM(AG312:AG325)/14*L319</f>
        <v>43.917583113844998</v>
      </c>
      <c r="M326" s="19">
        <f>SUM(AH312:AH325)/14*M319</f>
        <v>62.333756400323523</v>
      </c>
      <c r="N326" s="19">
        <f>SUM(AI312:AI325)/14*N319</f>
        <v>0</v>
      </c>
      <c r="O326" s="24">
        <f>SUM(AJ312:AJ325)/14*O319</f>
        <v>25638.079334798269</v>
      </c>
      <c r="P326" s="24">
        <f>SUM(AK312:AK325)/14*P319</f>
        <v>68031.635543083728</v>
      </c>
      <c r="Q326" s="24">
        <f>SUM(AL312:AL325)/14*Q319</f>
        <v>1426602.8235782904</v>
      </c>
      <c r="R326" s="54"/>
      <c r="S326" s="5"/>
      <c r="W326" s="5">
        <f>IF(ISERROR(B326/B319),1,B326/B319)</f>
        <v>1.8348925828740534</v>
      </c>
      <c r="X326" s="5">
        <f>IF(ISERROR(C326/C319),1,C326/C319)</f>
        <v>1.0250025935083931</v>
      </c>
      <c r="Y326" s="5">
        <f>IF(ISERROR(D326/D319),1,D326/D319)</f>
        <v>1.1807975171246512</v>
      </c>
      <c r="Z326" s="5">
        <f>IF(ISERROR(E326/E319),1,E326/E319)</f>
        <v>1.2208654316888687</v>
      </c>
      <c r="AA326" s="5">
        <f>IF(ISERROR(F326/F319),1,F326/F319)</f>
        <v>0.99519663791817237</v>
      </c>
      <c r="AB326" s="5">
        <f>IF(ISERROR(G326/G319),1,G326/G319)</f>
        <v>1.5082783718433463</v>
      </c>
      <c r="AC326" s="5">
        <f>IF(ISERROR(H326/H319),1,H326/H319)</f>
        <v>1.1443518426478234</v>
      </c>
      <c r="AD326" s="5">
        <f>IF(ISERROR(I326/I319),1,I326/I319)</f>
        <v>1.0325909943888154</v>
      </c>
      <c r="AE326" s="5">
        <f>IF(ISERROR(J326/J319),1,J326/J319)</f>
        <v>1.2426795021087711</v>
      </c>
      <c r="AF326" s="5">
        <f>IF(ISERROR(K326/K319),1,K326/K319)</f>
        <v>1.1596159677892317</v>
      </c>
      <c r="AG326" s="5">
        <f>IF(ISERROR(L326/L319),1,L326/L319)</f>
        <v>1.0734293897974743</v>
      </c>
      <c r="AH326" s="5">
        <f>IF(ISERROR(M326/M319),1,M326/M319)</f>
        <v>1.0823512333963818</v>
      </c>
      <c r="AI326" s="5">
        <f>IF(ISERROR(N326/N319),1,N326/N319)</f>
        <v>1</v>
      </c>
      <c r="AJ326" s="5">
        <f>IF(ISERROR(O326/O319),1,O326/O319)</f>
        <v>1.4562959682945409</v>
      </c>
      <c r="AK326" s="5">
        <f>IF(ISERROR(P326/P319),1,P326/P319)</f>
        <v>1.8265354108949226</v>
      </c>
      <c r="AL326" s="5">
        <f>IF(ISERROR(Q326/Q319),1,Q326/Q319)</f>
        <v>2.1381701934048047</v>
      </c>
    </row>
    <row r="327" spans="1:38" x14ac:dyDescent="0.25">
      <c r="A327" s="3"/>
      <c r="B327" s="19">
        <f>SUM(W313:W326)/14*B320</f>
        <v>194833.87163163422</v>
      </c>
      <c r="C327" s="19">
        <f>SUM(X313:X326)/14*C320</f>
        <v>9.7570464852171224</v>
      </c>
      <c r="D327" s="19">
        <f>SUM(Y313:Y326)/14*D320</f>
        <v>390.19050490848974</v>
      </c>
      <c r="E327" s="19">
        <f>SUM(Z313:Z326)/14*E320</f>
        <v>774.32970450816663</v>
      </c>
      <c r="F327" s="19">
        <f>SUM(AA313:AA326)/14*F320</f>
        <v>2.7550225275598992</v>
      </c>
      <c r="G327" s="19">
        <f>SUM(AB313:AB326)/14*G320</f>
        <v>12830.619184320649</v>
      </c>
      <c r="H327" s="19">
        <f>SUM(AC313:AC326)/14*H320</f>
        <v>14.472318518879026</v>
      </c>
      <c r="I327" s="19">
        <f>SUM(AD313:AD326)/14*I320</f>
        <v>8.5236386832580742</v>
      </c>
      <c r="J327" s="19">
        <f>SUM(AE313:AE326)/14*J320</f>
        <v>336.20409716415702</v>
      </c>
      <c r="K327" s="19">
        <f>SUM(AF313:AF326)/14*K320</f>
        <v>356.56007227362755</v>
      </c>
      <c r="L327" s="19">
        <f>SUM(AG313:AG326)/14*L320</f>
        <v>17.61705917528862</v>
      </c>
      <c r="M327" s="19">
        <f>SUM(AH313:AH326)/14*M320</f>
        <v>0</v>
      </c>
      <c r="N327" s="19">
        <f>SUM(AI313:AI326)/14*N320</f>
        <v>30.702365564329096</v>
      </c>
      <c r="O327" s="24">
        <f>SUM(AJ313:AJ326)/14*O320</f>
        <v>11193.046897867813</v>
      </c>
      <c r="P327" s="24">
        <f>SUM(AK313:AK326)/14*P320</f>
        <v>71589.834682520959</v>
      </c>
      <c r="Q327" s="24">
        <f>SUM(AL313:AL326)/14*Q320</f>
        <v>332810.09293625265</v>
      </c>
      <c r="R327" s="54"/>
      <c r="S327" s="5"/>
      <c r="W327" s="5">
        <f>IF(ISERROR(B327/B320),1,B327/B320)</f>
        <v>1.8348925537326426</v>
      </c>
      <c r="X327" s="5">
        <f>IF(ISERROR(C327/C320),1,C327/C320)</f>
        <v>1.0250026007139599</v>
      </c>
      <c r="Y327" s="5">
        <f>IF(ISERROR(D327/D320),1,D327/D320)</f>
        <v>1.1807975536198327</v>
      </c>
      <c r="Z327" s="5">
        <f>IF(ISERROR(E327/E320),1,E327/E320)</f>
        <v>1.2208655230625651</v>
      </c>
      <c r="AA327" s="5">
        <f>IF(ISERROR(F327/F320),1,F327/F320)</f>
        <v>0.99530687977083232</v>
      </c>
      <c r="AB327" s="5">
        <f>IF(ISERROR(G327/G320),1,G327/G320)</f>
        <v>1.5082784222491967</v>
      </c>
      <c r="AC327" s="5">
        <f>IF(ISERROR(H327/H320),1,H327/H320)</f>
        <v>1.1443519002814024</v>
      </c>
      <c r="AD327" s="5">
        <f>IF(ISERROR(I327/I320),1,I327/I320)</f>
        <v>1.0318429160073681</v>
      </c>
      <c r="AE327" s="5">
        <f>IF(ISERROR(J327/J320),1,J327/J320)</f>
        <v>1.2426795533886523</v>
      </c>
      <c r="AF327" s="5">
        <f>IF(ISERROR(K327/K320),1,K327/K320)</f>
        <v>1.1596160068466592</v>
      </c>
      <c r="AG327" s="5">
        <f>IF(ISERROR(L327/L320),1,L327/L320)</f>
        <v>1.0734294026731432</v>
      </c>
      <c r="AH327" s="5">
        <f>IF(ISERROR(M327/M320),1,M327/M320)</f>
        <v>1</v>
      </c>
      <c r="AI327" s="5">
        <f>IF(ISERROR(N327/N320),1,N327/N320)</f>
        <v>1.0832310747959792</v>
      </c>
      <c r="AJ327" s="5">
        <f>IF(ISERROR(O327/O320),1,O327/O320)</f>
        <v>1.4562959336533208</v>
      </c>
      <c r="AK327" s="5">
        <f>IF(ISERROR(P327/P320),1,P327/P320)</f>
        <v>1.8265354839459393</v>
      </c>
      <c r="AL327" s="5">
        <f>IF(ISERROR(Q327/Q320),1,Q327/Q320)</f>
        <v>2.1381702811434637</v>
      </c>
    </row>
    <row r="328" spans="1:38" x14ac:dyDescent="0.25">
      <c r="A328" s="3"/>
      <c r="B328" s="19">
        <f>SUM(W314:W327)/14*B321</f>
        <v>157485.94806067704</v>
      </c>
      <c r="C328" s="19">
        <f>SUM(X314:X327)/14*C321</f>
        <v>26.522235689803477</v>
      </c>
      <c r="D328" s="19">
        <f>SUM(Y314:Y327)/14*D321</f>
        <v>1667.4756970605008</v>
      </c>
      <c r="E328" s="19">
        <f>SUM(Z314:Z327)/14*E321</f>
        <v>2350.3250417151826</v>
      </c>
      <c r="F328" s="19">
        <f>SUM(AA314:AA327)/14*F321</f>
        <v>0.74661814146945205</v>
      </c>
      <c r="G328" s="19">
        <f>SUM(AB314:AB327)/14*G321</f>
        <v>24155.654009939095</v>
      </c>
      <c r="H328" s="19">
        <f>SUM(AC314:AC327)/14*H321</f>
        <v>15.651470364417486</v>
      </c>
      <c r="I328" s="19">
        <f>SUM(AD314:AD327)/14*I321</f>
        <v>8.0569865403450702</v>
      </c>
      <c r="J328" s="19">
        <f>SUM(AE314:AE327)/14*J321</f>
        <v>974.17755632772617</v>
      </c>
      <c r="K328" s="19">
        <f>SUM(AF314:AF327)/14*K321</f>
        <v>1796.1012886190163</v>
      </c>
      <c r="L328" s="19">
        <f>SUM(AG314:AG327)/14*L321</f>
        <v>84.235734870667244</v>
      </c>
      <c r="M328" s="19">
        <f>SUM(AH314:AH327)/14*M321</f>
        <v>267.13123262464177</v>
      </c>
      <c r="N328" s="19">
        <f>SUM(AI314:AI327)/14*N321</f>
        <v>223.61883895617999</v>
      </c>
      <c r="O328" s="24">
        <f>SUM(AJ314:AJ327)/14*O321</f>
        <v>18194.980594506047</v>
      </c>
      <c r="P328" s="24">
        <f>SUM(AK314:AK327)/14*P321</f>
        <v>61380.00010242025</v>
      </c>
      <c r="Q328" s="24">
        <f>SUM(AL314:AL327)/14*Q321</f>
        <v>4187844.2956799571</v>
      </c>
      <c r="R328" s="54"/>
      <c r="S328" s="5"/>
      <c r="W328" s="5">
        <f>IF(ISERROR(B328/B321),1,B328/B321)</f>
        <v>1.8348925203988278</v>
      </c>
      <c r="X328" s="5">
        <f>IF(ISERROR(C328/C321),1,C328/C321)</f>
        <v>1.0250025784723158</v>
      </c>
      <c r="Y328" s="5">
        <f>IF(ISERROR(D328/D321),1,D328/D321)</f>
        <v>1.1807975696784878</v>
      </c>
      <c r="Z328" s="5">
        <f>IF(ISERROR(E328/E321),1,E328/E321)</f>
        <v>1.2208655805883351</v>
      </c>
      <c r="AA328" s="5">
        <f>IF(ISERROR(F328/F321),1,F328/F321)</f>
        <v>0.99541460081160704</v>
      </c>
      <c r="AB328" s="5">
        <f>IF(ISERROR(G328/G321),1,G328/G321)</f>
        <v>1.5082784562861833</v>
      </c>
      <c r="AC328" s="5">
        <f>IF(ISERROR(H328/H321),1,H328/H321)</f>
        <v>1.1443519318093016</v>
      </c>
      <c r="AD328" s="5">
        <f>IF(ISERROR(I328/I321),1,I328/I321)</f>
        <v>1.031112009622601</v>
      </c>
      <c r="AE328" s="5">
        <f>IF(ISERROR(J328/J321),1,J328/J321)</f>
        <v>1.2426795693355006</v>
      </c>
      <c r="AF328" s="5">
        <f>IF(ISERROR(K328/K321),1,K328/K321)</f>
        <v>1.1596160199635634</v>
      </c>
      <c r="AG328" s="5">
        <f>IF(ISERROR(L328/L321),1,L328/L321)</f>
        <v>1.0734294044460309</v>
      </c>
      <c r="AH328" s="5">
        <f>IF(ISERROR(M328/M321),1,M328/M321)</f>
        <v>1.0804609670640688</v>
      </c>
      <c r="AI328" s="5">
        <f>IF(ISERROR(N328/N321),1,N328/N321)</f>
        <v>1.0813205768794376</v>
      </c>
      <c r="AJ328" s="5">
        <f>IF(ISERROR(O328/O321),1,O328/O321)</f>
        <v>1.4562958945672853</v>
      </c>
      <c r="AK328" s="5">
        <f>IF(ISERROR(P328/P321),1,P328/P321)</f>
        <v>1.8265355550672961</v>
      </c>
      <c r="AL328" s="5">
        <f>IF(ISERROR(Q328/Q321),1,Q328/Q321)</f>
        <v>2.1381703551843527</v>
      </c>
    </row>
    <row r="329" spans="1:38" x14ac:dyDescent="0.25">
      <c r="A329" s="3"/>
      <c r="B329" s="19">
        <f>SUM(W315:W328)/14*B322</f>
        <v>309779.62839693093</v>
      </c>
      <c r="C329" s="19">
        <f>SUM(X315:X328)/14*C322</f>
        <v>64.838961497924046</v>
      </c>
      <c r="D329" s="19">
        <f>SUM(Y315:Y328)/14*D322</f>
        <v>2062.6255738944283</v>
      </c>
      <c r="E329" s="19">
        <f>SUM(Z315:Z328)/14*E322</f>
        <v>3335.7569253358197</v>
      </c>
      <c r="F329" s="19">
        <f>SUM(AA315:AA328)/14*F322</f>
        <v>2.328922836793172</v>
      </c>
      <c r="G329" s="19">
        <f>SUM(AB315:AB328)/14*G322</f>
        <v>45527.338009739171</v>
      </c>
      <c r="H329" s="19">
        <f>SUM(AC315:AC328)/14*H322</f>
        <v>94.804104454047661</v>
      </c>
      <c r="I329" s="19">
        <f>SUM(AD315:AD328)/14*I322</f>
        <v>24.689030644574611</v>
      </c>
      <c r="J329" s="19">
        <f>SUM(AE315:AE328)/14*J322</f>
        <v>453.21615373217918</v>
      </c>
      <c r="K329" s="19">
        <f>SUM(AF315:AF328)/14*K322</f>
        <v>1796.1831781012002</v>
      </c>
      <c r="L329" s="19">
        <f>SUM(AG315:AG328)/14*L322</f>
        <v>142.56510529279299</v>
      </c>
      <c r="M329" s="19">
        <f>SUM(AH315:AH328)/14*M322</f>
        <v>385.46987298898</v>
      </c>
      <c r="N329" s="19">
        <f>SUM(AI315:AI328)/14*N322</f>
        <v>416.10582883800583</v>
      </c>
      <c r="O329" s="24">
        <f>SUM(AJ315:AJ328)/14*O322</f>
        <v>25546.342193770473</v>
      </c>
      <c r="P329" s="24">
        <f>SUM(AK315:AK328)/14*P322</f>
        <v>517610.53682895983</v>
      </c>
      <c r="Q329" s="24">
        <f>SUM(AL315:AL328)/14*Q322</f>
        <v>2406091.9133054297</v>
      </c>
      <c r="R329" s="54"/>
      <c r="S329" s="5"/>
      <c r="W329" s="5">
        <f>IF(ISERROR(B329/B322),1,B329/B322)</f>
        <v>1.8348924923797647</v>
      </c>
      <c r="X329" s="5">
        <f>IF(ISERROR(C329/C322),1,C329/C322)</f>
        <v>1.0250025397054079</v>
      </c>
      <c r="Y329" s="5">
        <f>IF(ISERROR(D329/D322),1,D329/D322)</f>
        <v>1.1807975671701099</v>
      </c>
      <c r="Z329" s="5">
        <f>IF(ISERROR(E329/E322),1,E329/E322)</f>
        <v>1.2208655998895979</v>
      </c>
      <c r="AA329" s="5">
        <f>IF(ISERROR(F329/F322),1,F329/F322)</f>
        <v>0.99551985734616921</v>
      </c>
      <c r="AB329" s="5">
        <f>IF(ISERROR(G329/G322),1,G329/G322)</f>
        <v>1.5082784707601582</v>
      </c>
      <c r="AC329" s="5">
        <f>IF(ISERROR(H329/H322),1,H329/H322)</f>
        <v>1.1443519363045473</v>
      </c>
      <c r="AD329" s="5">
        <f>IF(ISERROR(I329/I322),1,I329/I322)</f>
        <v>1.0303978759042232</v>
      </c>
      <c r="AE329" s="5">
        <f>IF(ISERROR(J329/J322),1,J329/J322)</f>
        <v>1.2426795562821913</v>
      </c>
      <c r="AF329" s="5">
        <f>IF(ISERROR(K329/K322),1,K329/K322)</f>
        <v>1.1596160106513185</v>
      </c>
      <c r="AG329" s="5">
        <f>IF(ISERROR(L329/L322),1,L329/L322)</f>
        <v>1.0734293973239866</v>
      </c>
      <c r="AH329" s="5">
        <f>IF(ISERROR(M329/M322),1,M329/M322)</f>
        <v>1.0786140865949068</v>
      </c>
      <c r="AI329" s="5">
        <f>IF(ISERROR(N329/N322),1,N329/N322)</f>
        <v>1.0794539459875756</v>
      </c>
      <c r="AJ329" s="5">
        <f>IF(ISERROR(O329/O322),1,O329/O322)</f>
        <v>1.4562958616772668</v>
      </c>
      <c r="AK329" s="5">
        <f>IF(ISERROR(P329/P322),1,P329/P322)</f>
        <v>1.8265356064830702</v>
      </c>
      <c r="AL329" s="5">
        <f>IF(ISERROR(Q329/Q322),1,Q329/Q322)</f>
        <v>2.1381704039167455</v>
      </c>
    </row>
    <row r="330" spans="1:38" x14ac:dyDescent="0.25">
      <c r="A330" s="3"/>
      <c r="B330" s="19">
        <f>SUM(W316:W329)/14*B323</f>
        <v>434672.61670782819</v>
      </c>
      <c r="C330" s="19">
        <f>SUM(X316:X329)/14*C323</f>
        <v>58.871733867507096</v>
      </c>
      <c r="D330" s="19">
        <f>SUM(Y316:Y329)/14*D323</f>
        <v>762.9786083149902</v>
      </c>
      <c r="E330" s="19">
        <f>SUM(Z316:Z329)/14*E323</f>
        <v>2057.2609123897441</v>
      </c>
      <c r="F330" s="19">
        <f>SUM(AA316:AA329)/14*F323</f>
        <v>1.417881338466995</v>
      </c>
      <c r="G330" s="19">
        <f>SUM(AB316:AB329)/14*G323</f>
        <v>16768.663999198092</v>
      </c>
      <c r="H330" s="19">
        <f>SUM(AC316:AC329)/14*H323</f>
        <v>79.379562144669521</v>
      </c>
      <c r="I330" s="19">
        <f>SUM(AD316:AD329)/14*I323</f>
        <v>26.595119677038767</v>
      </c>
      <c r="J330" s="19">
        <f>SUM(AE316:AE329)/14*J323</f>
        <v>1328.4338556065024</v>
      </c>
      <c r="K330" s="19">
        <f>SUM(AF316:AF329)/14*K323</f>
        <v>1629.8727683715308</v>
      </c>
      <c r="L330" s="19">
        <f>SUM(AG316:AG329)/14*L323</f>
        <v>182.167446546413</v>
      </c>
      <c r="M330" s="19">
        <f>SUM(AH316:AH329)/14*M323</f>
        <v>86.961590108437633</v>
      </c>
      <c r="N330" s="19">
        <f>SUM(AI316:AI329)/14*N323</f>
        <v>212.07473000493482</v>
      </c>
      <c r="O330" s="24">
        <f>SUM(AJ316:AJ329)/14*O323</f>
        <v>42640.19859354481</v>
      </c>
      <c r="P330" s="24">
        <f>SUM(AK316:AK329)/14*P323</f>
        <v>171455.12545822523</v>
      </c>
      <c r="Q330" s="24">
        <f>SUM(AL316:AL329)/14*Q323</f>
        <v>2967144.649753408</v>
      </c>
      <c r="R330" s="54"/>
      <c r="S330" s="5"/>
      <c r="W330" s="5">
        <f>IF(ISERROR(B330/B323),1,B330/B323)</f>
        <v>1.8348924753630851</v>
      </c>
      <c r="X330" s="5">
        <f>IF(ISERROR(C330/C323),1,C330/C323)</f>
        <v>1.0250024981931871</v>
      </c>
      <c r="Y330" s="5">
        <f>IF(ISERROR(D330/D323),1,D330/D323)</f>
        <v>1.1807975520148497</v>
      </c>
      <c r="Z330" s="5">
        <f>IF(ISERROR(E330/E323),1,E330/E323)</f>
        <v>1.2208655868239611</v>
      </c>
      <c r="AA330" s="5">
        <f>IF(ISERROR(F330/F323),1,F330/F323)</f>
        <v>0.99562270297566646</v>
      </c>
      <c r="AB330" s="5">
        <f>IF(ISERROR(G330/G323),1,G330/G323)</f>
        <v>1.508278467440364</v>
      </c>
      <c r="AC330" s="5">
        <f>IF(ISERROR(H330/H323),1,H330/H323)</f>
        <v>1.1443519193754053</v>
      </c>
      <c r="AD330" s="5">
        <f>IF(ISERROR(I330/I323),1,I330/I323)</f>
        <v>1.0297001281191123</v>
      </c>
      <c r="AE330" s="5">
        <f>IF(ISERROR(J330/J323),1,J330/J323)</f>
        <v>1.2426795255913319</v>
      </c>
      <c r="AF330" s="5">
        <f>IF(ISERROR(K330/K323),1,K330/K323)</f>
        <v>1.1596159872339835</v>
      </c>
      <c r="AG330" s="5">
        <f>IF(ISERROR(L330/L323),1,L330/L323)</f>
        <v>1.0734293853137786</v>
      </c>
      <c r="AH330" s="5">
        <f>IF(ISERROR(M330/M323),1,M330/M323)</f>
        <v>1.076809592630491</v>
      </c>
      <c r="AI330" s="5">
        <f>IF(ISERROR(N330/N323),1,N330/N323)</f>
        <v>1.0776301717972081</v>
      </c>
      <c r="AJ330" s="5">
        <f>IF(ISERROR(O330/O323),1,O330/O323)</f>
        <v>1.4562958417517069</v>
      </c>
      <c r="AK330" s="5">
        <f>IF(ISERROR(P330/P323),1,P330/P323)</f>
        <v>1.8265356316196464</v>
      </c>
      <c r="AL330" s="5">
        <f>IF(ISERROR(Q330/Q323),1,Q330/Q323)</f>
        <v>2.1381704239522095</v>
      </c>
    </row>
    <row r="331" spans="1:38" x14ac:dyDescent="0.25">
      <c r="A331" s="3"/>
      <c r="B331" s="19">
        <f>SUM(W317:W330)/14*B324</f>
        <v>710893.54167777556</v>
      </c>
      <c r="C331" s="19">
        <f>SUM(X317:X330)/14*C324</f>
        <v>15.480931615907473</v>
      </c>
      <c r="D331" s="19">
        <f>SUM(Y317:Y330)/14*D324</f>
        <v>506.10034614986029</v>
      </c>
      <c r="E331" s="19">
        <f>SUM(Z317:Z330)/14*E324</f>
        <v>917.26323033333438</v>
      </c>
      <c r="F331" s="19">
        <f>SUM(AA317:AA330)/14*F324</f>
        <v>0</v>
      </c>
      <c r="G331" s="19">
        <f>SUM(AB317:AB330)/14*G324</f>
        <v>31015.644063383774</v>
      </c>
      <c r="H331" s="19">
        <f>SUM(AC317:AC330)/14*H324</f>
        <v>71.650956017494536</v>
      </c>
      <c r="I331" s="19">
        <f>SUM(AD317:AD330)/14*I324</f>
        <v>0</v>
      </c>
      <c r="J331" s="19">
        <f>SUM(AE317:AE330)/14*J324</f>
        <v>294.27167339176941</v>
      </c>
      <c r="K331" s="19">
        <f>SUM(AF317:AF330)/14*K324</f>
        <v>506.10622144668139</v>
      </c>
      <c r="L331" s="19">
        <f>SUM(AG317:AG330)/14*L324</f>
        <v>41.514904832109814</v>
      </c>
      <c r="M331" s="19">
        <f>SUM(AH317:AH330)/14*M324</f>
        <v>62.182601245145335</v>
      </c>
      <c r="N331" s="19">
        <f>SUM(AI317:AI330)/14*N324</f>
        <v>84.357925875597928</v>
      </c>
      <c r="O331" s="24">
        <f>SUM(AJ317:AJ330)/14*O324</f>
        <v>25756.009368011571</v>
      </c>
      <c r="P331" s="24">
        <f>SUM(AK317:AK330)/14*P324</f>
        <v>230184.22344031284</v>
      </c>
      <c r="Q331" s="24">
        <f>SUM(AL317:AL330)/14*Q324</f>
        <v>1244822.180756968</v>
      </c>
      <c r="R331" s="54"/>
      <c r="S331" s="5"/>
      <c r="W331" s="5">
        <f>IF(ISERROR(B331/B324),1,B331/B324)</f>
        <v>1.8348924705967415</v>
      </c>
      <c r="X331" s="5">
        <f>IF(ISERROR(C331/C324),1,C331/C324)</f>
        <v>1.025002464811869</v>
      </c>
      <c r="Y331" s="5">
        <f>IF(ISERROR(D331/D324),1,D331/D324)</f>
        <v>1.1807975312772254</v>
      </c>
      <c r="Z331" s="5">
        <f>IF(ISERROR(E331/E324),1,E331/E324)</f>
        <v>1.2208655529430312</v>
      </c>
      <c r="AA331" s="5">
        <f>IF(ISERROR(F331/F324),1,F331/F324)</f>
        <v>1</v>
      </c>
      <c r="AB331" s="5">
        <f>IF(ISERROR(G331/G324),1,G331/G324)</f>
        <v>1.508278451478742</v>
      </c>
      <c r="AC331" s="5">
        <f>IF(ISERROR(H331/H324),1,H331/H324)</f>
        <v>1.144351890261422</v>
      </c>
      <c r="AD331" s="5">
        <f>IF(ISERROR(I331/I324),1,I331/I324)</f>
        <v>1</v>
      </c>
      <c r="AE331" s="5">
        <f>IF(ISERROR(J331/J324),1,J331/J324)</f>
        <v>1.242679489100422</v>
      </c>
      <c r="AF331" s="5">
        <f>IF(ISERROR(K331/K324),1,K331/K324)</f>
        <v>1.1596159592366226</v>
      </c>
      <c r="AG331" s="5">
        <f>IF(ISERROR(L331/L324),1,L331/L324)</f>
        <v>1.0734293726777564</v>
      </c>
      <c r="AH331" s="5">
        <f>IF(ISERROR(M331/M324),1,M331/M324)</f>
        <v>1.0750465116231394</v>
      </c>
      <c r="AI331" s="5">
        <f>IF(ISERROR(N331/N324),1,N331/N324)</f>
        <v>1.0758482655550803</v>
      </c>
      <c r="AJ331" s="5">
        <f>IF(ISERROR(O331/O324),1,O331/O324)</f>
        <v>1.4562958365941354</v>
      </c>
      <c r="AK331" s="5">
        <f>IF(ISERROR(P331/P324),1,P331/P324)</f>
        <v>1.8265356319827468</v>
      </c>
      <c r="AL331" s="5">
        <f>IF(ISERROR(Q331/Q324),1,Q331/Q324)</f>
        <v>2.1381704177251071</v>
      </c>
    </row>
    <row r="332" spans="1:38" x14ac:dyDescent="0.25">
      <c r="A332" s="3"/>
      <c r="B332" s="19">
        <f>SUM(W318:W331)/14*B325</f>
        <v>584941.62056140776</v>
      </c>
      <c r="C332" s="19">
        <f>SUM(X318:X331)/14*C325</f>
        <v>43.888519277859906</v>
      </c>
      <c r="D332" s="19">
        <f>SUM(Y318:Y331)/14*D325</f>
        <v>1537.5487702586288</v>
      </c>
      <c r="E332" s="19">
        <f>SUM(Z318:Z331)/14*E325</f>
        <v>2170.8970060747529</v>
      </c>
      <c r="F332" s="19">
        <f>SUM(AA318:AA331)/14*F325</f>
        <v>1.6579504069349853</v>
      </c>
      <c r="G332" s="19">
        <f>SUM(AB318:AB331)/14*G325</f>
        <v>60706.518173181605</v>
      </c>
      <c r="H332" s="19">
        <f>SUM(AC318:AC331)/14*H325</f>
        <v>131.41417603219654</v>
      </c>
      <c r="I332" s="19">
        <f>SUM(AD318:AD331)/14*I325</f>
        <v>12.713534857558921</v>
      </c>
      <c r="J332" s="19">
        <f>SUM(AE318:AE331)/14*J325</f>
        <v>1140.5513655736768</v>
      </c>
      <c r="K332" s="19">
        <f>SUM(AF318:AF331)/14*K325</f>
        <v>1136.305825875831</v>
      </c>
      <c r="L332" s="19">
        <f>SUM(AG318:AG331)/14*L325</f>
        <v>129.04177062463856</v>
      </c>
      <c r="M332" s="19">
        <f>SUM(AH318:AH331)/14*M325</f>
        <v>125.5647300024675</v>
      </c>
      <c r="N332" s="19">
        <f>SUM(AI318:AI331)/14*N325</f>
        <v>520.20010263224367</v>
      </c>
      <c r="O332" s="24">
        <f>SUM(AJ318:AJ331)/14*O325</f>
        <v>51765.570558076164</v>
      </c>
      <c r="P332" s="24">
        <f>SUM(AK318:AK331)/14*P325</f>
        <v>299463.60292732308</v>
      </c>
      <c r="Q332" s="24">
        <f>SUM(AL318:AL331)/14*Q325</f>
        <v>9901876.2763573863</v>
      </c>
      <c r="R332" s="54"/>
      <c r="S332" s="5"/>
      <c r="W332" s="5">
        <f>IF(ISERROR(B332/B325),1,B332/B325)</f>
        <v>1.8348924758202663</v>
      </c>
      <c r="X332" s="5">
        <f>IF(ISERROR(C332/C325),1,C332/C325)</f>
        <v>1.0250024456317222</v>
      </c>
      <c r="Y332" s="5">
        <f>IF(ISERROR(D332/D325),1,D332/D325)</f>
        <v>1.1807975112506752</v>
      </c>
      <c r="Z332" s="5">
        <f>IF(ISERROR(E332/E325),1,E332/E325)</f>
        <v>1.2208655114058644</v>
      </c>
      <c r="AA332" s="5">
        <f>IF(ISERROR(F332/F325),1,F332/F325)</f>
        <v>0.99572318914836599</v>
      </c>
      <c r="AB332" s="5">
        <f>IF(ISERROR(G332/G325),1,G332/G325)</f>
        <v>1.5082784295776297</v>
      </c>
      <c r="AC332" s="5">
        <f>IF(ISERROR(H332/H325),1,H332/H325)</f>
        <v>1.1443518589102413</v>
      </c>
      <c r="AD332" s="5">
        <f>IF(ISERROR(I332/I325),1,I332/I325)</f>
        <v>1.0290183909795581</v>
      </c>
      <c r="AE332" s="5">
        <f>IF(ISERROR(J332/J325),1,J332/J325)</f>
        <v>1.2426794565754657</v>
      </c>
      <c r="AF332" s="5">
        <f>IF(ISERROR(K332/K325),1,K332/K325)</f>
        <v>1.1596159346972423</v>
      </c>
      <c r="AG332" s="5">
        <f>IF(ISERROR(L332/L325),1,L332/L325)</f>
        <v>1.0734293627152705</v>
      </c>
      <c r="AH332" s="5">
        <f>IF(ISERROR(M332/M325),1,M332/M325)</f>
        <v>1.073323894277842</v>
      </c>
      <c r="AI332" s="5">
        <f>IF(ISERROR(N332/N325),1,N332/N325)</f>
        <v>1.0741072607995403</v>
      </c>
      <c r="AJ332" s="5">
        <f>IF(ISERROR(O332/O325),1,O332/O325)</f>
        <v>1.456295843694335</v>
      </c>
      <c r="AK332" s="5">
        <f>IF(ISERROR(P332/P325),1,P332/P325)</f>
        <v>1.8265356140565803</v>
      </c>
      <c r="AL332" s="5">
        <f>IF(ISERROR(Q332/Q325),1,Q332/Q325)</f>
        <v>2.1381703927319085</v>
      </c>
    </row>
    <row r="333" spans="1:38" x14ac:dyDescent="0.25">
      <c r="A333" s="3"/>
      <c r="B333" s="19">
        <f>SUM(W319:W332)/14*B326</f>
        <v>407851.82327670633</v>
      </c>
      <c r="C333" s="19">
        <f>SUM(X319:X332)/14*C326</f>
        <v>26.101181608114597</v>
      </c>
      <c r="D333" s="55">
        <f>SUM(Y319:Y332)/14*D326</f>
        <v>731.9932749102918</v>
      </c>
      <c r="E333" s="19">
        <f>SUM(Z319:Z332)/14*E326</f>
        <v>2401.4103983723921</v>
      </c>
      <c r="F333" s="19">
        <f>SUM(AA319:AA332)/14*F326</f>
        <v>0.88675880962070064</v>
      </c>
      <c r="G333" s="19">
        <f>SUM(AB319:AB332)/14*G326</f>
        <v>26588.57535963695</v>
      </c>
      <c r="H333" s="19">
        <f>SUM(AC319:AC332)/14*H326</f>
        <v>139.36259311403376</v>
      </c>
      <c r="I333" s="19">
        <f>SUM(AD319:AD332)/14*I326</f>
        <v>12.366130100627846</v>
      </c>
      <c r="J333" s="19">
        <f>SUM(AE319:AE332)/14*J326</f>
        <v>1241.3862290227917</v>
      </c>
      <c r="K333" s="19">
        <f>SUM(AF319:AF332)/14*K326</f>
        <v>360.59427697084277</v>
      </c>
      <c r="L333" s="19">
        <f>SUM(AG319:AG332)/14*L326</f>
        <v>47.142423010549052</v>
      </c>
      <c r="M333" s="19">
        <f>SUM(AH319:AH332)/14*M326</f>
        <v>66.799397454443081</v>
      </c>
      <c r="N333" s="19">
        <f>SUM(AI319:AI332)/14*N326</f>
        <v>0</v>
      </c>
      <c r="O333" s="24">
        <f>SUM(AJ319:AJ332)/14*O326</f>
        <v>37336.628745973176</v>
      </c>
      <c r="P333" s="24">
        <f>SUM(AK319:AK332)/14*P326</f>
        <v>124262.20333200379</v>
      </c>
      <c r="Q333" s="24">
        <f>SUM(AL319:AL332)/14*Q326</f>
        <v>3050319.8714927412</v>
      </c>
      <c r="R333" s="54"/>
      <c r="S333" s="5"/>
      <c r="W333" s="5">
        <f>IF(ISERROR(B333/B326),1,B333/B326)</f>
        <v>1.8348924870574457</v>
      </c>
      <c r="X333" s="5">
        <f>IF(ISERROR(C333/C326),1,C333/C326)</f>
        <v>1.0250024417368147</v>
      </c>
      <c r="Y333" s="5">
        <f>IF(ISERROR(D333/D326),1,D333/D326)</f>
        <v>1.1807974963686825</v>
      </c>
      <c r="Z333" s="5">
        <f>IF(ISERROR(E333/E326),1,E333/E326)</f>
        <v>1.2208654737569644</v>
      </c>
      <c r="AA333" s="5">
        <f>IF(ISERROR(F333/F326),1,F333/F326)</f>
        <v>0.99582136649488207</v>
      </c>
      <c r="AB333" s="5">
        <f>IF(ISERROR(G333/G326),1,G333/G326)</f>
        <v>1.5082784081627225</v>
      </c>
      <c r="AC333" s="5">
        <f>IF(ISERROR(H333/H326),1,H333/H326)</f>
        <v>1.1443518334765133</v>
      </c>
      <c r="AD333" s="5">
        <f>IF(ISERROR(I333/I326),1,I333/I326)</f>
        <v>1.0283522991657839</v>
      </c>
      <c r="AE333" s="5">
        <f>IF(ISERROR(J333/J326),1,J333/J326)</f>
        <v>1.242679434404399</v>
      </c>
      <c r="AF333" s="5">
        <f>IF(ISERROR(K333/K326),1,K333/K326)</f>
        <v>1.159615918616776</v>
      </c>
      <c r="AG333" s="5">
        <f>IF(ISERROR(L333/L326),1,L333/L326)</f>
        <v>1.0734293571744258</v>
      </c>
      <c r="AH333" s="5">
        <f>IF(ISERROR(M333/M326),1,M333/M326)</f>
        <v>1.0716408140950155</v>
      </c>
      <c r="AI333" s="5">
        <f>IF(ISERROR(N333/N326),1,N333/N326)</f>
        <v>1</v>
      </c>
      <c r="AJ333" s="5">
        <f>IF(ISERROR(O333/O326),1,O333/O326)</f>
        <v>1.4562958581416277</v>
      </c>
      <c r="AK333" s="5">
        <f>IF(ISERROR(P333/P326),1,P333/P326)</f>
        <v>1.826535586570013</v>
      </c>
      <c r="AL333" s="5">
        <f>IF(ISERROR(Q333/Q326),1,Q333/Q326)</f>
        <v>2.1381703590364043</v>
      </c>
    </row>
    <row r="334" spans="1:38" x14ac:dyDescent="0.25">
      <c r="A334" s="3"/>
      <c r="B334" s="19">
        <f>SUM(W320:W333)/14*B327</f>
        <v>357499.2098333239</v>
      </c>
      <c r="C334" s="19">
        <f>SUM(X320:X333)/14*C327</f>
        <v>10.000996554276348</v>
      </c>
      <c r="D334" s="55">
        <f>SUM(Y320:Y333)/14*D327</f>
        <v>460.73596833957305</v>
      </c>
      <c r="E334" s="19">
        <f>SUM(Z320:Z333)/14*E327</f>
        <v>945.35238145521021</v>
      </c>
      <c r="F334" s="19">
        <f>SUM(AA320:AA333)/14*F327</f>
        <v>2.743774558926241</v>
      </c>
      <c r="G334" s="19">
        <f>SUM(AB320:AB333)/14*G327</f>
        <v>19352.145673156974</v>
      </c>
      <c r="H334" s="19">
        <f>SUM(AC320:AC333)/14*H327</f>
        <v>16.561424019554281</v>
      </c>
      <c r="I334" s="19">
        <f>SUM(AD320:AD333)/14*I327</f>
        <v>8.7597562265689923</v>
      </c>
      <c r="J334" s="19">
        <f>SUM(AE320:AE333)/14*J327</f>
        <v>417.79391423419094</v>
      </c>
      <c r="K334" s="19">
        <f>SUM(AF320:AF333)/14*K327</f>
        <v>413.47273360029806</v>
      </c>
      <c r="L334" s="19">
        <f>SUM(AG320:AG333)/14*L327</f>
        <v>18.910668489429963</v>
      </c>
      <c r="M334" s="19">
        <f>SUM(AH320:AH333)/14*M327</f>
        <v>0</v>
      </c>
      <c r="N334" s="19">
        <f>SUM(AI320:AI333)/14*N327</f>
        <v>32.925407625534888</v>
      </c>
      <c r="O334" s="24">
        <f>SUM(AJ320:AJ333)/14*O327</f>
        <v>16300.388020954755</v>
      </c>
      <c r="P334" s="24">
        <f>SUM(AK320:AK333)/14*P327</f>
        <v>130761.37865675012</v>
      </c>
      <c r="Q334" s="24">
        <f>SUM(AL320:AL333)/14*Q327</f>
        <v>711604.66506353766</v>
      </c>
      <c r="R334" s="54"/>
      <c r="S334" s="5"/>
      <c r="W334" s="5">
        <f>IF(ISERROR(B334/B327),1,B334/B327)</f>
        <v>1.8348925001564178</v>
      </c>
      <c r="X334" s="5">
        <f>IF(ISERROR(C334/C327),1,C334/C327)</f>
        <v>1.0250024502218815</v>
      </c>
      <c r="Y334" s="5">
        <f>IF(ISERROR(D334/D327),1,D334/D327)</f>
        <v>1.1807974887744337</v>
      </c>
      <c r="Z334" s="5">
        <f>IF(ISERROR(E334/E327),1,E334/E327)</f>
        <v>1.2208654478206704</v>
      </c>
      <c r="AA334" s="5">
        <f>IF(ISERROR(F334/F327),1,F334/F327)</f>
        <v>0.99591728614879227</v>
      </c>
      <c r="AB334" s="5">
        <f>IF(ISERROR(G334/G327),1,G334/G327)</f>
        <v>1.5082783921142169</v>
      </c>
      <c r="AC334" s="5">
        <f>IF(ISERROR(H334/H327),1,H334/H327)</f>
        <v>1.1443518188153496</v>
      </c>
      <c r="AD334" s="5">
        <f>IF(ISERROR(I334/I327),1,I334/I327)</f>
        <v>1.0277014960494155</v>
      </c>
      <c r="AE334" s="5">
        <f>IF(ISERROR(J334/J327),1,J334/J327)</f>
        <v>1.2426794252605327</v>
      </c>
      <c r="AF334" s="5">
        <f>IF(ISERROR(K334/K327),1,K334/K327)</f>
        <v>1.1596159125831542</v>
      </c>
      <c r="AG334" s="5">
        <f>IF(ISERROR(L334/L327),1,L334/L327)</f>
        <v>1.0734293562432873</v>
      </c>
      <c r="AH334" s="5">
        <f>IF(ISERROR(M334/M327),1,M334/M327)</f>
        <v>1</v>
      </c>
      <c r="AI334" s="5">
        <f>IF(ISERROR(N334/N327),1,N334/N327)</f>
        <v>1.0724062143207815</v>
      </c>
      <c r="AJ334" s="5">
        <f>IF(ISERROR(O334/O327),1,O334/O327)</f>
        <v>1.4562958745451027</v>
      </c>
      <c r="AK334" s="5">
        <f>IF(ISERROR(P334/P327),1,P334/P327)</f>
        <v>1.8265355582484144</v>
      </c>
      <c r="AL334" s="5">
        <f>IF(ISERROR(Q334/Q327),1,Q334/Q327)</f>
        <v>2.138170326462546</v>
      </c>
    </row>
    <row r="335" spans="1:38" x14ac:dyDescent="0.25">
      <c r="A335" s="3"/>
      <c r="B335" s="19">
        <f>SUM(W321:W334)/14*B328</f>
        <v>288969.7867942403</v>
      </c>
      <c r="C335" s="19">
        <f>SUM(X321:X334)/14*C328</f>
        <v>27.185356983037728</v>
      </c>
      <c r="D335" s="19">
        <f>SUM(Y321:Y334)/14*D328</f>
        <v>1968.9511151497757</v>
      </c>
      <c r="E335" s="19">
        <f>SUM(Z321:Z334)/14*E328</f>
        <v>2869.4306090247305</v>
      </c>
      <c r="F335" s="19">
        <f>SUM(AA321:AA334)/14*F328</f>
        <v>0.74363988166975692</v>
      </c>
      <c r="G335" s="19">
        <f>SUM(AB321:AB334)/14*G328</f>
        <v>36433.450796622274</v>
      </c>
      <c r="H335" s="19">
        <f>SUM(AC321:AC334)/14*H328</f>
        <v>17.910788534099705</v>
      </c>
      <c r="I335" s="19">
        <f>SUM(AD321:AD334)/14*I328</f>
        <v>8.2750539777779402</v>
      </c>
      <c r="J335" s="19">
        <f>SUM(AE321:AE334)/14*J328</f>
        <v>1210.5904087848573</v>
      </c>
      <c r="K335" s="19">
        <f>SUM(AF321:AF334)/14*K328</f>
        <v>2082.7876399343672</v>
      </c>
      <c r="L335" s="19">
        <f>SUM(AG321:AG334)/14*L328</f>
        <v>90.421110883796601</v>
      </c>
      <c r="M335" s="19">
        <f>SUM(AH321:AH334)/14*M328</f>
        <v>285.82944817685456</v>
      </c>
      <c r="N335" s="19">
        <f>SUM(AI321:AI334)/14*N328</f>
        <v>239.43857642338344</v>
      </c>
      <c r="O335" s="24">
        <f>SUM(AJ321:AJ334)/14*O328</f>
        <v>26497.27543021418</v>
      </c>
      <c r="P335" s="24">
        <f>SUM(AK321:AK334)/14*P328</f>
        <v>112112.75137971666</v>
      </c>
      <c r="Q335" s="24">
        <f>SUM(AL321:AL334)/14*Q328</f>
        <v>8954324.3044396266</v>
      </c>
      <c r="R335" s="54"/>
      <c r="S335" s="5"/>
      <c r="W335" s="5">
        <f>IF(ISERROR(B335/B328),1,B335/B328)</f>
        <v>1.8348925116982784</v>
      </c>
      <c r="X335" s="5">
        <f>IF(ISERROR(C335/C328),1,C335/C328)</f>
        <v>1.0250024658927674</v>
      </c>
      <c r="Y335" s="5">
        <f>IF(ISERROR(D335/D328),1,D335/D328)</f>
        <v>1.1807974884555912</v>
      </c>
      <c r="Z335" s="5">
        <f>IF(ISERROR(E335/E328),1,E335/E328)</f>
        <v>1.2208654369485521</v>
      </c>
      <c r="AA335" s="5">
        <f>IF(ISERROR(F335/F328),1,F335/F328)</f>
        <v>0.99601099995530051</v>
      </c>
      <c r="AB335" s="5">
        <f>IF(ISERROR(G335/G328),1,G335/G328)</f>
        <v>1.5082783840847924</v>
      </c>
      <c r="AC335" s="5">
        <f>IF(ISERROR(H335/H328),1,H335/H328)</f>
        <v>1.144351815968589</v>
      </c>
      <c r="AD335" s="5">
        <f>IF(ISERROR(I335/I328),1,I335/I328)</f>
        <v>1.0270656325837091</v>
      </c>
      <c r="AE335" s="5">
        <f>IF(ISERROR(J335/J328),1,J335/J328)</f>
        <v>1.2426794283254856</v>
      </c>
      <c r="AF335" s="5">
        <f>IF(ISERROR(K335/K328),1,K335/K328)</f>
        <v>1.1596159153895924</v>
      </c>
      <c r="AG335" s="5">
        <f>IF(ISERROR(L335/L328),1,L335/L328)</f>
        <v>1.0734293589606143</v>
      </c>
      <c r="AH335" s="5">
        <f>IF(ISERROR(M335/M328),1,M335/M328)</f>
        <v>1.0699963660875496</v>
      </c>
      <c r="AI335" s="5">
        <f>IF(ISERROR(N335/N328),1,N335/N328)</f>
        <v>1.0707442071564617</v>
      </c>
      <c r="AJ335" s="5">
        <f>IF(ISERROR(O335/O328),1,O335/O328)</f>
        <v>1.4562958884504116</v>
      </c>
      <c r="AK335" s="5">
        <f>IF(ISERROR(P335/P328),1,P335/P328)</f>
        <v>1.8265355358853443</v>
      </c>
      <c r="AL335" s="5">
        <f>IF(ISERROR(Q335/Q328),1,Q335/Q328)</f>
        <v>2.1381703024815448</v>
      </c>
    </row>
    <row r="336" spans="1:38" x14ac:dyDescent="0.25">
      <c r="A336" s="3"/>
      <c r="B336" s="19">
        <f>SUM(W322:W335)/14*B329</f>
        <v>568412.32281172834</v>
      </c>
      <c r="C336" s="19">
        <f>SUM(X322:X335)/14*C329</f>
        <v>66.460096538850323</v>
      </c>
      <c r="D336" s="19">
        <f>SUM(Y322:Y335)/14*D329</f>
        <v>2435.543108231871</v>
      </c>
      <c r="E336" s="19">
        <f>SUM(Z322:Z335)/14*E329</f>
        <v>4072.5103472524302</v>
      </c>
      <c r="F336" s="19">
        <f>SUM(AA322:AA335)/14*F329</f>
        <v>2.3198459996224745</v>
      </c>
      <c r="G336" s="19">
        <f>SUM(AB322:AB335)/14*G329</f>
        <v>68667.899817442478</v>
      </c>
      <c r="H336" s="19">
        <f>SUM(AC322:AC335)/14*H329</f>
        <v>108.48924973036554</v>
      </c>
      <c r="I336" s="19">
        <f>SUM(AD322:AD335)/14*I329</f>
        <v>25.341916425024568</v>
      </c>
      <c r="J336" s="19">
        <f>SUM(AE322:AE335)/14*J329</f>
        <v>563.20239615851881</v>
      </c>
      <c r="K336" s="19">
        <f>SUM(AF322:AF335)/14*K329</f>
        <v>2082.8826160331437</v>
      </c>
      <c r="L336" s="19">
        <f>SUM(AG322:AG335)/14*L329</f>
        <v>153.03357027074114</v>
      </c>
      <c r="M336" s="19">
        <f>SUM(AH322:AH335)/14*M329</f>
        <v>411.8320288200477</v>
      </c>
      <c r="N336" s="19">
        <f>SUM(AI322:AI335)/14*N329</f>
        <v>444.86720690824569</v>
      </c>
      <c r="O336" s="24">
        <f>SUM(AJ322:AJ335)/14*O329</f>
        <v>37203.033323636511</v>
      </c>
      <c r="P336" s="24">
        <f>SUM(AK322:AK335)/14*P329</f>
        <v>945434.03273702157</v>
      </c>
      <c r="Q336" s="24">
        <f>SUM(AL322:AL335)/14*Q329</f>
        <v>5144634.2465805337</v>
      </c>
      <c r="R336" s="54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x14ac:dyDescent="0.25">
      <c r="A337" s="3"/>
      <c r="B337" s="19">
        <f t="shared" ref="B322:B353" si="10">SUM(T323:T336)/14*B330</f>
        <v>0</v>
      </c>
      <c r="C337" s="19">
        <f t="shared" ref="C323:C354" si="11">SUM(U323:U336)/14*C330</f>
        <v>0</v>
      </c>
      <c r="D337" s="19">
        <f t="shared" ref="D323:D354" si="12">SUM(V323:V336)/14*D330</f>
        <v>0</v>
      </c>
      <c r="E337" s="19">
        <f t="shared" ref="E323:E354" si="13">SUM(W323:W336)/14*E330</f>
        <v>3505.2203319277423</v>
      </c>
      <c r="F337" s="19">
        <f t="shared" ref="F323:F354" si="14">SUM(X323:X336)/14*F330</f>
        <v>1.3495224920054016</v>
      </c>
      <c r="G337" s="19">
        <f t="shared" ref="G323:G354" si="15">SUM(Y323:Y336)/14*G330</f>
        <v>18386.082534291665</v>
      </c>
      <c r="H337" s="19">
        <f t="shared" ref="H323:H354" si="16">SUM(Z323:Z336)/14*H330</f>
        <v>89.989496288538874</v>
      </c>
      <c r="I337" s="19">
        <f t="shared" ref="I323:I354" si="17">SUM(AA323:AA336)/14*I330</f>
        <v>24.601598297645612</v>
      </c>
      <c r="J337" s="19">
        <f t="shared" ref="J323:J354" si="18">SUM(AB323:AB336)/14*J330</f>
        <v>1860.530359087209</v>
      </c>
      <c r="K337" s="19">
        <f t="shared" ref="K323:K354" si="19">SUM(AC323:AC336)/14*K330</f>
        <v>1731.9230448967724</v>
      </c>
      <c r="L337" s="19">
        <f t="shared" ref="L323:L354" si="20">SUM(AD323:AD336)/14*L330</f>
        <v>173.51811955666574</v>
      </c>
      <c r="M337" s="19">
        <f t="shared" ref="M323:M354" si="21">SUM(AE323:AE336)/14*M330</f>
        <v>100.34642573931134</v>
      </c>
      <c r="N337" s="19">
        <f t="shared" ref="N323:N354" si="22">SUM(AF323:AF336)/14*N330</f>
        <v>228.35914826588379</v>
      </c>
      <c r="O337" s="24">
        <f t="shared" ref="O323:O354" si="23">SUM(AG323:AG336)/14*O330</f>
        <v>42501.867094872789</v>
      </c>
      <c r="P337" s="24">
        <f t="shared" ref="P323:P354" si="24">SUM(AH323:AH336)/14*P330</f>
        <v>169827.38215568493</v>
      </c>
      <c r="Q337" s="24">
        <f t="shared" ref="Q323:Q354" si="25">SUM(AI323:AI336)/14*Q330</f>
        <v>2940938.8678052267</v>
      </c>
      <c r="R337" s="54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x14ac:dyDescent="0.25">
      <c r="A338" s="3"/>
      <c r="B338" s="19">
        <f t="shared" si="10"/>
        <v>0</v>
      </c>
      <c r="C338" s="19">
        <f t="shared" si="11"/>
        <v>0</v>
      </c>
      <c r="D338" s="19">
        <f t="shared" si="12"/>
        <v>0</v>
      </c>
      <c r="E338" s="19">
        <f t="shared" si="13"/>
        <v>1442.639520888946</v>
      </c>
      <c r="F338" s="19">
        <f t="shared" si="14"/>
        <v>0</v>
      </c>
      <c r="G338" s="19">
        <f t="shared" si="15"/>
        <v>31391.310321950335</v>
      </c>
      <c r="H338" s="19">
        <f t="shared" si="16"/>
        <v>74.979581570451373</v>
      </c>
      <c r="I338" s="19">
        <f t="shared" si="17"/>
        <v>0</v>
      </c>
      <c r="J338" s="19">
        <f t="shared" si="18"/>
        <v>380.4373796590308</v>
      </c>
      <c r="K338" s="19">
        <f t="shared" si="19"/>
        <v>496.42593548359235</v>
      </c>
      <c r="L338" s="19">
        <f t="shared" si="20"/>
        <v>36.477184999984516</v>
      </c>
      <c r="M338" s="19">
        <f t="shared" si="21"/>
        <v>66.234036180517137</v>
      </c>
      <c r="N338" s="19">
        <f t="shared" si="22"/>
        <v>83.848111059584411</v>
      </c>
      <c r="O338" s="24">
        <f t="shared" si="23"/>
        <v>23697.64887603185</v>
      </c>
      <c r="P338" s="24">
        <f t="shared" si="24"/>
        <v>210105.50762206773</v>
      </c>
      <c r="Q338" s="24">
        <f t="shared" si="25"/>
        <v>1136977.545371914</v>
      </c>
      <c r="R338" s="54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x14ac:dyDescent="0.25">
      <c r="A339" s="3"/>
      <c r="B339" s="19">
        <f t="shared" si="10"/>
        <v>0</v>
      </c>
      <c r="C339" s="19">
        <f t="shared" si="11"/>
        <v>0</v>
      </c>
      <c r="D339" s="19">
        <f t="shared" si="12"/>
        <v>0</v>
      </c>
      <c r="E339" s="19">
        <f t="shared" si="13"/>
        <v>3129.7849531047709</v>
      </c>
      <c r="F339" s="19">
        <f t="shared" si="14"/>
        <v>1.3352454747276659</v>
      </c>
      <c r="G339" s="19">
        <f t="shared" si="15"/>
        <v>56321.654893107654</v>
      </c>
      <c r="H339" s="19">
        <f t="shared" si="16"/>
        <v>126.05924051032324</v>
      </c>
      <c r="I339" s="19">
        <f t="shared" si="17"/>
        <v>9.9489016357760161</v>
      </c>
      <c r="J339" s="19">
        <f t="shared" si="18"/>
        <v>1351.6399334917314</v>
      </c>
      <c r="K339" s="19">
        <f t="shared" si="19"/>
        <v>1021.6907573969199</v>
      </c>
      <c r="L339" s="19">
        <f t="shared" si="20"/>
        <v>104.16563637152169</v>
      </c>
      <c r="M339" s="19">
        <f t="shared" si="21"/>
        <v>122.60027553098084</v>
      </c>
      <c r="N339" s="19">
        <f t="shared" si="22"/>
        <v>473.96826754975933</v>
      </c>
      <c r="O339" s="24">
        <f t="shared" si="23"/>
        <v>43659.537576737363</v>
      </c>
      <c r="P339" s="24">
        <f t="shared" si="24"/>
        <v>250106.21253682021</v>
      </c>
      <c r="Q339" s="24">
        <f t="shared" si="25"/>
        <v>8275088.6693763221</v>
      </c>
      <c r="R339" s="54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x14ac:dyDescent="0.25">
      <c r="A340" s="3"/>
      <c r="B340" s="19">
        <f t="shared" si="10"/>
        <v>0</v>
      </c>
      <c r="C340" s="19">
        <f t="shared" si="11"/>
        <v>0</v>
      </c>
      <c r="D340" s="19">
        <f t="shared" si="12"/>
        <v>0</v>
      </c>
      <c r="E340" s="19">
        <f t="shared" si="13"/>
        <v>3147.3785330171459</v>
      </c>
      <c r="F340" s="19">
        <f t="shared" si="14"/>
        <v>0.64923571696695226</v>
      </c>
      <c r="G340" s="19">
        <f t="shared" si="15"/>
        <v>22425.517175971268</v>
      </c>
      <c r="H340" s="19">
        <f t="shared" si="16"/>
        <v>121.53070281658664</v>
      </c>
      <c r="I340" s="19">
        <f t="shared" si="17"/>
        <v>8.7980895276450504</v>
      </c>
      <c r="J340" s="19">
        <f t="shared" si="18"/>
        <v>1337.3971905881508</v>
      </c>
      <c r="K340" s="19">
        <f t="shared" si="19"/>
        <v>294.74766920596215</v>
      </c>
      <c r="L340" s="19">
        <f t="shared" si="20"/>
        <v>34.574865021431471</v>
      </c>
      <c r="M340" s="19">
        <f t="shared" si="21"/>
        <v>59.293029593344428</v>
      </c>
      <c r="N340" s="19">
        <f t="shared" si="22"/>
        <v>0</v>
      </c>
      <c r="O340" s="24">
        <f t="shared" si="23"/>
        <v>28627.310141970607</v>
      </c>
      <c r="P340" s="24">
        <f t="shared" si="24"/>
        <v>94157.407609916932</v>
      </c>
      <c r="Q340" s="24">
        <f t="shared" si="25"/>
        <v>2312739.8279299266</v>
      </c>
      <c r="R340" s="54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x14ac:dyDescent="0.25">
      <c r="A341" s="3"/>
      <c r="B341" s="19">
        <f t="shared" si="10"/>
        <v>0</v>
      </c>
      <c r="C341" s="19">
        <f t="shared" si="11"/>
        <v>0</v>
      </c>
      <c r="D341" s="19">
        <f t="shared" si="12"/>
        <v>0</v>
      </c>
      <c r="E341" s="19">
        <f t="shared" si="13"/>
        <v>1115.1128528004649</v>
      </c>
      <c r="F341" s="19">
        <f t="shared" si="14"/>
        <v>1.8079558572077112</v>
      </c>
      <c r="G341" s="19">
        <f t="shared" si="15"/>
        <v>14689.906577082314</v>
      </c>
      <c r="H341" s="19">
        <f t="shared" si="16"/>
        <v>12.998103177046916</v>
      </c>
      <c r="I341" s="19">
        <f t="shared" si="17"/>
        <v>5.6095832557925807</v>
      </c>
      <c r="J341" s="19">
        <f t="shared" si="18"/>
        <v>405.09613902144082</v>
      </c>
      <c r="K341" s="19">
        <f t="shared" si="19"/>
        <v>304.17319243570802</v>
      </c>
      <c r="L341" s="19">
        <f t="shared" si="20"/>
        <v>12.474545048588844</v>
      </c>
      <c r="M341" s="19">
        <f t="shared" si="21"/>
        <v>0</v>
      </c>
      <c r="N341" s="19">
        <f t="shared" si="22"/>
        <v>24.544818169930473</v>
      </c>
      <c r="O341" s="24">
        <f t="shared" si="23"/>
        <v>11248.274164109893</v>
      </c>
      <c r="P341" s="24">
        <f t="shared" si="24"/>
        <v>88972.771517194444</v>
      </c>
      <c r="Q341" s="24">
        <f t="shared" si="25"/>
        <v>488706.78995757457</v>
      </c>
      <c r="R341" s="54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x14ac:dyDescent="0.25">
      <c r="A342" s="3"/>
      <c r="B342" s="19">
        <f t="shared" si="10"/>
        <v>0</v>
      </c>
      <c r="C342" s="19">
        <f t="shared" si="11"/>
        <v>0</v>
      </c>
      <c r="D342" s="19">
        <f t="shared" si="12"/>
        <v>0</v>
      </c>
      <c r="E342" s="19">
        <f t="shared" si="13"/>
        <v>3008.6266742327457</v>
      </c>
      <c r="F342" s="19">
        <f t="shared" si="14"/>
        <v>0.4355615583373324</v>
      </c>
      <c r="G342" s="19">
        <f t="shared" si="15"/>
        <v>24583.159171763698</v>
      </c>
      <c r="H342" s="19">
        <f t="shared" si="16"/>
        <v>12.495236699917346</v>
      </c>
      <c r="I342" s="19">
        <f t="shared" si="17"/>
        <v>4.7108877484534402</v>
      </c>
      <c r="J342" s="19">
        <f t="shared" si="18"/>
        <v>1043.3756595126597</v>
      </c>
      <c r="K342" s="19">
        <f t="shared" si="19"/>
        <v>1361.9668241525651</v>
      </c>
      <c r="L342" s="19">
        <f t="shared" si="20"/>
        <v>52.982558855285674</v>
      </c>
      <c r="M342" s="19">
        <f t="shared" si="21"/>
        <v>202.96822378996399</v>
      </c>
      <c r="N342" s="19">
        <f t="shared" si="22"/>
        <v>158.66102515024031</v>
      </c>
      <c r="O342" s="24">
        <f t="shared" si="23"/>
        <v>16253.116449838344</v>
      </c>
      <c r="P342" s="24">
        <f t="shared" si="24"/>
        <v>68275.802581306649</v>
      </c>
      <c r="Q342" s="24">
        <f t="shared" si="25"/>
        <v>5456708.0785491439</v>
      </c>
      <c r="R342" s="54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x14ac:dyDescent="0.25">
      <c r="A343" s="3"/>
      <c r="B343" s="19">
        <f t="shared" si="10"/>
        <v>0</v>
      </c>
      <c r="C343" s="19">
        <f t="shared" si="11"/>
        <v>0</v>
      </c>
      <c r="D343" s="19">
        <f t="shared" si="12"/>
        <v>0</v>
      </c>
      <c r="E343" s="19">
        <f t="shared" si="13"/>
        <v>3736.309320886141</v>
      </c>
      <c r="F343" s="19">
        <f t="shared" si="14"/>
        <v>1.1889239424996687</v>
      </c>
      <c r="G343" s="19">
        <f t="shared" si="15"/>
        <v>40541.442881026203</v>
      </c>
      <c r="H343" s="19">
        <f t="shared" si="16"/>
        <v>66.22539190757162</v>
      </c>
      <c r="I343" s="19">
        <f t="shared" si="17"/>
        <v>12.625008615423299</v>
      </c>
      <c r="J343" s="19">
        <f t="shared" si="18"/>
        <v>424.73301266838973</v>
      </c>
      <c r="K343" s="19">
        <f t="shared" si="19"/>
        <v>1191.7753058114686</v>
      </c>
      <c r="L343" s="19">
        <f t="shared" si="20"/>
        <v>78.399489627647597</v>
      </c>
      <c r="M343" s="19">
        <f t="shared" si="21"/>
        <v>255.88760440285503</v>
      </c>
      <c r="N343" s="19">
        <f t="shared" si="22"/>
        <v>257.93755401304782</v>
      </c>
      <c r="O343" s="24">
        <f t="shared" si="23"/>
        <v>19967.414312427252</v>
      </c>
      <c r="P343" s="24">
        <f t="shared" si="24"/>
        <v>502797.43618766713</v>
      </c>
      <c r="Q343" s="24">
        <f t="shared" si="25"/>
        <v>2737750.2110789628</v>
      </c>
      <c r="R343" s="54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x14ac:dyDescent="0.25">
      <c r="A344" s="3"/>
      <c r="B344" s="19">
        <f t="shared" si="10"/>
        <v>0</v>
      </c>
      <c r="C344" s="19">
        <f t="shared" si="11"/>
        <v>0</v>
      </c>
      <c r="D344" s="19">
        <f t="shared" si="12"/>
        <v>0</v>
      </c>
      <c r="E344" s="19">
        <f t="shared" si="13"/>
        <v>2756.4439078156547</v>
      </c>
      <c r="F344" s="19">
        <f t="shared" si="14"/>
        <v>0.59282737525294504</v>
      </c>
      <c r="G344" s="19">
        <f t="shared" si="15"/>
        <v>9304.3887857547161</v>
      </c>
      <c r="H344" s="19">
        <f t="shared" si="16"/>
        <v>47.085030654224497</v>
      </c>
      <c r="I344" s="19">
        <f t="shared" si="17"/>
        <v>10.506807626751286</v>
      </c>
      <c r="J344" s="19">
        <f t="shared" si="18"/>
        <v>1202.6561975800071</v>
      </c>
      <c r="K344" s="19">
        <f t="shared" si="19"/>
        <v>849.39829333280852</v>
      </c>
      <c r="L344" s="19">
        <f t="shared" si="20"/>
        <v>76.122869369102901</v>
      </c>
      <c r="M344" s="19">
        <f t="shared" si="21"/>
        <v>53.442189487817963</v>
      </c>
      <c r="N344" s="19">
        <f t="shared" si="22"/>
        <v>113.48953196056691</v>
      </c>
      <c r="O344" s="24">
        <f t="shared" si="23"/>
        <v>19552.60809806472</v>
      </c>
      <c r="P344" s="24">
        <f t="shared" si="24"/>
        <v>77232.84958034633</v>
      </c>
      <c r="Q344" s="24">
        <f t="shared" si="25"/>
        <v>1338281.8193391275</v>
      </c>
      <c r="R344" s="54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x14ac:dyDescent="0.25">
      <c r="A345" s="3"/>
      <c r="B345" s="19">
        <f t="shared" si="10"/>
        <v>0</v>
      </c>
      <c r="C345" s="19">
        <f t="shared" si="11"/>
        <v>0</v>
      </c>
      <c r="D345" s="19">
        <f t="shared" si="12"/>
        <v>0</v>
      </c>
      <c r="E345" s="19">
        <f t="shared" si="13"/>
        <v>945.38872189594792</v>
      </c>
      <c r="F345" s="19">
        <f t="shared" si="14"/>
        <v>0</v>
      </c>
      <c r="G345" s="19">
        <f t="shared" si="15"/>
        <v>13238.136018260791</v>
      </c>
      <c r="H345" s="19">
        <f t="shared" si="16"/>
        <v>32.692851138300391</v>
      </c>
      <c r="I345" s="19">
        <f t="shared" si="17"/>
        <v>0</v>
      </c>
      <c r="J345" s="19">
        <f t="shared" si="18"/>
        <v>204.93053116779069</v>
      </c>
      <c r="K345" s="19">
        <f t="shared" si="19"/>
        <v>202.8878337232575</v>
      </c>
      <c r="L345" s="19">
        <f t="shared" si="20"/>
        <v>13.319742640071388</v>
      </c>
      <c r="M345" s="19">
        <f t="shared" si="21"/>
        <v>29.395598369898508</v>
      </c>
      <c r="N345" s="19">
        <f t="shared" si="22"/>
        <v>34.725573259351449</v>
      </c>
      <c r="O345" s="24">
        <f t="shared" si="23"/>
        <v>9084.9114654771965</v>
      </c>
      <c r="P345" s="24">
        <f t="shared" si="24"/>
        <v>79389.980657048058</v>
      </c>
      <c r="Q345" s="24">
        <f t="shared" si="25"/>
        <v>429867.3291399536</v>
      </c>
      <c r="R345" s="54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x14ac:dyDescent="0.25">
      <c r="A346" s="3"/>
      <c r="B346" s="19">
        <f t="shared" si="10"/>
        <v>0</v>
      </c>
      <c r="C346" s="19">
        <f t="shared" si="11"/>
        <v>0</v>
      </c>
      <c r="D346" s="19">
        <f t="shared" si="12"/>
        <v>0</v>
      </c>
      <c r="E346" s="19">
        <f t="shared" si="13"/>
        <v>1640.8054049412181</v>
      </c>
      <c r="F346" s="19">
        <f t="shared" si="14"/>
        <v>0.3910371097457136</v>
      </c>
      <c r="G346" s="19">
        <f t="shared" si="15"/>
        <v>19001.276880090663</v>
      </c>
      <c r="H346" s="19">
        <f t="shared" si="16"/>
        <v>43.971821027482662</v>
      </c>
      <c r="I346" s="19">
        <f t="shared" si="17"/>
        <v>2.8307985336663899</v>
      </c>
      <c r="J346" s="19">
        <f t="shared" si="18"/>
        <v>582.47123456378972</v>
      </c>
      <c r="K346" s="19">
        <f t="shared" si="19"/>
        <v>334.04962564365974</v>
      </c>
      <c r="L346" s="19">
        <f t="shared" si="20"/>
        <v>30.595960910032868</v>
      </c>
      <c r="M346" s="19">
        <f t="shared" si="21"/>
        <v>43.529383219322355</v>
      </c>
      <c r="N346" s="19">
        <f t="shared" si="22"/>
        <v>157.03461393656906</v>
      </c>
      <c r="O346" s="24">
        <f t="shared" si="23"/>
        <v>13390.122692954379</v>
      </c>
      <c r="P346" s="24">
        <f t="shared" si="24"/>
        <v>75299.139308815618</v>
      </c>
      <c r="Q346" s="24">
        <f t="shared" si="25"/>
        <v>2492727.2330320613</v>
      </c>
      <c r="R346" s="54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x14ac:dyDescent="0.25">
      <c r="A347" s="3"/>
      <c r="B347" s="19">
        <f t="shared" si="10"/>
        <v>0</v>
      </c>
      <c r="C347" s="19">
        <f t="shared" si="11"/>
        <v>0</v>
      </c>
      <c r="D347" s="19">
        <f t="shared" si="12"/>
        <v>0</v>
      </c>
      <c r="E347" s="19">
        <f t="shared" si="13"/>
        <v>1237.5216993756135</v>
      </c>
      <c r="F347" s="19">
        <f t="shared" si="14"/>
        <v>0.14260032904666772</v>
      </c>
      <c r="G347" s="19">
        <f t="shared" si="15"/>
        <v>5674.2845186227969</v>
      </c>
      <c r="H347" s="19">
        <f t="shared" si="16"/>
        <v>31.794136398939891</v>
      </c>
      <c r="I347" s="19">
        <f t="shared" si="17"/>
        <v>1.8776063521254414</v>
      </c>
      <c r="J347" s="19">
        <f t="shared" si="18"/>
        <v>432.25013310284271</v>
      </c>
      <c r="K347" s="19">
        <f t="shared" si="19"/>
        <v>72.277506966039383</v>
      </c>
      <c r="L347" s="19">
        <f t="shared" si="20"/>
        <v>7.6141741472214495</v>
      </c>
      <c r="M347" s="19">
        <f t="shared" si="21"/>
        <v>15.789048895352639</v>
      </c>
      <c r="N347" s="19">
        <f t="shared" si="22"/>
        <v>0</v>
      </c>
      <c r="O347" s="24">
        <f t="shared" si="23"/>
        <v>6584.8703853187908</v>
      </c>
      <c r="P347" s="24">
        <f t="shared" si="24"/>
        <v>21129.172324065701</v>
      </c>
      <c r="Q347" s="24">
        <f t="shared" si="25"/>
        <v>519234.94035179686</v>
      </c>
      <c r="R347" s="54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x14ac:dyDescent="0.25">
      <c r="A348" s="3"/>
      <c r="B348" s="19">
        <f t="shared" si="10"/>
        <v>0</v>
      </c>
      <c r="C348" s="19">
        <f t="shared" si="11"/>
        <v>0</v>
      </c>
      <c r="D348" s="19">
        <f t="shared" si="12"/>
        <v>0</v>
      </c>
      <c r="E348" s="19">
        <f t="shared" si="13"/>
        <v>292.30174526669128</v>
      </c>
      <c r="F348" s="19">
        <f t="shared" si="14"/>
        <v>0.26473702824243445</v>
      </c>
      <c r="G348" s="19">
        <f t="shared" si="15"/>
        <v>2477.9721134582787</v>
      </c>
      <c r="H348" s="19">
        <f t="shared" si="16"/>
        <v>2.2669907122008861</v>
      </c>
      <c r="I348" s="19">
        <f t="shared" si="17"/>
        <v>0.79813482574779515</v>
      </c>
      <c r="J348" s="19">
        <f t="shared" si="18"/>
        <v>87.285393084084518</v>
      </c>
      <c r="K348" s="19">
        <f t="shared" si="19"/>
        <v>49.725877937959957</v>
      </c>
      <c r="L348" s="19">
        <f t="shared" si="20"/>
        <v>1.83087750789239</v>
      </c>
      <c r="M348" s="19">
        <f t="shared" si="21"/>
        <v>0</v>
      </c>
      <c r="N348" s="19">
        <f t="shared" si="22"/>
        <v>4.0660802508218952</v>
      </c>
      <c r="O348" s="24">
        <f t="shared" si="23"/>
        <v>1724.8896728730144</v>
      </c>
      <c r="P348" s="24">
        <f t="shared" si="24"/>
        <v>13155.236694380736</v>
      </c>
      <c r="Q348" s="24">
        <f t="shared" si="25"/>
        <v>74812.297348311884</v>
      </c>
      <c r="R348" s="54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x14ac:dyDescent="0.25">
      <c r="A349" s="3"/>
      <c r="B349" s="19">
        <f t="shared" si="10"/>
        <v>0</v>
      </c>
      <c r="C349" s="19">
        <f t="shared" si="11"/>
        <v>0</v>
      </c>
      <c r="D349" s="19">
        <f t="shared" si="12"/>
        <v>0</v>
      </c>
      <c r="E349" s="19">
        <f t="shared" si="13"/>
        <v>394.32189678895435</v>
      </c>
      <c r="F349" s="19">
        <f t="shared" si="14"/>
        <v>3.1889405095990156E-2</v>
      </c>
      <c r="G349" s="19">
        <f t="shared" si="15"/>
        <v>2073.4094720230432</v>
      </c>
      <c r="H349" s="19">
        <f t="shared" si="16"/>
        <v>1.0896430438157267</v>
      </c>
      <c r="I349" s="19">
        <f t="shared" si="17"/>
        <v>0.33514971550102041</v>
      </c>
      <c r="J349" s="19">
        <f t="shared" si="18"/>
        <v>112.40721098022564</v>
      </c>
      <c r="K349" s="19">
        <f t="shared" si="19"/>
        <v>111.32637203628285</v>
      </c>
      <c r="L349" s="19">
        <f t="shared" si="20"/>
        <v>3.8868975233291132</v>
      </c>
      <c r="M349" s="19">
        <f t="shared" si="21"/>
        <v>18.016031164825119</v>
      </c>
      <c r="N349" s="19">
        <f t="shared" si="22"/>
        <v>13.141846422589076</v>
      </c>
      <c r="O349" s="24">
        <f t="shared" si="23"/>
        <v>1246.1837408472993</v>
      </c>
      <c r="P349" s="24">
        <f t="shared" si="24"/>
        <v>5218.2043324077895</v>
      </c>
      <c r="Q349" s="24">
        <f t="shared" si="25"/>
        <v>417338.46894645446</v>
      </c>
      <c r="R349" s="54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x14ac:dyDescent="0.25">
      <c r="A350" s="3"/>
      <c r="B350" s="19">
        <f t="shared" si="10"/>
        <v>0</v>
      </c>
      <c r="C350" s="19">
        <f t="shared" si="11"/>
        <v>0</v>
      </c>
      <c r="D350" s="19">
        <f t="shared" si="12"/>
        <v>0</v>
      </c>
      <c r="E350" s="19">
        <f t="shared" si="13"/>
        <v>0</v>
      </c>
      <c r="F350" s="19">
        <f t="shared" si="14"/>
        <v>0</v>
      </c>
      <c r="G350" s="19">
        <f t="shared" si="15"/>
        <v>0</v>
      </c>
      <c r="H350" s="19">
        <f t="shared" si="16"/>
        <v>0</v>
      </c>
      <c r="I350" s="19">
        <f t="shared" si="17"/>
        <v>0</v>
      </c>
      <c r="J350" s="19">
        <f t="shared" si="18"/>
        <v>0</v>
      </c>
      <c r="K350" s="19">
        <f t="shared" si="19"/>
        <v>0</v>
      </c>
      <c r="L350" s="19">
        <f t="shared" si="20"/>
        <v>0</v>
      </c>
      <c r="M350" s="19">
        <f t="shared" si="21"/>
        <v>0</v>
      </c>
      <c r="N350" s="19">
        <f t="shared" si="22"/>
        <v>0</v>
      </c>
      <c r="O350" s="24">
        <f t="shared" si="23"/>
        <v>0</v>
      </c>
      <c r="P350" s="24">
        <f t="shared" si="24"/>
        <v>0</v>
      </c>
      <c r="Q350" s="24">
        <f t="shared" si="25"/>
        <v>0</v>
      </c>
      <c r="R350" s="54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x14ac:dyDescent="0.25">
      <c r="A351" s="3"/>
      <c r="B351" s="19">
        <f t="shared" si="10"/>
        <v>0</v>
      </c>
      <c r="C351" s="19">
        <f t="shared" si="11"/>
        <v>0</v>
      </c>
      <c r="D351" s="19">
        <f t="shared" si="12"/>
        <v>0</v>
      </c>
      <c r="E351" s="19">
        <f t="shared" si="13"/>
        <v>0</v>
      </c>
      <c r="F351" s="19">
        <f t="shared" si="14"/>
        <v>0</v>
      </c>
      <c r="G351" s="19">
        <f t="shared" si="15"/>
        <v>0</v>
      </c>
      <c r="H351" s="19">
        <f t="shared" si="16"/>
        <v>0</v>
      </c>
      <c r="I351" s="19">
        <f t="shared" si="17"/>
        <v>0</v>
      </c>
      <c r="J351" s="19">
        <f t="shared" si="18"/>
        <v>0</v>
      </c>
      <c r="K351" s="19">
        <f t="shared" si="19"/>
        <v>0</v>
      </c>
      <c r="L351" s="19">
        <f t="shared" si="20"/>
        <v>0</v>
      </c>
      <c r="M351" s="19">
        <f t="shared" si="21"/>
        <v>0</v>
      </c>
      <c r="N351" s="19">
        <f t="shared" si="22"/>
        <v>0</v>
      </c>
      <c r="O351" s="24">
        <f t="shared" si="23"/>
        <v>0</v>
      </c>
      <c r="P351" s="24">
        <f t="shared" si="24"/>
        <v>0</v>
      </c>
      <c r="Q351" s="24">
        <f t="shared" si="25"/>
        <v>0</v>
      </c>
      <c r="R351" s="54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x14ac:dyDescent="0.25">
      <c r="A352" s="3"/>
      <c r="B352" s="19">
        <f t="shared" si="10"/>
        <v>0</v>
      </c>
      <c r="C352" s="19">
        <f t="shared" si="11"/>
        <v>0</v>
      </c>
      <c r="D352" s="19">
        <f t="shared" si="12"/>
        <v>0</v>
      </c>
      <c r="E352" s="19">
        <f t="shared" si="13"/>
        <v>0</v>
      </c>
      <c r="F352" s="19">
        <f t="shared" si="14"/>
        <v>0</v>
      </c>
      <c r="G352" s="19">
        <f t="shared" si="15"/>
        <v>0</v>
      </c>
      <c r="H352" s="19">
        <f t="shared" si="16"/>
        <v>0</v>
      </c>
      <c r="I352" s="19">
        <f t="shared" si="17"/>
        <v>0</v>
      </c>
      <c r="J352" s="19">
        <f t="shared" si="18"/>
        <v>0</v>
      </c>
      <c r="K352" s="19">
        <f t="shared" si="19"/>
        <v>0</v>
      </c>
      <c r="L352" s="19">
        <f t="shared" si="20"/>
        <v>0</v>
      </c>
      <c r="M352" s="19">
        <f t="shared" si="21"/>
        <v>0</v>
      </c>
      <c r="N352" s="19">
        <f t="shared" si="22"/>
        <v>0</v>
      </c>
      <c r="O352" s="24">
        <f t="shared" si="23"/>
        <v>0</v>
      </c>
      <c r="P352" s="24">
        <f t="shared" si="24"/>
        <v>0</v>
      </c>
      <c r="Q352" s="24">
        <f t="shared" si="25"/>
        <v>0</v>
      </c>
      <c r="R352" s="54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44" x14ac:dyDescent="0.25">
      <c r="A353" s="3"/>
      <c r="B353" s="19">
        <f t="shared" si="10"/>
        <v>0</v>
      </c>
      <c r="C353" s="19">
        <f t="shared" si="11"/>
        <v>0</v>
      </c>
      <c r="D353" s="19">
        <f t="shared" si="12"/>
        <v>0</v>
      </c>
      <c r="E353" s="19">
        <f t="shared" si="13"/>
        <v>0</v>
      </c>
      <c r="F353" s="19">
        <f t="shared" si="14"/>
        <v>0</v>
      </c>
      <c r="G353" s="19">
        <f t="shared" si="15"/>
        <v>0</v>
      </c>
      <c r="H353" s="19">
        <f t="shared" si="16"/>
        <v>0</v>
      </c>
      <c r="I353" s="19">
        <f t="shared" si="17"/>
        <v>0</v>
      </c>
      <c r="J353" s="19">
        <f t="shared" si="18"/>
        <v>0</v>
      </c>
      <c r="K353" s="19">
        <f t="shared" si="19"/>
        <v>0</v>
      </c>
      <c r="L353" s="19">
        <f t="shared" si="20"/>
        <v>0</v>
      </c>
      <c r="M353" s="19">
        <f t="shared" si="21"/>
        <v>0</v>
      </c>
      <c r="N353" s="19">
        <f t="shared" si="22"/>
        <v>0</v>
      </c>
      <c r="O353" s="5">
        <f t="shared" si="23"/>
        <v>0</v>
      </c>
      <c r="P353" s="5">
        <f t="shared" si="24"/>
        <v>0</v>
      </c>
      <c r="Q353" s="5">
        <f t="shared" si="25"/>
        <v>0</v>
      </c>
      <c r="R353" s="54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44" x14ac:dyDescent="0.25">
      <c r="A354" s="3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44" x14ac:dyDescent="0.25">
      <c r="A355" s="3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44" x14ac:dyDescent="0.25">
      <c r="A356" s="3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44" x14ac:dyDescent="0.25">
      <c r="A357" s="3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44" x14ac:dyDescent="0.25">
      <c r="A358" s="3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44" x14ac:dyDescent="0.25">
      <c r="A359" s="3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44" x14ac:dyDescent="0.25">
      <c r="A360" s="3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44" x14ac:dyDescent="0.25">
      <c r="A361" s="3"/>
      <c r="B361" s="27"/>
      <c r="C361" s="27"/>
      <c r="D361" s="27"/>
      <c r="E361" s="27"/>
      <c r="F361" s="27"/>
      <c r="G361" s="19"/>
      <c r="H361" s="27"/>
      <c r="I361" s="27"/>
      <c r="J361" s="27"/>
      <c r="K361" s="27"/>
      <c r="L361" s="27"/>
      <c r="M361" s="27"/>
      <c r="N361" s="27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44" x14ac:dyDescent="0.25">
      <c r="A362" s="3"/>
      <c r="B362" s="27"/>
      <c r="C362" s="27"/>
      <c r="D362" s="27"/>
      <c r="E362" s="27"/>
      <c r="F362" s="27"/>
      <c r="G362" s="19"/>
      <c r="H362" s="27"/>
      <c r="I362" s="27"/>
      <c r="J362" s="27"/>
      <c r="K362" s="27"/>
      <c r="L362" s="27"/>
      <c r="M362" s="27"/>
      <c r="N362" s="27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44" x14ac:dyDescent="0.25">
      <c r="A363" s="3"/>
      <c r="B363" s="27"/>
      <c r="C363" s="27"/>
      <c r="D363" s="27"/>
      <c r="E363" s="27"/>
      <c r="F363" s="27"/>
      <c r="G363" s="19"/>
      <c r="H363" s="27"/>
      <c r="I363" s="27"/>
      <c r="J363" s="27"/>
      <c r="K363" s="27"/>
      <c r="L363" s="27"/>
      <c r="M363" s="27"/>
      <c r="N363" s="27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44" x14ac:dyDescent="0.25">
      <c r="A364" s="3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44" x14ac:dyDescent="0.25">
      <c r="A365" s="3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44" x14ac:dyDescent="0.25">
      <c r="A366" s="3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44" x14ac:dyDescent="0.25">
      <c r="A367" s="3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44" ht="15.75" customHeight="1" x14ac:dyDescent="0.25">
      <c r="A368" s="40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3"/>
      <c r="AK368" s="43"/>
      <c r="AL368" s="43"/>
      <c r="AM368" s="43"/>
      <c r="AN368" s="43"/>
      <c r="AO368" s="43"/>
      <c r="AP368" s="43"/>
      <c r="AQ368" s="43"/>
      <c r="AR368" s="43"/>
    </row>
    <row r="369" spans="1:35" x14ac:dyDescent="0.25">
      <c r="A369" s="3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x14ac:dyDescent="0.25">
      <c r="A370" s="3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x14ac:dyDescent="0.25">
      <c r="A371" s="3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x14ac:dyDescent="0.25">
      <c r="A372" s="3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x14ac:dyDescent="0.25">
      <c r="A373" s="3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x14ac:dyDescent="0.25">
      <c r="A374" s="3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x14ac:dyDescent="0.25">
      <c r="A375" s="3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x14ac:dyDescent="0.25">
      <c r="A376" s="3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x14ac:dyDescent="0.25">
      <c r="A377" s="3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x14ac:dyDescent="0.25">
      <c r="A378" s="3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x14ac:dyDescent="0.25">
      <c r="A379" s="3"/>
      <c r="B379" s="15"/>
      <c r="C379" s="15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x14ac:dyDescent="0.25">
      <c r="A380" s="3"/>
      <c r="B380" s="15"/>
      <c r="C380" s="15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x14ac:dyDescent="0.25">
      <c r="A381" s="3"/>
      <c r="B381" s="15"/>
      <c r="C381" s="15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x14ac:dyDescent="0.25">
      <c r="A382" s="3"/>
      <c r="B382" s="24"/>
      <c r="C382" s="24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x14ac:dyDescent="0.25">
      <c r="A383" s="3"/>
      <c r="B383" s="24"/>
      <c r="C383" s="24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x14ac:dyDescent="0.25">
      <c r="A384" s="3"/>
      <c r="B384" s="24"/>
      <c r="C384" s="24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x14ac:dyDescent="0.25">
      <c r="A385" s="3"/>
      <c r="B385" s="24"/>
      <c r="C385" s="24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x14ac:dyDescent="0.25">
      <c r="A386" s="3"/>
      <c r="B386" s="24"/>
      <c r="C386" s="24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x14ac:dyDescent="0.25">
      <c r="A387" s="3"/>
      <c r="B387" s="24"/>
      <c r="C387" s="24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x14ac:dyDescent="0.25">
      <c r="A388" s="3"/>
      <c r="B388" s="24"/>
      <c r="C388" s="24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x14ac:dyDescent="0.25">
      <c r="A389" s="3"/>
      <c r="B389" s="24"/>
      <c r="C389" s="24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x14ac:dyDescent="0.25">
      <c r="A390" s="3"/>
      <c r="B390" s="24"/>
      <c r="C390" s="24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x14ac:dyDescent="0.25">
      <c r="A391" s="3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x14ac:dyDescent="0.25">
      <c r="A392" s="3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x14ac:dyDescent="0.25">
      <c r="A393" s="3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x14ac:dyDescent="0.25">
      <c r="A394" s="3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x14ac:dyDescent="0.25">
      <c r="A395" s="3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x14ac:dyDescent="0.25">
      <c r="A396" s="3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x14ac:dyDescent="0.25">
      <c r="A397" s="3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x14ac:dyDescent="0.25">
      <c r="A398" s="3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x14ac:dyDescent="0.25">
      <c r="A399" s="3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x14ac:dyDescent="0.25">
      <c r="A400" s="3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x14ac:dyDescent="0.25">
      <c r="A401" s="3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x14ac:dyDescent="0.25">
      <c r="A402" s="3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x14ac:dyDescent="0.25">
      <c r="A403" s="3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x14ac:dyDescent="0.25">
      <c r="A404" s="3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x14ac:dyDescent="0.25">
      <c r="A405" s="3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x14ac:dyDescent="0.25">
      <c r="A406" s="3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x14ac:dyDescent="0.25">
      <c r="A407" s="3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x14ac:dyDescent="0.25">
      <c r="A408" s="3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x14ac:dyDescent="0.25">
      <c r="A409" s="3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x14ac:dyDescent="0.25">
      <c r="A410" s="3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x14ac:dyDescent="0.25">
      <c r="A411" s="3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x14ac:dyDescent="0.25">
      <c r="A412" s="3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x14ac:dyDescent="0.25">
      <c r="A413" s="3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x14ac:dyDescent="0.25">
      <c r="A414" s="3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x14ac:dyDescent="0.25">
      <c r="A415" s="3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x14ac:dyDescent="0.25">
      <c r="A416" s="3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x14ac:dyDescent="0.25">
      <c r="A417" s="3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x14ac:dyDescent="0.25">
      <c r="A418" s="3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x14ac:dyDescent="0.25">
      <c r="A419" s="3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x14ac:dyDescent="0.25">
      <c r="A420" s="3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x14ac:dyDescent="0.25">
      <c r="A421" s="3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x14ac:dyDescent="0.25">
      <c r="A422" s="3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x14ac:dyDescent="0.25">
      <c r="A423" s="3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x14ac:dyDescent="0.25">
      <c r="A424" s="3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x14ac:dyDescent="0.25">
      <c r="A425" s="3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x14ac:dyDescent="0.25">
      <c r="A426" s="3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x14ac:dyDescent="0.25">
      <c r="A427" s="3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x14ac:dyDescent="0.25">
      <c r="A428" s="3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x14ac:dyDescent="0.25">
      <c r="A429" s="3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x14ac:dyDescent="0.25">
      <c r="A430" s="3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x14ac:dyDescent="0.25">
      <c r="A431" s="3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x14ac:dyDescent="0.25">
      <c r="A432" s="3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x14ac:dyDescent="0.25">
      <c r="A433" s="3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x14ac:dyDescent="0.25">
      <c r="A434" s="3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x14ac:dyDescent="0.25">
      <c r="A435" s="3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x14ac:dyDescent="0.25">
      <c r="A436" s="3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x14ac:dyDescent="0.25">
      <c r="A437" s="3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x14ac:dyDescent="0.25">
      <c r="A438" s="3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x14ac:dyDescent="0.25">
      <c r="A439" s="3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x14ac:dyDescent="0.25">
      <c r="A440" s="3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x14ac:dyDescent="0.25">
      <c r="A441" s="3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x14ac:dyDescent="0.25">
      <c r="A442" s="3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x14ac:dyDescent="0.25">
      <c r="A443" s="3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x14ac:dyDescent="0.25">
      <c r="A444" s="3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x14ac:dyDescent="0.25">
      <c r="A445" s="3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x14ac:dyDescent="0.25">
      <c r="A446" s="3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x14ac:dyDescent="0.25">
      <c r="A447" s="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x14ac:dyDescent="0.25">
      <c r="A448" s="3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x14ac:dyDescent="0.25">
      <c r="A449" s="3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x14ac:dyDescent="0.25">
      <c r="A450" s="3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x14ac:dyDescent="0.25">
      <c r="A451" s="3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x14ac:dyDescent="0.25">
      <c r="A452" s="3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x14ac:dyDescent="0.25">
      <c r="A453" s="3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x14ac:dyDescent="0.25">
      <c r="A454" s="3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x14ac:dyDescent="0.25">
      <c r="A455" s="3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x14ac:dyDescent="0.25">
      <c r="A456" s="3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x14ac:dyDescent="0.25">
      <c r="A457" s="3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x14ac:dyDescent="0.25">
      <c r="A458" s="3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x14ac:dyDescent="0.25">
      <c r="A459" s="3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x14ac:dyDescent="0.25">
      <c r="A460" s="3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x14ac:dyDescent="0.25">
      <c r="A461" s="3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x14ac:dyDescent="0.25">
      <c r="A462" s="3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x14ac:dyDescent="0.25">
      <c r="A463" s="3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x14ac:dyDescent="0.25">
      <c r="A464" s="3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x14ac:dyDescent="0.25">
      <c r="A465" s="3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x14ac:dyDescent="0.25">
      <c r="A466" s="3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x14ac:dyDescent="0.25">
      <c r="A467" s="3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x14ac:dyDescent="0.25">
      <c r="A468" s="3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x14ac:dyDescent="0.25">
      <c r="A469" s="3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x14ac:dyDescent="0.25">
      <c r="A470" s="3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x14ac:dyDescent="0.25">
      <c r="A471" s="3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x14ac:dyDescent="0.25">
      <c r="A472" s="3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x14ac:dyDescent="0.25">
      <c r="A473" s="3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x14ac:dyDescent="0.25">
      <c r="A474" s="3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x14ac:dyDescent="0.25">
      <c r="A475" s="3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x14ac:dyDescent="0.25">
      <c r="A476" s="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35" x14ac:dyDescent="0.25">
      <c r="A477" s="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35" x14ac:dyDescent="0.25">
      <c r="A478" s="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35" x14ac:dyDescent="0.25">
      <c r="A479" s="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35" x14ac:dyDescent="0.25">
      <c r="A480" s="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5">
      <c r="A481" s="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5">
      <c r="A482" s="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5">
      <c r="A483" s="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5">
      <c r="A484" s="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25">
      <c r="A485" s="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5">
      <c r="A486" s="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5">
      <c r="A487" s="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5">
      <c r="A488" s="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5">
      <c r="A489" s="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5">
      <c r="A490" s="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5">
      <c r="A491" s="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5">
      <c r="A492" s="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5">
      <c r="A493" s="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5">
      <c r="A494" s="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25">
      <c r="A495" s="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5">
      <c r="A496" s="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5">
      <c r="A497" s="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5">
      <c r="A498" s="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25">
      <c r="A499" s="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5">
      <c r="A500" s="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25">
      <c r="A501" s="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5">
      <c r="A502" s="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5">
      <c r="A503" s="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5">
      <c r="A504" s="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5">
      <c r="A505" s="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5">
      <c r="A506" s="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5">
      <c r="A507" s="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5">
      <c r="A508" s="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25">
      <c r="A509" s="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5">
      <c r="A510" s="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25">
      <c r="A511" s="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5">
      <c r="A512" s="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5">
      <c r="A513" s="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5">
      <c r="A514" s="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25">
      <c r="A515" s="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5">
      <c r="A516" s="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25">
      <c r="A517" s="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5">
      <c r="A518" s="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5">
      <c r="A519" s="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5">
      <c r="A520" s="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</sheetData>
  <conditionalFormatting sqref="A379:C386 O379:P390 B387:C390 A225 A226:B244 B2:S2 W2:AF15 A3:Q224 A336:AC378 A323:S335 W323:AF335 A245:Q322 S3:S322">
    <cfRule type="expression" dxfId="67" priority="16">
      <formula>$A2=TODAY()</formula>
    </cfRule>
  </conditionalFormatting>
  <conditionalFormatting sqref="D379:N409">
    <cfRule type="expression" dxfId="66" priority="14">
      <formula>$A379=TODAY()</formula>
    </cfRule>
  </conditionalFormatting>
  <conditionalFormatting sqref="Q379:AC384">
    <cfRule type="expression" dxfId="65" priority="13">
      <formula>$A379=TODAY()</formula>
    </cfRule>
  </conditionalFormatting>
  <conditionalFormatting sqref="A387:A520">
    <cfRule type="expression" dxfId="64" priority="12">
      <formula>$A387=TODAY()</formula>
    </cfRule>
  </conditionalFormatting>
  <conditionalFormatting sqref="Q385:AC520">
    <cfRule type="expression" dxfId="63" priority="11">
      <formula>$A385=TODAY()</formula>
    </cfRule>
  </conditionalFormatting>
  <conditionalFormatting sqref="W16">
    <cfRule type="expression" dxfId="62" priority="10">
      <formula>$A16=TODAY()</formula>
    </cfRule>
  </conditionalFormatting>
  <conditionalFormatting sqref="W17:W322">
    <cfRule type="expression" dxfId="61" priority="8">
      <formula>$A17=TODAY()</formula>
    </cfRule>
  </conditionalFormatting>
  <conditionalFormatting sqref="X16:AL322">
    <cfRule type="expression" dxfId="60" priority="7">
      <formula>$A16=TODAY()</formula>
    </cfRule>
  </conditionalFormatting>
  <conditionalFormatting sqref="B225:Q323">
    <cfRule type="expression" dxfId="59" priority="6">
      <formula>B225=MAX(B$3:B$227)</formula>
    </cfRule>
  </conditionalFormatting>
  <conditionalFormatting sqref="B225:Q323">
    <cfRule type="expression" dxfId="58" priority="5">
      <formula>$A225=TODAY()</formula>
    </cfRule>
  </conditionalFormatting>
  <conditionalFormatting sqref="B3:Q224">
    <cfRule type="expression" dxfId="57" priority="2">
      <formula>B3=MAX(B$3:B$227)</formula>
    </cfRule>
  </conditionalFormatting>
  <conditionalFormatting sqref="R3:R322">
    <cfRule type="expression" dxfId="56" priority="1">
      <formula>$A3=TODAY()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8" activePane="bottomLeft" state="frozen"/>
      <selection pane="bottomLeft" activeCell="M35" sqref="M35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S2" s="8">
        <v>42423</v>
      </c>
      <c r="T2" s="8">
        <v>42429</v>
      </c>
    </row>
    <row r="3" spans="1:20" x14ac:dyDescent="0.25">
      <c r="A3">
        <f>A2+1</f>
        <v>10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15">
        <f>('infectd KW'!B14)/7</f>
        <v>4.7142857142857144</v>
      </c>
      <c r="C14" s="15">
        <f>('infectd KW'!C14)/7</f>
        <v>26.714285714285715</v>
      </c>
      <c r="D14" s="15">
        <f>('infectd KW'!D14)/7</f>
        <v>62.428571428571431</v>
      </c>
      <c r="E14" s="15">
        <f>('infectd KW'!E14)/7</f>
        <v>104</v>
      </c>
      <c r="F14" s="15">
        <f>('infectd KW'!F14)/7</f>
        <v>19.714285714285715</v>
      </c>
      <c r="G14" s="15">
        <f>('infectd KW'!G14)/7</f>
        <v>63.571428571428569</v>
      </c>
      <c r="H14" s="15">
        <f>('infectd KW'!H14)/7</f>
        <v>5.2857142857142856</v>
      </c>
      <c r="I14" s="15">
        <f>('infectd KW'!I14)/7</f>
        <v>1.7142857142857142</v>
      </c>
      <c r="J14" s="15">
        <f>('infectd KW'!J14)/7</f>
        <v>59.857142857142854</v>
      </c>
      <c r="K14" s="15">
        <f>('infectd KW'!K14)/7</f>
        <v>133.85714285714286</v>
      </c>
      <c r="L14" s="15">
        <f>('infectd KW'!L14)/7</f>
        <v>15.142857142857142</v>
      </c>
      <c r="M14" s="15">
        <f>('infectd KW'!M14)/7</f>
        <v>8.8571428571428577</v>
      </c>
      <c r="N14" s="15">
        <f>('infectd KW'!N14)/7</f>
        <v>0.5714285714285714</v>
      </c>
      <c r="O14" s="15">
        <f>('infectd KW'!O14)/7</f>
        <v>15.142857142857142</v>
      </c>
      <c r="P14" s="15">
        <f>('infectd KW'!P14)/7</f>
        <v>2.4285714285714284</v>
      </c>
      <c r="Q14" s="15">
        <f>('infectd KW'!Q14)/7</f>
        <v>20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15">
        <f>('infectd KW'!B15)/7</f>
        <v>6.5714285714285712</v>
      </c>
      <c r="C15" s="15">
        <f>('infectd KW'!C15)/7</f>
        <v>24.857142857142858</v>
      </c>
      <c r="D15" s="15">
        <f>('infectd KW'!D15)/7</f>
        <v>50.857142857142854</v>
      </c>
      <c r="E15" s="15">
        <f>('infectd KW'!E15)/7</f>
        <v>96.142857142857139</v>
      </c>
      <c r="F15" s="15">
        <f>('infectd KW'!F15)/7</f>
        <v>13.142857142857142</v>
      </c>
      <c r="G15" s="15">
        <f>('infectd KW'!G15)/7</f>
        <v>38.714285714285715</v>
      </c>
      <c r="H15" s="15">
        <f>('infectd KW'!H15)/7</f>
        <v>3.1428571428571428</v>
      </c>
      <c r="I15" s="15">
        <f>('infectd KW'!I15)/7</f>
        <v>-0.2857142857142857</v>
      </c>
      <c r="J15" s="15">
        <f>('infectd KW'!J15)/7</f>
        <v>60.142857142857146</v>
      </c>
      <c r="K15" s="15">
        <f>('infectd KW'!K15)/7</f>
        <v>111</v>
      </c>
      <c r="L15" s="15">
        <f>('infectd KW'!L15)/7</f>
        <v>15.142857142857142</v>
      </c>
      <c r="M15" s="15">
        <f>('infectd KW'!M15)/7</f>
        <v>4.7142857142857144</v>
      </c>
      <c r="N15" s="15">
        <f>('infectd KW'!N15)/7</f>
        <v>2.5714285714285716</v>
      </c>
      <c r="O15" s="15">
        <f>('infectd KW'!O15)/7</f>
        <v>10.857142857142858</v>
      </c>
      <c r="P15" s="15">
        <f>('infectd KW'!P15)/7</f>
        <v>1.4285714285714286</v>
      </c>
      <c r="Q15" s="15">
        <f>('infectd KW'!Q15)/7</f>
        <v>17.285714285714285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15">
        <f>('infectd KW'!B16)/7</f>
        <v>2.2857142857142856</v>
      </c>
      <c r="C16" s="15">
        <f>('infectd KW'!C16)/7</f>
        <v>28.571428571428573</v>
      </c>
      <c r="D16" s="15">
        <f>('infectd KW'!D16)/7</f>
        <v>25</v>
      </c>
      <c r="E16" s="15">
        <f>('infectd KW'!E16)/7</f>
        <v>30.142857142857142</v>
      </c>
      <c r="F16" s="15">
        <f>('infectd KW'!F16)/7</f>
        <v>18.571428571428573</v>
      </c>
      <c r="G16" s="15">
        <f>('infectd KW'!G16)/7</f>
        <v>24.285714285714285</v>
      </c>
      <c r="H16" s="15">
        <f>('infectd KW'!H16)/7</f>
        <v>3.7142857142857144</v>
      </c>
      <c r="I16" s="15">
        <f>('infectd KW'!I16)/7</f>
        <v>1.7142857142857142</v>
      </c>
      <c r="J16" s="15">
        <f>('infectd KW'!J16)/7</f>
        <v>66.714285714285708</v>
      </c>
      <c r="K16" s="15">
        <f>('infectd KW'!K16)/7</f>
        <v>88</v>
      </c>
      <c r="L16" s="15">
        <f>('infectd KW'!L16)/7</f>
        <v>11</v>
      </c>
      <c r="M16" s="15">
        <f>('infectd KW'!M16)/7</f>
        <v>2</v>
      </c>
      <c r="N16" s="15">
        <f>('infectd KW'!N16)/7</f>
        <v>2.2857142857142856</v>
      </c>
      <c r="O16" s="15">
        <f>('infectd KW'!O16)/7</f>
        <v>3.2857142857142856</v>
      </c>
      <c r="P16" s="15">
        <f>('infectd KW'!P16)/7</f>
        <v>2.1428571428571428</v>
      </c>
      <c r="Q16" s="15">
        <f>('infectd KW'!Q16)/7</f>
        <v>13.285714285714286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15">
        <f>('infectd KW'!B17)/7</f>
        <v>3.8571428571428572</v>
      </c>
      <c r="C17" s="15">
        <f>('infectd KW'!C17)/7</f>
        <v>43.714285714285715</v>
      </c>
      <c r="D17" s="15">
        <f>('infectd KW'!D17)/7</f>
        <v>23.428571428571427</v>
      </c>
      <c r="E17" s="15">
        <f>('infectd KW'!E17)/7</f>
        <v>34.285714285714285</v>
      </c>
      <c r="F17" s="15">
        <f>('infectd KW'!F17)/7</f>
        <v>7.8571428571428568</v>
      </c>
      <c r="G17" s="15">
        <f>('infectd KW'!G17)/7</f>
        <v>17.285714285714285</v>
      </c>
      <c r="H17" s="15">
        <f>('infectd KW'!H17)/7</f>
        <v>4.1428571428571432</v>
      </c>
      <c r="I17" s="15">
        <f>('infectd KW'!I17)/7</f>
        <v>1.2857142857142858</v>
      </c>
      <c r="J17" s="15">
        <f>('infectd KW'!J17)/7</f>
        <v>58.285714285714285</v>
      </c>
      <c r="K17" s="15">
        <f>('infectd KW'!K17)/7</f>
        <v>88.142857142857139</v>
      </c>
      <c r="L17" s="15">
        <f>('infectd KW'!L17)/7</f>
        <v>9.2857142857142865</v>
      </c>
      <c r="M17" s="15">
        <f>('infectd KW'!M17)/7</f>
        <v>1.7142857142857142</v>
      </c>
      <c r="N17" s="15">
        <f>('infectd KW'!N17)/7</f>
        <v>3.5714285714285716</v>
      </c>
      <c r="O17" s="15">
        <f>('infectd KW'!O17)/7</f>
        <v>2.7142857142857144</v>
      </c>
      <c r="P17" s="15">
        <f>('infectd KW'!P17)/7</f>
        <v>5.1428571428571432</v>
      </c>
      <c r="Q17" s="15">
        <f>('infectd KW'!Q17)/7</f>
        <v>12.857142857142858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15">
        <f>('infectd KW'!B18)/7</f>
        <v>10.428571428571429</v>
      </c>
      <c r="C18" s="15">
        <f>('infectd KW'!C18)/7</f>
        <v>73</v>
      </c>
      <c r="D18" s="15">
        <f>('infectd KW'!D18)/7</f>
        <v>26.857142857142858</v>
      </c>
      <c r="E18" s="15">
        <f>('infectd KW'!E18)/7</f>
        <v>30.571428571428573</v>
      </c>
      <c r="F18" s="15">
        <f>('infectd KW'!F18)/7</f>
        <v>8.8571428571428577</v>
      </c>
      <c r="G18" s="15">
        <f>('infectd KW'!G18)/7</f>
        <v>35.857142857142854</v>
      </c>
      <c r="H18" s="15">
        <f>('infectd KW'!H18)/7</f>
        <v>3.7142857142857144</v>
      </c>
      <c r="I18" s="15">
        <f>('infectd KW'!I18)/7</f>
        <v>1.4285714285714286</v>
      </c>
      <c r="J18" s="15">
        <f>('infectd KW'!J18)/7</f>
        <v>52.714285714285715</v>
      </c>
      <c r="K18" s="15">
        <f>('infectd KW'!K18)/7</f>
        <v>241.14285714285714</v>
      </c>
      <c r="L18" s="15">
        <f>('infectd KW'!L18)/7</f>
        <v>9.8571428571428577</v>
      </c>
      <c r="M18" s="15">
        <f>('infectd KW'!M18)/7</f>
        <v>1.8571428571428572</v>
      </c>
      <c r="N18" s="15">
        <f>('infectd KW'!N18)/7</f>
        <v>0.8571428571428571</v>
      </c>
      <c r="O18" s="15">
        <f>('infectd KW'!O18)/7</f>
        <v>8.8571428571428577</v>
      </c>
      <c r="P18" s="15">
        <f>('infectd KW'!P18)/7</f>
        <v>12.285714285714286</v>
      </c>
      <c r="Q18" s="15">
        <f>('infectd KW'!Q18)/7</f>
        <v>6.4285714285714288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15">
        <f>('infectd KW'!B19)/7</f>
        <v>7.4285714285714288</v>
      </c>
      <c r="C19" s="15">
        <f>('infectd KW'!C19)/7</f>
        <v>49</v>
      </c>
      <c r="D19" s="15">
        <f>('infectd KW'!D19)/7</f>
        <v>37</v>
      </c>
      <c r="E19" s="15">
        <f>('infectd KW'!E19)/7</f>
        <v>64.428571428571431</v>
      </c>
      <c r="F19" s="15">
        <f>('infectd KW'!F19)/7</f>
        <v>1.8571428571428572</v>
      </c>
      <c r="G19" s="15">
        <f>('infectd KW'!G19)/7</f>
        <v>26.571428571428573</v>
      </c>
      <c r="H19" s="15">
        <f>('infectd KW'!H19)/7</f>
        <v>2.5714285714285716</v>
      </c>
      <c r="I19" s="15">
        <f>('infectd KW'!I19)/7</f>
        <v>1.2857142857142858</v>
      </c>
      <c r="J19" s="15">
        <f>('infectd KW'!J19)/7</f>
        <v>33.571428571428569</v>
      </c>
      <c r="K19" s="15">
        <f>('infectd KW'!K19)/7</f>
        <v>257.42857142857144</v>
      </c>
      <c r="L19" s="15">
        <f>('infectd KW'!L19)/7</f>
        <v>10</v>
      </c>
      <c r="M19" s="15">
        <f>('infectd KW'!M19)/7</f>
        <v>1.8571428571428572</v>
      </c>
      <c r="N19" s="15">
        <f>('infectd KW'!N19)/7</f>
        <v>3.8571428571428572</v>
      </c>
      <c r="O19" s="15">
        <f>('infectd KW'!O19)/7</f>
        <v>5.1428571428571432</v>
      </c>
      <c r="P19" s="15">
        <f>('infectd KW'!P19)/7</f>
        <v>3.7142857142857144</v>
      </c>
      <c r="Q19" s="15">
        <f>('infectd KW'!Q19)/7</f>
        <v>5.1428571428571432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15">
        <f>('infectd KW'!B20)/7</f>
        <v>6.7142857142857144</v>
      </c>
      <c r="C20" s="15">
        <f>('infectd KW'!C20)/7</f>
        <v>39.285714285714285</v>
      </c>
      <c r="D20" s="15">
        <f>('infectd KW'!D20)/7</f>
        <v>39.428571428571431</v>
      </c>
      <c r="E20" s="15">
        <f>('infectd KW'!E20)/7</f>
        <v>53</v>
      </c>
      <c r="F20" s="15">
        <f>('infectd KW'!F20)/7</f>
        <v>2.5714285714285716</v>
      </c>
      <c r="G20" s="15">
        <f>('infectd KW'!G20)/7</f>
        <v>25.428571428571427</v>
      </c>
      <c r="H20" s="15">
        <f>('infectd KW'!H20)/7</f>
        <v>4.7142857142857144</v>
      </c>
      <c r="I20" s="15">
        <f>('infectd KW'!I20)/7</f>
        <v>0.42857142857142855</v>
      </c>
      <c r="J20" s="15">
        <f>('infectd KW'!J20)/7</f>
        <v>26.571428571428573</v>
      </c>
      <c r="K20" s="15">
        <f>('infectd KW'!K20)/7</f>
        <v>181</v>
      </c>
      <c r="L20" s="15">
        <f>('infectd KW'!L20)/7</f>
        <v>14.428571428571429</v>
      </c>
      <c r="M20" s="15">
        <f>('infectd KW'!M20)/7</f>
        <v>5.7142857142857144</v>
      </c>
      <c r="N20" s="15">
        <f>('infectd KW'!N20)/7</f>
        <v>0.2857142857142857</v>
      </c>
      <c r="O20" s="15">
        <f>('infectd KW'!O20)/7</f>
        <v>2</v>
      </c>
      <c r="P20" s="15">
        <f>('infectd KW'!P20)/7</f>
        <v>2</v>
      </c>
      <c r="Q20" s="15">
        <f>('infectd KW'!Q20)/7</f>
        <v>2.8571428571428572</v>
      </c>
      <c r="S20" s="8">
        <f t="shared" ref="S20:T35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5">
        <f>('infectd KW'!B21)/7</f>
        <v>-2.2857142857142856</v>
      </c>
      <c r="C21" s="15">
        <f>('infectd KW'!C21)/7</f>
        <v>26.714285714285715</v>
      </c>
      <c r="D21" s="15">
        <f>('infectd KW'!D21)/7</f>
        <v>33.428571428571431</v>
      </c>
      <c r="E21" s="15">
        <f>('infectd KW'!E21)/7</f>
        <v>77</v>
      </c>
      <c r="F21" s="15">
        <f>('infectd KW'!F21)/7</f>
        <v>1.5714285714285714</v>
      </c>
      <c r="G21" s="15">
        <f>('infectd KW'!G21)/7</f>
        <v>31.857142857142858</v>
      </c>
      <c r="H21" s="15">
        <f>('infectd KW'!H21)/7</f>
        <v>1.4285714285714286</v>
      </c>
      <c r="I21" s="15">
        <f>('infectd KW'!I21)/7</f>
        <v>0</v>
      </c>
      <c r="J21" s="15">
        <f>('infectd KW'!J21)/7</f>
        <v>20</v>
      </c>
      <c r="K21" s="15">
        <f>('infectd KW'!K21)/7</f>
        <v>132.14285714285714</v>
      </c>
      <c r="L21" s="15">
        <f>('infectd KW'!L21)/7</f>
        <v>12.285714285714286</v>
      </c>
      <c r="M21" s="15">
        <f>('infectd KW'!M21)/7</f>
        <v>2.8571428571428572</v>
      </c>
      <c r="N21" s="15">
        <f>('infectd KW'!N21)/7</f>
        <v>0.7142857142857143</v>
      </c>
      <c r="O21" s="15">
        <f>('infectd KW'!O21)/7</f>
        <v>2.1428571428571428</v>
      </c>
      <c r="P21" s="15">
        <f>('infectd KW'!P21)/7</f>
        <v>5</v>
      </c>
      <c r="Q21" s="15">
        <f>('infectd KW'!Q21)/7</f>
        <v>3</v>
      </c>
      <c r="S21" s="8">
        <f t="shared" si="2"/>
        <v>42556</v>
      </c>
      <c r="T21" s="8">
        <f t="shared" si="2"/>
        <v>42562</v>
      </c>
    </row>
    <row r="22" spans="1:20" x14ac:dyDescent="0.25">
      <c r="A22">
        <f t="shared" si="1"/>
        <v>29</v>
      </c>
      <c r="B22" s="15">
        <f>('infectd KW'!B22)/7</f>
        <v>4</v>
      </c>
      <c r="C22" s="15">
        <f>('infectd KW'!C22)/7</f>
        <v>20.142857142857142</v>
      </c>
      <c r="D22" s="15">
        <f>('infectd KW'!D22)/7</f>
        <v>43</v>
      </c>
      <c r="E22" s="15">
        <f>('infectd KW'!E22)/7</f>
        <v>72.285714285714292</v>
      </c>
      <c r="F22" s="15">
        <f>('infectd KW'!F22)/7</f>
        <v>3.7142857142857144</v>
      </c>
      <c r="G22" s="15">
        <f>('infectd KW'!G22)/7</f>
        <v>32</v>
      </c>
      <c r="H22" s="15">
        <f>('infectd KW'!H22)/7</f>
        <v>1.4285714285714286</v>
      </c>
      <c r="I22" s="15">
        <f>('infectd KW'!I22)/7</f>
        <v>0.2857142857142857</v>
      </c>
      <c r="J22" s="15">
        <f>('infectd KW'!J22)/7</f>
        <v>26.428571428571427</v>
      </c>
      <c r="K22" s="15">
        <f>('infectd KW'!K22)/7</f>
        <v>158.42857142857142</v>
      </c>
      <c r="L22" s="15">
        <f>('infectd KW'!L22)/7</f>
        <v>20</v>
      </c>
      <c r="M22" s="15">
        <f>('infectd KW'!M22)/7</f>
        <v>7.7142857142857144</v>
      </c>
      <c r="N22" s="15">
        <f>('infectd KW'!N22)/7</f>
        <v>2.2857142857142856</v>
      </c>
      <c r="O22" s="15">
        <f>('infectd KW'!O22)/7</f>
        <v>2.1428571428571428</v>
      </c>
      <c r="P22" s="15">
        <f>('infectd KW'!P22)/7</f>
        <v>4.1428571428571432</v>
      </c>
      <c r="Q22" s="15">
        <f>('infectd KW'!Q22)/7</f>
        <v>4.2857142857142856</v>
      </c>
      <c r="S22" s="8">
        <f t="shared" si="2"/>
        <v>42563</v>
      </c>
      <c r="T22" s="8">
        <f t="shared" si="2"/>
        <v>42569</v>
      </c>
    </row>
    <row r="23" spans="1:20" x14ac:dyDescent="0.25">
      <c r="A23">
        <f t="shared" si="1"/>
        <v>30</v>
      </c>
      <c r="B23" s="15">
        <f>('infectd KW'!B23)/7</f>
        <v>4.8571428571428568</v>
      </c>
      <c r="C23" s="15">
        <f>('infectd KW'!C23)/7</f>
        <v>31.714285714285715</v>
      </c>
      <c r="D23" s="15">
        <f>('infectd KW'!D23)/7</f>
        <v>68.428571428571431</v>
      </c>
      <c r="E23" s="15">
        <f>('infectd KW'!E23)/7</f>
        <v>81.714285714285708</v>
      </c>
      <c r="F23" s="15">
        <f>('infectd KW'!F23)/7</f>
        <v>3.8571428571428572</v>
      </c>
      <c r="G23" s="15">
        <f>('infectd KW'!G23)/7</f>
        <v>42</v>
      </c>
      <c r="H23" s="15">
        <f>('infectd KW'!H23)/7</f>
        <v>11.571428571428571</v>
      </c>
      <c r="I23" s="15">
        <f>('infectd KW'!I23)/7</f>
        <v>5.2857142857142856</v>
      </c>
      <c r="J23" s="15">
        <f>('infectd KW'!J23)/7</f>
        <v>33.428571428571431</v>
      </c>
      <c r="K23" s="15">
        <f>('infectd KW'!K23)/7</f>
        <v>200.85714285714286</v>
      </c>
      <c r="L23" s="15">
        <f>('infectd KW'!L23)/7</f>
        <v>17.142857142857142</v>
      </c>
      <c r="M23" s="15">
        <f>('infectd KW'!M23)/7</f>
        <v>8.7142857142857135</v>
      </c>
      <c r="N23" s="15">
        <f>('infectd KW'!N23)/7</f>
        <v>3.1428571428571428</v>
      </c>
      <c r="O23" s="15">
        <f>('infectd KW'!O23)/7</f>
        <v>3.4285714285714284</v>
      </c>
      <c r="P23" s="15">
        <f>('infectd KW'!P23)/7</f>
        <v>5.7142857142857144</v>
      </c>
      <c r="Q23" s="15">
        <f>('infectd KW'!Q23)/7</f>
        <v>3.4285714285714284</v>
      </c>
      <c r="S23" s="8">
        <f t="shared" si="2"/>
        <v>42570</v>
      </c>
      <c r="T23" s="8">
        <f t="shared" si="2"/>
        <v>42576</v>
      </c>
    </row>
    <row r="24" spans="1:20" x14ac:dyDescent="0.25">
      <c r="A24">
        <f t="shared" si="1"/>
        <v>31</v>
      </c>
      <c r="B24" s="15">
        <f>('infectd KW'!B24)/7</f>
        <v>6.8571428571428568</v>
      </c>
      <c r="C24" s="15">
        <f>('infectd KW'!C24)/7</f>
        <v>46.714285714285715</v>
      </c>
      <c r="D24" s="15">
        <f>('infectd KW'!D24)/7</f>
        <v>69.428571428571431</v>
      </c>
      <c r="E24" s="15">
        <f>('infectd KW'!E24)/7</f>
        <v>114</v>
      </c>
      <c r="F24" s="15">
        <f>('infectd KW'!F24)/7</f>
        <v>5.4285714285714288</v>
      </c>
      <c r="G24" s="15">
        <f>('infectd KW'!G24)/7</f>
        <v>62.428571428571431</v>
      </c>
      <c r="H24" s="15">
        <f>('infectd KW'!H24)/7</f>
        <v>16.285714285714285</v>
      </c>
      <c r="I24" s="15">
        <f>('infectd KW'!I24)/7</f>
        <v>4.8571428571428568</v>
      </c>
      <c r="J24" s="15">
        <f>('infectd KW'!J24)/7</f>
        <v>43</v>
      </c>
      <c r="K24" s="15">
        <f>('infectd KW'!K24)/7</f>
        <v>245</v>
      </c>
      <c r="L24" s="15">
        <f>('infectd KW'!L24)/7</f>
        <v>15.571428571428571</v>
      </c>
      <c r="M24" s="15">
        <f>('infectd KW'!M24)/7</f>
        <v>20.142857142857142</v>
      </c>
      <c r="N24" s="15">
        <f>('infectd KW'!N24)/7</f>
        <v>4.1428571428571432</v>
      </c>
      <c r="O24" s="15">
        <f>('infectd KW'!O24)/7</f>
        <v>4.1428571428571432</v>
      </c>
      <c r="P24" s="15">
        <f>('infectd KW'!P24)/7</f>
        <v>6.2857142857142856</v>
      </c>
      <c r="Q24" s="15">
        <f>('infectd KW'!Q24)/7</f>
        <v>3.5714285714285716</v>
      </c>
      <c r="S24" s="8">
        <f t="shared" si="2"/>
        <v>42577</v>
      </c>
      <c r="T24" s="8">
        <f t="shared" si="2"/>
        <v>42583</v>
      </c>
    </row>
    <row r="25" spans="1:20" x14ac:dyDescent="0.25">
      <c r="A25">
        <f t="shared" si="1"/>
        <v>32</v>
      </c>
      <c r="B25" s="15">
        <f>('infectd KW'!B25)/7</f>
        <v>9.4285714285714288</v>
      </c>
      <c r="C25" s="15">
        <f>('infectd KW'!C25)/7</f>
        <v>52.857142857142854</v>
      </c>
      <c r="D25" s="15">
        <f>('infectd KW'!D25)/7</f>
        <v>64.285714285714292</v>
      </c>
      <c r="E25" s="15">
        <f>('infectd KW'!E25)/7</f>
        <v>103.28571428571429</v>
      </c>
      <c r="F25" s="15">
        <f>('infectd KW'!F25)/7</f>
        <v>2.7142857142857144</v>
      </c>
      <c r="G25" s="15">
        <f>('infectd KW'!G25)/7</f>
        <v>83.714285714285708</v>
      </c>
      <c r="H25" s="15">
        <f>('infectd KW'!H25)/7</f>
        <v>34.571428571428569</v>
      </c>
      <c r="I25" s="15">
        <f>('infectd KW'!I25)/7</f>
        <v>8.8571428571428577</v>
      </c>
      <c r="J25" s="15">
        <f>('infectd KW'!J25)/7</f>
        <v>59.857142857142854</v>
      </c>
      <c r="K25" s="15">
        <f>('infectd KW'!K25)/7</f>
        <v>345.14285714285717</v>
      </c>
      <c r="L25" s="15">
        <f>('infectd KW'!L25)/7</f>
        <v>41.285714285714285</v>
      </c>
      <c r="M25" s="15">
        <f>('infectd KW'!M25)/7</f>
        <v>17.857142857142858</v>
      </c>
      <c r="N25" s="15">
        <f>('infectd KW'!N25)/7</f>
        <v>6.7142857142857144</v>
      </c>
      <c r="O25" s="15">
        <f>('infectd KW'!O25)/7</f>
        <v>13</v>
      </c>
      <c r="P25" s="15">
        <f>('infectd KW'!P25)/7</f>
        <v>4.1428571428571432</v>
      </c>
      <c r="Q25" s="15">
        <f>('infectd KW'!Q25)/7</f>
        <v>7.8571428571428568</v>
      </c>
      <c r="S25" s="8">
        <f t="shared" si="2"/>
        <v>42584</v>
      </c>
      <c r="T25" s="8">
        <f t="shared" si="2"/>
        <v>42590</v>
      </c>
    </row>
    <row r="26" spans="1:20" x14ac:dyDescent="0.25">
      <c r="A26">
        <f t="shared" si="1"/>
        <v>33</v>
      </c>
      <c r="B26" s="15">
        <f>('infectd KW'!B26)/7</f>
        <v>11</v>
      </c>
      <c r="C26" s="15">
        <f>('infectd KW'!C26)/7</f>
        <v>79.285714285714292</v>
      </c>
      <c r="D26" s="15">
        <f>('infectd KW'!D26)/7</f>
        <v>101.85714285714286</v>
      </c>
      <c r="E26" s="15">
        <f>('infectd KW'!E26)/7</f>
        <v>155</v>
      </c>
      <c r="F26" s="15">
        <f>('infectd KW'!F26)/7</f>
        <v>5.4285714285714288</v>
      </c>
      <c r="G26" s="15">
        <f>('infectd KW'!G26)/7</f>
        <v>104.28571428571429</v>
      </c>
      <c r="H26" s="15">
        <f>('infectd KW'!H26)/7</f>
        <v>29.857142857142858</v>
      </c>
      <c r="I26" s="15">
        <f>('infectd KW'!I26)/7</f>
        <v>4.8571428571428568</v>
      </c>
      <c r="J26" s="15">
        <f>('infectd KW'!J26)/7</f>
        <v>65.142857142857139</v>
      </c>
      <c r="K26" s="15">
        <f>('infectd KW'!K26)/7</f>
        <v>404.14285714285717</v>
      </c>
      <c r="L26" s="15">
        <f>('infectd KW'!L26)/7</f>
        <v>45.285714285714285</v>
      </c>
      <c r="M26" s="15">
        <f>('infectd KW'!M26)/7</f>
        <v>28.857142857142858</v>
      </c>
      <c r="N26" s="15">
        <f>('infectd KW'!N26)/7</f>
        <v>10.571428571428571</v>
      </c>
      <c r="O26" s="15">
        <f>('infectd KW'!O26)/7</f>
        <v>14</v>
      </c>
      <c r="P26" s="15">
        <f>('infectd KW'!P26)/7</f>
        <v>9.1428571428571423</v>
      </c>
      <c r="Q26" s="15">
        <f>('infectd KW'!Q26)/7</f>
        <v>10.142857142857142</v>
      </c>
      <c r="S26" s="8">
        <f t="shared" si="2"/>
        <v>42591</v>
      </c>
      <c r="T26" s="8">
        <f t="shared" si="2"/>
        <v>42597</v>
      </c>
    </row>
    <row r="27" spans="1:20" x14ac:dyDescent="0.25">
      <c r="A27">
        <f t="shared" si="1"/>
        <v>34</v>
      </c>
      <c r="B27" s="15">
        <f>('infectd KW'!B27)/7</f>
        <v>13</v>
      </c>
      <c r="C27" s="15">
        <f>('infectd KW'!C27)/7</f>
        <v>67.857142857142861</v>
      </c>
      <c r="D27" s="15">
        <f>('infectd KW'!D27)/7</f>
        <v>222</v>
      </c>
      <c r="E27" s="15">
        <f>('infectd KW'!E27)/7</f>
        <v>281.42857142857144</v>
      </c>
      <c r="F27" s="15">
        <f>('infectd KW'!F27)/7</f>
        <v>8.4285714285714288</v>
      </c>
      <c r="G27" s="15">
        <f>('infectd KW'!G27)/7</f>
        <v>164.85714285714286</v>
      </c>
      <c r="H27" s="15">
        <f>('infectd KW'!H27)/7</f>
        <v>23.857142857142858</v>
      </c>
      <c r="I27" s="15">
        <f>('infectd KW'!I27)/7</f>
        <v>3</v>
      </c>
      <c r="J27" s="15">
        <f>('infectd KW'!J27)/7</f>
        <v>97.142857142857139</v>
      </c>
      <c r="K27" s="15">
        <f>('infectd KW'!K27)/7</f>
        <v>342</v>
      </c>
      <c r="L27" s="15">
        <f>('infectd KW'!L27)/7</f>
        <v>74.285714285714292</v>
      </c>
      <c r="M27" s="15">
        <f>('infectd KW'!M27)/7</f>
        <v>16.285714285714285</v>
      </c>
      <c r="N27" s="15">
        <f>('infectd KW'!N27)/7</f>
        <v>10.142857142857142</v>
      </c>
      <c r="O27" s="15">
        <f>('infectd KW'!O27)/7</f>
        <v>12.857142857142858</v>
      </c>
      <c r="P27" s="15">
        <f>('infectd KW'!P27)/7</f>
        <v>8.4285714285714288</v>
      </c>
      <c r="Q27" s="15">
        <f>('infectd KW'!Q27)/7</f>
        <v>7.2857142857142856</v>
      </c>
      <c r="S27" s="8">
        <f t="shared" si="2"/>
        <v>42598</v>
      </c>
      <c r="T27" s="8">
        <f t="shared" si="2"/>
        <v>42604</v>
      </c>
    </row>
    <row r="28" spans="1:20" x14ac:dyDescent="0.25">
      <c r="A28">
        <f t="shared" si="1"/>
        <v>35</v>
      </c>
      <c r="B28" s="15">
        <f>('infectd KW'!B28)/7</f>
        <v>11.285714285714286</v>
      </c>
      <c r="C28" s="15">
        <f>('infectd KW'!C28)/7</f>
        <v>65.857142857142861</v>
      </c>
      <c r="D28" s="15">
        <f>('infectd KW'!D28)/7</f>
        <v>248.42857142857142</v>
      </c>
      <c r="E28" s="15">
        <f>('infectd KW'!E28)/7</f>
        <v>314.42857142857144</v>
      </c>
      <c r="F28" s="15">
        <f>('infectd KW'!F28)/7</f>
        <v>13.142857142857142</v>
      </c>
      <c r="G28" s="15">
        <f>('infectd KW'!G28)/7</f>
        <v>116</v>
      </c>
      <c r="H28" s="15">
        <f>('infectd KW'!H28)/7</f>
        <v>28</v>
      </c>
      <c r="I28" s="15">
        <f>('infectd KW'!I28)/7</f>
        <v>2</v>
      </c>
      <c r="J28" s="15">
        <f>('infectd KW'!J28)/7</f>
        <v>92</v>
      </c>
      <c r="K28" s="15">
        <f>('infectd KW'!K28)/7</f>
        <v>257.14285714285717</v>
      </c>
      <c r="L28" s="15">
        <f>('infectd KW'!L28)/7</f>
        <v>54.857142857142854</v>
      </c>
      <c r="M28" s="15">
        <f>('infectd KW'!M28)/7</f>
        <v>16.857142857142858</v>
      </c>
      <c r="N28" s="15">
        <f>('infectd KW'!N28)/7</f>
        <v>11.714285714285714</v>
      </c>
      <c r="O28" s="15">
        <f>('infectd KW'!O28)/7</f>
        <v>18.428571428571427</v>
      </c>
      <c r="P28" s="15">
        <f>('infectd KW'!P28)/7</f>
        <v>7.1428571428571432</v>
      </c>
      <c r="Q28" s="15">
        <f>('infectd KW'!Q28)/7</f>
        <v>11</v>
      </c>
      <c r="S28" s="8">
        <f t="shared" si="2"/>
        <v>42605</v>
      </c>
      <c r="T28" s="8">
        <f t="shared" si="2"/>
        <v>42611</v>
      </c>
    </row>
    <row r="29" spans="1:20" x14ac:dyDescent="0.25">
      <c r="A29">
        <f t="shared" si="1"/>
        <v>36</v>
      </c>
      <c r="B29" s="15">
        <f>('infectd KW'!B29)/7</f>
        <v>7.8571428571428568</v>
      </c>
      <c r="C29" s="15">
        <f>('infectd KW'!C29)/7</f>
        <v>76.857142857142861</v>
      </c>
      <c r="D29" s="15">
        <f>('infectd KW'!D29)/7</f>
        <v>235.71428571428572</v>
      </c>
      <c r="E29" s="15">
        <f>('infectd KW'!E29)/7</f>
        <v>279.28571428571428</v>
      </c>
      <c r="F29" s="15">
        <f>('infectd KW'!F29)/7</f>
        <v>10.714285714285714</v>
      </c>
      <c r="G29" s="15">
        <f>('infectd KW'!G29)/7</f>
        <v>99.857142857142861</v>
      </c>
      <c r="H29" s="15">
        <f>('infectd KW'!H29)/7</f>
        <v>35.857142857142854</v>
      </c>
      <c r="I29" s="15">
        <f>('infectd KW'!I29)/7</f>
        <v>2.1428571428571428</v>
      </c>
      <c r="J29" s="15">
        <f>('infectd KW'!J29)/7</f>
        <v>77.571428571428569</v>
      </c>
      <c r="K29" s="15">
        <f>('infectd KW'!K29)/7</f>
        <v>239</v>
      </c>
      <c r="L29" s="15">
        <f>('infectd KW'!L29)/7</f>
        <v>44.285714285714285</v>
      </c>
      <c r="M29" s="15">
        <f>('infectd KW'!M29)/7</f>
        <v>14.857142857142858</v>
      </c>
      <c r="N29" s="15">
        <f>('infectd KW'!N29)/7</f>
        <v>6.2857142857142856</v>
      </c>
      <c r="O29" s="15">
        <f>('infectd KW'!O29)/7</f>
        <v>28.285714285714285</v>
      </c>
      <c r="P29" s="15">
        <f>('infectd KW'!P29)/7</f>
        <v>7</v>
      </c>
      <c r="Q29" s="15">
        <f>('infectd KW'!Q29)/7</f>
        <v>8.2857142857142865</v>
      </c>
      <c r="S29" s="8">
        <f t="shared" si="2"/>
        <v>42612</v>
      </c>
      <c r="T29" s="8">
        <f t="shared" si="2"/>
        <v>42618</v>
      </c>
    </row>
    <row r="30" spans="1:20" x14ac:dyDescent="0.25">
      <c r="A30">
        <f t="shared" si="1"/>
        <v>37</v>
      </c>
      <c r="B30" s="15">
        <f>('infectd KW'!B30)/7</f>
        <v>10.142857142857142</v>
      </c>
      <c r="C30" s="15">
        <f>('infectd KW'!C30)/7</f>
        <v>77.428571428571431</v>
      </c>
      <c r="D30" s="15">
        <f>('infectd KW'!D30)/7</f>
        <v>260.57142857142856</v>
      </c>
      <c r="E30" s="15">
        <f>('infectd KW'!E30)/7</f>
        <v>384.42857142857144</v>
      </c>
      <c r="F30" s="15">
        <f>('infectd KW'!F30)/7</f>
        <v>9</v>
      </c>
      <c r="G30" s="15">
        <f>('infectd KW'!G30)/7</f>
        <v>101.42857142857143</v>
      </c>
      <c r="H30" s="15">
        <f>('infectd KW'!H30)/7</f>
        <v>46.285714285714285</v>
      </c>
      <c r="I30" s="15">
        <f>('infectd KW'!I30)/7</f>
        <v>4.5714285714285712</v>
      </c>
      <c r="J30" s="15">
        <f>('infectd KW'!J30)/7</f>
        <v>89.571428571428569</v>
      </c>
      <c r="K30" s="15">
        <f>('infectd KW'!K30)/7</f>
        <v>260.28571428571428</v>
      </c>
      <c r="L30" s="15">
        <f>('infectd KW'!L30)/7</f>
        <v>57</v>
      </c>
      <c r="M30" s="15">
        <f>('infectd KW'!M30)/7</f>
        <v>13.714285714285714</v>
      </c>
      <c r="N30" s="15">
        <f>('infectd KW'!N30)/7</f>
        <v>6.5714285714285712</v>
      </c>
      <c r="O30" s="15">
        <f>('infectd KW'!O30)/7</f>
        <v>31.142857142857142</v>
      </c>
      <c r="P30" s="15">
        <f>('infectd KW'!P30)/7</f>
        <v>8</v>
      </c>
      <c r="Q30" s="15">
        <f>('infectd KW'!Q30)/7</f>
        <v>14</v>
      </c>
      <c r="S30" s="8">
        <f t="shared" si="2"/>
        <v>42619</v>
      </c>
      <c r="T30" s="8">
        <f t="shared" si="2"/>
        <v>42625</v>
      </c>
    </row>
    <row r="31" spans="1:20" x14ac:dyDescent="0.25">
      <c r="A31">
        <f t="shared" si="1"/>
        <v>38</v>
      </c>
      <c r="B31" s="15">
        <f>('infectd KW'!B31)/7</f>
        <v>13.142857142857142</v>
      </c>
      <c r="C31" s="15">
        <f>('infectd KW'!C31)/7</f>
        <v>120</v>
      </c>
      <c r="D31" s="15">
        <f>('infectd KW'!D31)/7</f>
        <v>241.14285714285714</v>
      </c>
      <c r="E31" s="15">
        <f>('infectd KW'!E31)/7</f>
        <v>417.14285714285717</v>
      </c>
      <c r="F31" s="15">
        <f>('infectd KW'!F31)/7</f>
        <v>12.142857142857142</v>
      </c>
      <c r="G31" s="15">
        <f>('infectd KW'!G31)/7</f>
        <v>111.14285714285714</v>
      </c>
      <c r="H31" s="15">
        <f>('infectd KW'!H31)/7</f>
        <v>48.571428571428569</v>
      </c>
      <c r="I31" s="15">
        <f>('infectd KW'!I31)/7</f>
        <v>7.1428571428571432</v>
      </c>
      <c r="J31" s="15">
        <f>('infectd KW'!J31)/7</f>
        <v>141.57142857142858</v>
      </c>
      <c r="K31" s="15">
        <f>('infectd KW'!K31)/7</f>
        <v>428.42857142857144</v>
      </c>
      <c r="L31" s="15">
        <f>('infectd KW'!L31)/7</f>
        <v>50.285714285714285</v>
      </c>
      <c r="M31" s="15">
        <f>('infectd KW'!M31)/7</f>
        <v>26.142857142857142</v>
      </c>
      <c r="N31" s="15">
        <f>('infectd KW'!N31)/7</f>
        <v>4.7142857142857144</v>
      </c>
      <c r="O31" s="15">
        <f>('infectd KW'!O31)/7</f>
        <v>44.857142857142854</v>
      </c>
      <c r="P31" s="15">
        <f>('infectd KW'!P31)/7</f>
        <v>15.142857142857142</v>
      </c>
      <c r="Q31" s="15">
        <f>('infectd KW'!Q31)/7</f>
        <v>21.857142857142858</v>
      </c>
      <c r="S31" s="8">
        <f t="shared" si="2"/>
        <v>42626</v>
      </c>
      <c r="T31" s="8">
        <f t="shared" si="2"/>
        <v>42632</v>
      </c>
    </row>
    <row r="32" spans="1:20" x14ac:dyDescent="0.25">
      <c r="A32">
        <f t="shared" si="1"/>
        <v>39</v>
      </c>
      <c r="B32" s="15">
        <f>('infectd KW'!B32)/7</f>
        <v>18</v>
      </c>
      <c r="C32" s="15">
        <f>('infectd KW'!C32)/7</f>
        <v>155.28571428571428</v>
      </c>
      <c r="D32" s="15">
        <f>('infectd KW'!D32)/7</f>
        <v>279.57142857142856</v>
      </c>
      <c r="E32" s="15">
        <f>('infectd KW'!E32)/7</f>
        <v>375.71428571428572</v>
      </c>
      <c r="F32" s="15">
        <f>('infectd KW'!F32)/7</f>
        <v>21.571428571428573</v>
      </c>
      <c r="G32" s="15">
        <f>('infectd KW'!G32)/7</f>
        <v>145.85714285714286</v>
      </c>
      <c r="H32" s="15">
        <f>('infectd KW'!H32)/7</f>
        <v>75</v>
      </c>
      <c r="I32" s="15">
        <f>('infectd KW'!I32)/7</f>
        <v>6.7142857142857144</v>
      </c>
      <c r="J32" s="15">
        <f>('infectd KW'!J32)/7</f>
        <v>136.28571428571428</v>
      </c>
      <c r="K32" s="15">
        <f>('infectd KW'!K32)/7</f>
        <v>473.85714285714283</v>
      </c>
      <c r="L32" s="15">
        <f>('infectd KW'!L32)/7</f>
        <v>62.571428571428569</v>
      </c>
      <c r="M32" s="15">
        <f>('infectd KW'!M32)/7</f>
        <v>38</v>
      </c>
      <c r="N32" s="15">
        <f>('infectd KW'!N32)/7</f>
        <v>9.1428571428571423</v>
      </c>
      <c r="O32" s="15">
        <f>('infectd KW'!O32)/7</f>
        <v>59.428571428571431</v>
      </c>
      <c r="P32" s="15">
        <f>('infectd KW'!P32)/7</f>
        <v>18</v>
      </c>
      <c r="Q32" s="15">
        <f>('infectd KW'!Q32)/7</f>
        <v>16.571428571428573</v>
      </c>
      <c r="S32" s="8">
        <f t="shared" si="2"/>
        <v>42633</v>
      </c>
      <c r="T32" s="8">
        <f t="shared" si="2"/>
        <v>42639</v>
      </c>
    </row>
    <row r="33" spans="1:20" x14ac:dyDescent="0.25">
      <c r="A33">
        <f t="shared" si="1"/>
        <v>40</v>
      </c>
      <c r="B33" s="15">
        <f>('infectd KW'!B33)/7</f>
        <v>30.714285714285715</v>
      </c>
      <c r="C33" s="15">
        <f>('infectd KW'!C33)/7</f>
        <v>207.42857142857142</v>
      </c>
      <c r="D33" s="15">
        <f>('infectd KW'!D33)/7</f>
        <v>267.28571428571428</v>
      </c>
      <c r="E33" s="15">
        <f>('infectd KW'!E33)/7</f>
        <v>318.71428571428572</v>
      </c>
      <c r="F33" s="15">
        <f>('infectd KW'!F33)/7</f>
        <v>33.142857142857146</v>
      </c>
      <c r="G33" s="15">
        <f>('infectd KW'!G33)/7</f>
        <v>168.71428571428572</v>
      </c>
      <c r="H33" s="15">
        <f>('infectd KW'!H33)/7</f>
        <v>78.714285714285708</v>
      </c>
      <c r="I33" s="15">
        <f>('infectd KW'!I33)/7</f>
        <v>13.571428571428571</v>
      </c>
      <c r="J33" s="15">
        <f>('infectd KW'!J33)/7</f>
        <v>174.42857142857142</v>
      </c>
      <c r="K33" s="15">
        <f>('infectd KW'!K33)/7</f>
        <v>598</v>
      </c>
      <c r="L33" s="15">
        <f>('infectd KW'!L33)/7</f>
        <v>76.142857142857139</v>
      </c>
      <c r="M33" s="15">
        <f>('infectd KW'!M33)/7</f>
        <v>34.714285714285715</v>
      </c>
      <c r="N33" s="15">
        <f>('infectd KW'!N33)/7</f>
        <v>20.285714285714285</v>
      </c>
      <c r="O33" s="15">
        <f>('infectd KW'!O33)/7</f>
        <v>52</v>
      </c>
      <c r="P33" s="15">
        <f>('infectd KW'!P33)/7</f>
        <v>23.857142857142858</v>
      </c>
      <c r="Q33" s="15">
        <f>('infectd KW'!Q33)/7</f>
        <v>21.571428571428573</v>
      </c>
      <c r="S33" s="8">
        <f t="shared" si="2"/>
        <v>42640</v>
      </c>
      <c r="T33" s="8">
        <f t="shared" si="2"/>
        <v>42646</v>
      </c>
    </row>
    <row r="34" spans="1:20" x14ac:dyDescent="0.25">
      <c r="A34">
        <f t="shared" si="1"/>
        <v>41</v>
      </c>
      <c r="B34" s="15">
        <f>('infectd KW'!B34)/7</f>
        <v>54.857142857142854</v>
      </c>
      <c r="C34" s="15">
        <f>('infectd KW'!C34)/7</f>
        <v>346.85714285714283</v>
      </c>
      <c r="D34" s="15">
        <f>('infectd KW'!D34)/7</f>
        <v>511.71428571428572</v>
      </c>
      <c r="E34" s="15">
        <f>('infectd KW'!E34)/7</f>
        <v>528.57142857142856</v>
      </c>
      <c r="F34" s="15">
        <f>('infectd KW'!F34)/7</f>
        <v>68.857142857142861</v>
      </c>
      <c r="G34" s="15">
        <f>('infectd KW'!G34)/7</f>
        <v>321.57142857142856</v>
      </c>
      <c r="H34" s="15">
        <f>('infectd KW'!H34)/7</f>
        <v>103.28571428571429</v>
      </c>
      <c r="I34" s="15">
        <f>('infectd KW'!I34)/7</f>
        <v>18.142857142857142</v>
      </c>
      <c r="J34" s="15">
        <f>('infectd KW'!J34)/7</f>
        <v>266</v>
      </c>
      <c r="K34" s="15">
        <f>('infectd KW'!K34)/7</f>
        <v>1057.1428571428571</v>
      </c>
      <c r="L34" s="15">
        <f>('infectd KW'!L34)/7</f>
        <v>147</v>
      </c>
      <c r="M34" s="15">
        <f>('infectd KW'!M34)/7</f>
        <v>49.428571428571431</v>
      </c>
      <c r="N34" s="15">
        <f>('infectd KW'!N34)/7</f>
        <v>36</v>
      </c>
      <c r="O34" s="15">
        <f>('infectd KW'!O34)/7</f>
        <v>136.28571428571428</v>
      </c>
      <c r="P34" s="15">
        <f>('infectd KW'!P34)/7</f>
        <v>28</v>
      </c>
      <c r="Q34" s="15">
        <f>('infectd KW'!Q34)/7</f>
        <v>34.571428571428569</v>
      </c>
      <c r="S34" s="8">
        <f t="shared" si="2"/>
        <v>42647</v>
      </c>
      <c r="T34" s="8">
        <f t="shared" si="2"/>
        <v>42653</v>
      </c>
    </row>
    <row r="35" spans="1:20" x14ac:dyDescent="0.25">
      <c r="A35">
        <f t="shared" si="1"/>
        <v>42</v>
      </c>
      <c r="B35" s="15">
        <f>('infectd KW'!B35)/7</f>
        <v>111.57142857142857</v>
      </c>
      <c r="C35" s="15">
        <f>('infectd KW'!C35)/7</f>
        <v>479.14285714285717</v>
      </c>
      <c r="D35" s="15">
        <f>('infectd KW'!D35)/7</f>
        <v>815.42857142857144</v>
      </c>
      <c r="E35" s="15">
        <f>('infectd KW'!E35)/7</f>
        <v>935.57142857142856</v>
      </c>
      <c r="F35" s="15">
        <f>('infectd KW'!F35)/7</f>
        <v>72.857142857142861</v>
      </c>
      <c r="G35" s="15">
        <f>('infectd KW'!G35)/7</f>
        <v>533.85714285714289</v>
      </c>
      <c r="H35" s="15">
        <f>('infectd KW'!H35)/7</f>
        <v>135.28571428571428</v>
      </c>
      <c r="I35" s="15">
        <f>('infectd KW'!I35)/7</f>
        <v>48.285714285714285</v>
      </c>
      <c r="J35" s="15">
        <f>('infectd KW'!J35)/7</f>
        <v>418.71428571428572</v>
      </c>
      <c r="K35" s="15">
        <f>('infectd KW'!K35)/7</f>
        <v>1509</v>
      </c>
      <c r="L35" s="15">
        <f>('infectd KW'!L35)/7</f>
        <v>220.85714285714286</v>
      </c>
      <c r="M35" s="15">
        <f>('infectd KW'!M35)/7</f>
        <v>64.857142857142861</v>
      </c>
      <c r="N35" s="15">
        <f>('infectd KW'!N35)/7</f>
        <v>102.42857142857143</v>
      </c>
      <c r="O35" s="15">
        <f>('infectd KW'!O35)/7</f>
        <v>266</v>
      </c>
      <c r="P35" s="15">
        <f>('infectd KW'!P35)/7</f>
        <v>50.428571428571431</v>
      </c>
      <c r="Q35" s="15">
        <f>('infectd KW'!Q35)/7</f>
        <v>67.285714285714292</v>
      </c>
      <c r="S35" s="8">
        <f t="shared" si="2"/>
        <v>42654</v>
      </c>
      <c r="T35" s="8">
        <f t="shared" si="2"/>
        <v>42660</v>
      </c>
    </row>
    <row r="36" spans="1:20" x14ac:dyDescent="0.25">
      <c r="A36">
        <f t="shared" si="1"/>
        <v>43</v>
      </c>
      <c r="B36" s="15">
        <f>('infectd KW'!B36)/7</f>
        <v>163.28571428571428</v>
      </c>
      <c r="C36" s="15">
        <f>('infectd KW'!C36)/7</f>
        <v>666.28571428571433</v>
      </c>
      <c r="D36" s="15">
        <f>('infectd KW'!D36)/7</f>
        <v>1361</v>
      </c>
      <c r="E36" s="15">
        <f>('infectd KW'!E36)/7</f>
        <v>1494.1428571428571</v>
      </c>
      <c r="F36" s="15">
        <f>('infectd KW'!F36)/7</f>
        <v>117</v>
      </c>
      <c r="G36" s="15">
        <f>('infectd KW'!G36)/7</f>
        <v>921.57142857142856</v>
      </c>
      <c r="H36" s="15">
        <f>('infectd KW'!H36)/7</f>
        <v>229</v>
      </c>
      <c r="I36" s="15">
        <f>('infectd KW'!I36)/7</f>
        <v>66.285714285714292</v>
      </c>
      <c r="J36" s="15">
        <f>('infectd KW'!J36)/7</f>
        <v>658.14285714285711</v>
      </c>
      <c r="K36" s="15">
        <f>('infectd KW'!K36)/7</f>
        <v>2459.2857142857142</v>
      </c>
      <c r="L36" s="15">
        <f>('infectd KW'!L36)/7</f>
        <v>412</v>
      </c>
      <c r="M36" s="15">
        <f>('infectd KW'!M36)/7</f>
        <v>135.42857142857142</v>
      </c>
      <c r="N36" s="15">
        <f>('infectd KW'!N36)/7</f>
        <v>159.57142857142858</v>
      </c>
      <c r="O36" s="15">
        <f>('infectd KW'!O36)/7</f>
        <v>423.14285714285717</v>
      </c>
      <c r="P36" s="15">
        <f>('infectd KW'!P36)/7</f>
        <v>88.571428571428569</v>
      </c>
      <c r="Q36" s="15">
        <f>('infectd KW'!Q36)/7</f>
        <v>127</v>
      </c>
      <c r="S36" s="8">
        <f t="shared" ref="S36:T45" si="3">S35+7</f>
        <v>42661</v>
      </c>
      <c r="T36" s="8">
        <f t="shared" si="3"/>
        <v>42667</v>
      </c>
    </row>
    <row r="37" spans="1:20" x14ac:dyDescent="0.25">
      <c r="A37" s="9">
        <f t="shared" si="1"/>
        <v>44</v>
      </c>
      <c r="B37" s="25">
        <f>('infectd KW'!B37)/7</f>
        <v>279.42857142857144</v>
      </c>
      <c r="C37" s="25">
        <f>('infectd KW'!C37)/7</f>
        <v>928.57142857142856</v>
      </c>
      <c r="D37" s="25">
        <f>('infectd KW'!D37)/7</f>
        <v>2002.4285714285713</v>
      </c>
      <c r="E37" s="25">
        <f>('infectd KW'!E37)/7</f>
        <v>2736.4285714285716</v>
      </c>
      <c r="F37" s="25">
        <f>('infectd KW'!F37)/7</f>
        <v>182.57142857142858</v>
      </c>
      <c r="G37" s="25">
        <f>('infectd KW'!G37)/7</f>
        <v>1593.1428571428571</v>
      </c>
      <c r="H37" s="25">
        <f>('infectd KW'!H37)/7</f>
        <v>360.42857142857144</v>
      </c>
      <c r="I37" s="25">
        <f>('infectd KW'!I37)/7</f>
        <v>107.42857142857143</v>
      </c>
      <c r="J37" s="25">
        <f>('infectd KW'!J37)/7</f>
        <v>1065.7142857142858</v>
      </c>
      <c r="K37" s="25">
        <f>('infectd KW'!K37)/7</f>
        <v>4532.2857142857147</v>
      </c>
      <c r="L37" s="25">
        <f>('infectd KW'!L37)/7</f>
        <v>632.28571428571433</v>
      </c>
      <c r="M37" s="25">
        <f>('infectd KW'!M37)/7</f>
        <v>256.28571428571428</v>
      </c>
      <c r="N37" s="25">
        <f>('infectd KW'!N37)/7</f>
        <v>241.85714285714286</v>
      </c>
      <c r="O37" s="25">
        <f>('infectd KW'!O37)/7</f>
        <v>787.14285714285711</v>
      </c>
      <c r="P37" s="25">
        <f>('infectd KW'!P37)/7</f>
        <v>204.71428571428572</v>
      </c>
      <c r="Q37" s="25">
        <f>('infectd KW'!Q37)/7</f>
        <v>205.14285714285714</v>
      </c>
      <c r="R37" s="9"/>
      <c r="S37" s="10">
        <f t="shared" si="3"/>
        <v>42668</v>
      </c>
      <c r="T37" s="10">
        <f t="shared" si="3"/>
        <v>42674</v>
      </c>
    </row>
    <row r="38" spans="1:20" x14ac:dyDescent="0.25">
      <c r="A38" s="9">
        <f t="shared" si="1"/>
        <v>45</v>
      </c>
      <c r="B38" s="25">
        <f>('infectd KW'!B38)/7</f>
        <v>355.57142857142856</v>
      </c>
      <c r="C38" s="25">
        <f>('infectd KW'!C38)/7</f>
        <v>1004.4285714285714</v>
      </c>
      <c r="D38" s="25">
        <f>('infectd KW'!D38)/7</f>
        <v>2450.7142857142858</v>
      </c>
      <c r="E38" s="25">
        <f>('infectd KW'!E38)/7</f>
        <v>3494.1428571428573</v>
      </c>
      <c r="F38" s="25">
        <f>('infectd KW'!F38)/7</f>
        <v>210.57142857142858</v>
      </c>
      <c r="G38" s="25">
        <f>('infectd KW'!G38)/7</f>
        <v>1523.4285714285713</v>
      </c>
      <c r="H38" s="25">
        <f>('infectd KW'!H38)/7</f>
        <v>443.28571428571428</v>
      </c>
      <c r="I38" s="25">
        <f>('infectd KW'!I38)/7</f>
        <v>116.71428571428571</v>
      </c>
      <c r="J38" s="25">
        <f>('infectd KW'!J38)/7</f>
        <v>1200.4285714285713</v>
      </c>
      <c r="K38" s="25">
        <f>('infectd KW'!K38)/7</f>
        <v>4592.2857142857147</v>
      </c>
      <c r="L38" s="25">
        <f>('infectd KW'!L38)/7</f>
        <v>770</v>
      </c>
      <c r="M38" s="25">
        <f>('infectd KW'!M38)/7</f>
        <v>220.57142857142858</v>
      </c>
      <c r="N38" s="25">
        <f>('infectd KW'!N38)/7</f>
        <v>247.28571428571428</v>
      </c>
      <c r="O38" s="25">
        <f>('infectd KW'!O38)/7</f>
        <v>1133.2857142857142</v>
      </c>
      <c r="P38" s="25">
        <f>('infectd KW'!P38)/7</f>
        <v>200.14285714285714</v>
      </c>
      <c r="Q38" s="25">
        <f>('infectd KW'!Q38)/7</f>
        <v>246.42857142857142</v>
      </c>
      <c r="R38" s="9"/>
      <c r="S38" s="10">
        <f t="shared" si="3"/>
        <v>42675</v>
      </c>
      <c r="T38" s="10">
        <f t="shared" si="3"/>
        <v>42681</v>
      </c>
    </row>
    <row r="39" spans="1:20" x14ac:dyDescent="0.25">
      <c r="A39" s="9">
        <f t="shared" si="1"/>
        <v>46</v>
      </c>
      <c r="B39" s="25">
        <f>('infectd KW'!B39)/7</f>
        <v>355.85714285714283</v>
      </c>
      <c r="C39" s="25">
        <f>('infectd KW'!C39)/7</f>
        <v>1153.2857142857142</v>
      </c>
      <c r="D39" s="25">
        <f>('infectd KW'!D39)/7</f>
        <v>2320.5714285714284</v>
      </c>
      <c r="E39" s="25">
        <f>('infectd KW'!E39)/7</f>
        <v>3577.2857142857142</v>
      </c>
      <c r="F39" s="25">
        <f>('infectd KW'!F39)/7</f>
        <v>163.14285714285714</v>
      </c>
      <c r="G39" s="25">
        <f>('infectd KW'!G39)/7</f>
        <v>1633.7142857142858</v>
      </c>
      <c r="H39" s="25">
        <f>('infectd KW'!H39)/7</f>
        <v>440.28571428571428</v>
      </c>
      <c r="I39" s="25">
        <f>('infectd KW'!I39)/7</f>
        <v>98.571428571428569</v>
      </c>
      <c r="J39" s="25">
        <f>('infectd KW'!J39)/7</f>
        <v>1301.5714285714287</v>
      </c>
      <c r="K39" s="25">
        <f>('infectd KW'!K39)/7</f>
        <v>4455.1428571428569</v>
      </c>
      <c r="L39" s="25">
        <f>('infectd KW'!L39)/7</f>
        <v>887.28571428571433</v>
      </c>
      <c r="M39" s="25">
        <f>('infectd KW'!M39)/7</f>
        <v>217.42857142857142</v>
      </c>
      <c r="N39" s="25">
        <f>('infectd KW'!N39)/7</f>
        <v>211.57142857142858</v>
      </c>
      <c r="O39" s="25">
        <f>('infectd KW'!O39)/7</f>
        <v>1184.2857142857142</v>
      </c>
      <c r="P39" s="25">
        <f>('infectd KW'!P39)/7</f>
        <v>203.85714285714286</v>
      </c>
      <c r="Q39" s="25">
        <f>('infectd KW'!Q39)/7</f>
        <v>288.42857142857144</v>
      </c>
      <c r="R39" s="9"/>
      <c r="S39" s="10">
        <f t="shared" si="3"/>
        <v>42682</v>
      </c>
      <c r="T39" s="10">
        <f t="shared" si="3"/>
        <v>42688</v>
      </c>
    </row>
    <row r="40" spans="1:20" x14ac:dyDescent="0.25">
      <c r="A40" s="9">
        <f t="shared" si="1"/>
        <v>47</v>
      </c>
      <c r="B40" s="25">
        <f>('infectd KW'!B40)/7</f>
        <v>418.71428571428572</v>
      </c>
      <c r="C40" s="25">
        <f>('infectd KW'!C40)/7</f>
        <v>1258.1428571428571</v>
      </c>
      <c r="D40" s="25">
        <f>('infectd KW'!D40)/7</f>
        <v>2369.5714285714284</v>
      </c>
      <c r="E40" s="25">
        <f>('infectd KW'!E40)/7</f>
        <v>3477.1428571428573</v>
      </c>
      <c r="F40" s="25">
        <f>('infectd KW'!F40)/7</f>
        <v>142.42857142857142</v>
      </c>
      <c r="G40" s="25">
        <f>('infectd KW'!G40)/7</f>
        <v>1551.7142857142858</v>
      </c>
      <c r="H40" s="25">
        <f>('infectd KW'!H40)/7</f>
        <v>354.42857142857144</v>
      </c>
      <c r="I40" s="25">
        <f>('infectd KW'!I40)/7</f>
        <v>108.14285714285714</v>
      </c>
      <c r="J40" s="25">
        <f>('infectd KW'!J40)/7</f>
        <v>1124.5714285714287</v>
      </c>
      <c r="K40" s="25">
        <f>('infectd KW'!K40)/7</f>
        <v>4314.7142857142853</v>
      </c>
      <c r="L40" s="25">
        <f>('infectd KW'!L40)/7</f>
        <v>820.85714285714289</v>
      </c>
      <c r="M40" s="25">
        <f>('infectd KW'!M40)/7</f>
        <v>198.57142857142858</v>
      </c>
      <c r="N40" s="25">
        <f>('infectd KW'!N40)/7</f>
        <v>174</v>
      </c>
      <c r="O40" s="25">
        <f>('infectd KW'!O40)/7</f>
        <v>1285.2857142857142</v>
      </c>
      <c r="P40" s="25">
        <f>('infectd KW'!P40)/7</f>
        <v>266.57142857142856</v>
      </c>
      <c r="Q40" s="25">
        <f>('infectd KW'!Q40)/7</f>
        <v>394</v>
      </c>
      <c r="R40" s="9"/>
      <c r="S40" s="10">
        <f t="shared" si="3"/>
        <v>42689</v>
      </c>
      <c r="T40" s="10">
        <f t="shared" si="3"/>
        <v>42695</v>
      </c>
    </row>
    <row r="41" spans="1:20" x14ac:dyDescent="0.25">
      <c r="A41">
        <f t="shared" si="1"/>
        <v>48</v>
      </c>
      <c r="B41" s="15">
        <f>('infectd KW'!B41)/7</f>
        <v>468.28571428571428</v>
      </c>
      <c r="C41" s="15">
        <f>('infectd KW'!C41)/7</f>
        <v>1102.2857142857142</v>
      </c>
      <c r="D41" s="15">
        <f>('infectd KW'!D41)/7</f>
        <v>2247.8571428571427</v>
      </c>
      <c r="E41" s="15">
        <f>('infectd KW'!E41)/7</f>
        <v>3424.2857142857142</v>
      </c>
      <c r="F41" s="15">
        <f>('infectd KW'!F41)/7</f>
        <v>111.14285714285714</v>
      </c>
      <c r="G41" s="15">
        <f>('infectd KW'!G41)/7</f>
        <v>1493</v>
      </c>
      <c r="H41" s="15">
        <f>('infectd KW'!H41)/7</f>
        <v>286.85714285714283</v>
      </c>
      <c r="I41" s="15">
        <f>('infectd KW'!I41)/7</f>
        <v>108.42857142857143</v>
      </c>
      <c r="J41" s="15">
        <f>('infectd KW'!J41)/7</f>
        <v>1137.1428571428571</v>
      </c>
      <c r="K41" s="15">
        <f>('infectd KW'!K41)/7</f>
        <v>3946.5714285714284</v>
      </c>
      <c r="L41" s="15">
        <f>('infectd KW'!L41)/7</f>
        <v>758.42857142857144</v>
      </c>
      <c r="M41" s="15">
        <f>('infectd KW'!M41)/7</f>
        <v>193</v>
      </c>
      <c r="N41" s="15">
        <f>('infectd KW'!N41)/7</f>
        <v>174.71428571428572</v>
      </c>
      <c r="O41" s="15">
        <f>('infectd KW'!O41)/7</f>
        <v>1615.2857142857142</v>
      </c>
      <c r="P41" s="15">
        <f>('infectd KW'!P41)/7</f>
        <v>335.28571428571428</v>
      </c>
      <c r="Q41" s="15">
        <f>('infectd KW'!Q41)/7</f>
        <v>465.42857142857144</v>
      </c>
      <c r="S41" s="8">
        <f t="shared" si="3"/>
        <v>42696</v>
      </c>
      <c r="T41" s="8">
        <f t="shared" si="3"/>
        <v>42702</v>
      </c>
    </row>
    <row r="42" spans="1:20" x14ac:dyDescent="0.25">
      <c r="A42">
        <f t="shared" si="1"/>
        <v>49</v>
      </c>
      <c r="B42" s="15">
        <f>('infectd KW'!B42)/7</f>
        <v>543.85714285714289</v>
      </c>
      <c r="C42" s="15">
        <f>('infectd KW'!C42)/7</f>
        <v>1031.8571428571429</v>
      </c>
      <c r="D42" s="15">
        <f>('infectd KW'!D42)/7</f>
        <v>2474.7142857142858</v>
      </c>
      <c r="E42" s="15">
        <f>('infectd KW'!E42)/7</f>
        <v>3533.8571428571427</v>
      </c>
      <c r="F42" s="15">
        <f>('infectd KW'!F42)/7</f>
        <v>108.28571428571429</v>
      </c>
      <c r="G42" s="15">
        <f>('infectd KW'!G42)/7</f>
        <v>1406.4285714285713</v>
      </c>
      <c r="H42" s="15">
        <f>('infectd KW'!H42)/7</f>
        <v>306.42857142857144</v>
      </c>
      <c r="I42" s="15">
        <f>('infectd KW'!I42)/7</f>
        <v>118.85714285714286</v>
      </c>
      <c r="J42" s="15">
        <f>('infectd KW'!J42)/7</f>
        <v>925.14285714285711</v>
      </c>
      <c r="K42" s="15">
        <f>('infectd KW'!K42)/7</f>
        <v>3790.2857142857142</v>
      </c>
      <c r="L42" s="15">
        <f>('infectd KW'!L42)/7</f>
        <v>839.71428571428567</v>
      </c>
      <c r="M42" s="15">
        <f>('infectd KW'!M42)/7</f>
        <v>216.85714285714286</v>
      </c>
      <c r="N42" s="15">
        <f>('infectd KW'!N42)/7</f>
        <v>196</v>
      </c>
      <c r="O42" s="15">
        <f>('infectd KW'!O42)/7</f>
        <v>2127.7142857142858</v>
      </c>
      <c r="P42" s="15">
        <f>('infectd KW'!P42)/7</f>
        <v>367.42857142857144</v>
      </c>
      <c r="Q42" s="15">
        <f>('infectd KW'!Q42)/7</f>
        <v>568.71428571428567</v>
      </c>
      <c r="S42" s="8">
        <f t="shared" si="3"/>
        <v>42703</v>
      </c>
      <c r="T42" s="8">
        <f t="shared" si="3"/>
        <v>42709</v>
      </c>
    </row>
    <row r="43" spans="1:20" x14ac:dyDescent="0.25">
      <c r="A43">
        <f t="shared" si="1"/>
        <v>50</v>
      </c>
      <c r="B43" s="15">
        <f>('infectd KW'!B43)/7</f>
        <v>761.28571428571433</v>
      </c>
      <c r="C43" s="15">
        <f>('infectd KW'!C43)/7</f>
        <v>1050.7142857142858</v>
      </c>
      <c r="D43" s="15">
        <f>('infectd KW'!D43)/7</f>
        <v>3085.7142857142858</v>
      </c>
      <c r="E43" s="15">
        <f>('infectd KW'!E43)/7</f>
        <v>3985.2857142857142</v>
      </c>
      <c r="F43" s="15">
        <f>('infectd KW'!F43)/7</f>
        <v>127.42857142857143</v>
      </c>
      <c r="G43" s="15">
        <f>('infectd KW'!G43)/7</f>
        <v>1668.4285714285713</v>
      </c>
      <c r="H43" s="15">
        <f>('infectd KW'!H43)/7</f>
        <v>365.28571428571428</v>
      </c>
      <c r="I43" s="15">
        <f>('infectd KW'!I43)/7</f>
        <v>207.28571428571428</v>
      </c>
      <c r="J43" s="15">
        <f>('infectd KW'!J43)/7</f>
        <v>1141.1428571428571</v>
      </c>
      <c r="K43" s="15">
        <f>('infectd KW'!K43)/7</f>
        <v>4398.2857142857147</v>
      </c>
      <c r="L43" s="15">
        <f>('infectd KW'!L43)/7</f>
        <v>978.42857142857144</v>
      </c>
      <c r="M43" s="15">
        <f>('infectd KW'!M43)/7</f>
        <v>331.28571428571428</v>
      </c>
      <c r="N43" s="15">
        <f>('infectd KW'!N43)/7</f>
        <v>268.42857142857144</v>
      </c>
      <c r="O43" s="15">
        <f>('infectd KW'!O43)/7</f>
        <v>2377</v>
      </c>
      <c r="P43" s="15">
        <f>('infectd KW'!P43)/7</f>
        <v>514.71428571428567</v>
      </c>
      <c r="Q43" s="15">
        <f>('infectd KW'!Q43)/7</f>
        <v>740</v>
      </c>
      <c r="S43" s="8">
        <f t="shared" si="3"/>
        <v>42710</v>
      </c>
      <c r="T43" s="8">
        <f t="shared" si="3"/>
        <v>42716</v>
      </c>
    </row>
    <row r="44" spans="1:20" x14ac:dyDescent="0.25">
      <c r="A44">
        <f t="shared" si="1"/>
        <v>51</v>
      </c>
      <c r="B44" s="15">
        <f>('infectd KW'!B44)/7</f>
        <v>955</v>
      </c>
      <c r="C44" s="15">
        <f>('infectd KW'!C44)/7</f>
        <v>1182.7142857142858</v>
      </c>
      <c r="D44" s="15">
        <f>('infectd KW'!D44)/7</f>
        <v>3425.7142857142858</v>
      </c>
      <c r="E44" s="15">
        <f>('infectd KW'!E44)/7</f>
        <v>4281</v>
      </c>
      <c r="F44" s="15">
        <f>('infectd KW'!F44)/7</f>
        <v>125.57142857142857</v>
      </c>
      <c r="G44" s="15">
        <f>('infectd KW'!G44)/7</f>
        <v>1949.4285714285713</v>
      </c>
      <c r="H44" s="15">
        <f>('infectd KW'!H44)/7</f>
        <v>431</v>
      </c>
      <c r="I44" s="15">
        <f>('infectd KW'!I44)/7</f>
        <v>224</v>
      </c>
      <c r="J44" s="15">
        <f>('infectd KW'!J44)/7</f>
        <v>1323.8571428571429</v>
      </c>
      <c r="K44" s="15">
        <f>('infectd KW'!K44)/7</f>
        <v>4964.7142857142853</v>
      </c>
      <c r="L44" s="15">
        <f>('infectd KW'!L44)/7</f>
        <v>1034.4285714285713</v>
      </c>
      <c r="M44" s="15">
        <f>('infectd KW'!M44)/7</f>
        <v>392.71428571428572</v>
      </c>
      <c r="N44" s="15">
        <f>('infectd KW'!N44)/7</f>
        <v>280.14285714285717</v>
      </c>
      <c r="O44" s="15">
        <f>('infectd KW'!O44)/7</f>
        <v>2886.7142857142858</v>
      </c>
      <c r="P44" s="15">
        <f>('infectd KW'!P44)/7</f>
        <v>642.57142857142856</v>
      </c>
      <c r="Q44" s="15">
        <f>('infectd KW'!Q44)/7</f>
        <v>941.85714285714289</v>
      </c>
      <c r="S44" s="8">
        <f t="shared" si="3"/>
        <v>42717</v>
      </c>
      <c r="T44" s="8">
        <f t="shared" si="3"/>
        <v>42723</v>
      </c>
    </row>
    <row r="45" spans="1:20" x14ac:dyDescent="0.25">
      <c r="A45">
        <f t="shared" si="1"/>
        <v>52</v>
      </c>
      <c r="B45" s="15">
        <f>('infectd KW'!B45)/7</f>
        <v>1337.6007896046772</v>
      </c>
      <c r="C45" s="15">
        <f>('infectd KW'!C45)/7</f>
        <v>1256.1160429492968</v>
      </c>
      <c r="D45" s="15">
        <f>('infectd KW'!D45)/7</f>
        <v>3456.5206972663468</v>
      </c>
      <c r="E45" s="15">
        <f>('infectd KW'!E45)/7</f>
        <v>4134.6219201047925</v>
      </c>
      <c r="F45" s="15">
        <f>('infectd KW'!F45)/7</f>
        <v>128.49608820182772</v>
      </c>
      <c r="G45" s="15">
        <f>('infectd KW'!G45)/7</f>
        <v>2155.7080796246814</v>
      </c>
      <c r="H45" s="15">
        <f>('infectd KW'!H45)/7</f>
        <v>534.9749966012298</v>
      </c>
      <c r="I45" s="15">
        <f>('infectd KW'!I45)/7</f>
        <v>225.5041199219082</v>
      </c>
      <c r="J45" s="15">
        <f>('infectd KW'!J45)/7</f>
        <v>1403.1655159251709</v>
      </c>
      <c r="K45" s="15">
        <f>('infectd KW'!K45)/7</f>
        <v>5107.0740520836262</v>
      </c>
      <c r="L45" s="15">
        <f>('infectd KW'!L45)/7</f>
        <v>988.06907859836326</v>
      </c>
      <c r="M45" s="15">
        <f>('infectd KW'!M45)/7</f>
        <v>470.75955857953028</v>
      </c>
      <c r="N45" s="15">
        <f>('infectd KW'!N45)/7</f>
        <v>242.71272135025748</v>
      </c>
      <c r="O45" s="15">
        <f>('infectd KW'!O45)/7</f>
        <v>3207.5950916193419</v>
      </c>
      <c r="P45" s="15">
        <f>('infectd KW'!P45)/7</f>
        <v>811.20699867438395</v>
      </c>
      <c r="Q45" s="15">
        <f>('infectd KW'!Q45)/7</f>
        <v>1113.82333461238</v>
      </c>
      <c r="S45" s="8">
        <f t="shared" si="3"/>
        <v>42724</v>
      </c>
      <c r="T45" s="8">
        <f t="shared" si="3"/>
        <v>42730</v>
      </c>
    </row>
    <row r="47" spans="1:20" x14ac:dyDescent="0.25">
      <c r="A47" t="s">
        <v>5</v>
      </c>
      <c r="B47" s="13">
        <f>SUM(B2:B45)</f>
        <v>5985.3150753189639</v>
      </c>
      <c r="C47" s="13">
        <f t="shared" ref="C47:N47" si="4">SUM(C2:C45)</f>
        <v>12773.687471520727</v>
      </c>
      <c r="D47" s="13">
        <f t="shared" si="4"/>
        <v>28922.092125837775</v>
      </c>
      <c r="E47" s="13">
        <f t="shared" si="4"/>
        <v>38989.336205819076</v>
      </c>
      <c r="F47" s="13">
        <f t="shared" si="4"/>
        <v>1761.7818024875417</v>
      </c>
      <c r="G47" s="13">
        <f t="shared" si="4"/>
        <v>18247.850936767536</v>
      </c>
      <c r="H47" s="13">
        <f t="shared" si="4"/>
        <v>4449.2607108869443</v>
      </c>
      <c r="I47" s="13">
        <f t="shared" si="4"/>
        <v>1518.5041199219081</v>
      </c>
      <c r="J47" s="13">
        <f t="shared" si="4"/>
        <v>13379.879801639456</v>
      </c>
      <c r="K47" s="13">
        <f t="shared" si="4"/>
        <v>50311.788337797909</v>
      </c>
      <c r="L47" s="13">
        <f t="shared" si="4"/>
        <v>9145.2119357412193</v>
      </c>
      <c r="M47" s="13">
        <f t="shared" si="4"/>
        <v>3020.6167014366733</v>
      </c>
      <c r="N47" s="13">
        <f t="shared" si="4"/>
        <v>2445.1412927788297</v>
      </c>
      <c r="O47" s="13">
        <f t="shared" ref="O47:Q47" si="5">SUM(O2:O45)</f>
        <v>17763.595091619343</v>
      </c>
      <c r="P47" s="13">
        <f t="shared" si="5"/>
        <v>3864.6355701029556</v>
      </c>
      <c r="Q47" s="13">
        <f t="shared" si="5"/>
        <v>5403.3947631838082</v>
      </c>
    </row>
    <row r="50" spans="1:20" x14ac:dyDescent="0.25">
      <c r="A50">
        <f t="shared" ref="A50:A102" si="6">A49+1</f>
        <v>1</v>
      </c>
      <c r="B50" s="15">
        <f>('infectd KW'!B50)/7</f>
        <v>0</v>
      </c>
      <c r="C50" s="15">
        <f>('infectd KW'!C50)/7</f>
        <v>0</v>
      </c>
      <c r="D50" s="15">
        <f>('infectd KW'!D50)/7</f>
        <v>0</v>
      </c>
      <c r="E50" s="15">
        <f>('infectd KW'!E50)/7</f>
        <v>0</v>
      </c>
      <c r="F50" s="15">
        <f>('infectd KW'!F50)/7</f>
        <v>0</v>
      </c>
      <c r="G50" s="15">
        <f>('infectd KW'!G50)/7</f>
        <v>0</v>
      </c>
      <c r="H50" s="15">
        <f>('infectd KW'!H50)/7</f>
        <v>0</v>
      </c>
      <c r="I50" s="15">
        <f>('infectd KW'!I50)/7</f>
        <v>0</v>
      </c>
      <c r="J50" s="15">
        <f>('infectd KW'!J50)/7</f>
        <v>0</v>
      </c>
      <c r="K50" s="15">
        <f>('infectd KW'!K50)/7</f>
        <v>0</v>
      </c>
      <c r="L50" s="15">
        <f>('infectd KW'!L50)/7</f>
        <v>0</v>
      </c>
      <c r="M50" s="15">
        <f>('infectd KW'!M50)/7</f>
        <v>0</v>
      </c>
      <c r="N50" s="15">
        <f>('infectd KW'!N50)/7</f>
        <v>0</v>
      </c>
      <c r="S50" s="8">
        <f>S45+7</f>
        <v>42731</v>
      </c>
      <c r="T50" s="8">
        <f>T45+7</f>
        <v>42737</v>
      </c>
    </row>
    <row r="51" spans="1:20" x14ac:dyDescent="0.25">
      <c r="A51">
        <f t="shared" si="6"/>
        <v>2</v>
      </c>
      <c r="B51" s="15">
        <f>('infectd KW'!B51)/7</f>
        <v>0</v>
      </c>
      <c r="C51" s="15">
        <f>('infectd KW'!C51)/7</f>
        <v>0</v>
      </c>
      <c r="D51" s="15">
        <f>('infectd KW'!D51)/7</f>
        <v>0</v>
      </c>
      <c r="E51" s="15">
        <f>('infectd KW'!E51)/7</f>
        <v>0</v>
      </c>
      <c r="F51" s="15">
        <f>('infectd KW'!F51)/7</f>
        <v>0</v>
      </c>
      <c r="G51" s="15">
        <f>('infectd KW'!G51)/7</f>
        <v>0</v>
      </c>
      <c r="H51" s="15">
        <f>('infectd KW'!H51)/7</f>
        <v>0</v>
      </c>
      <c r="I51" s="15">
        <f>('infectd KW'!I51)/7</f>
        <v>0</v>
      </c>
      <c r="J51" s="15">
        <f>('infectd KW'!J51)/7</f>
        <v>0</v>
      </c>
      <c r="K51" s="15">
        <f>('infectd KW'!K51)/7</f>
        <v>0</v>
      </c>
      <c r="L51" s="15">
        <f>('infectd KW'!L51)/7</f>
        <v>0</v>
      </c>
      <c r="M51" s="15">
        <f>('infectd KW'!M51)/7</f>
        <v>0</v>
      </c>
      <c r="N51" s="15">
        <f>('infectd KW'!N51)/7</f>
        <v>0</v>
      </c>
      <c r="S51" s="8">
        <f t="shared" ref="S51:T51" si="7">S50+7</f>
        <v>42738</v>
      </c>
      <c r="T51" s="8">
        <f t="shared" si="7"/>
        <v>42744</v>
      </c>
    </row>
    <row r="52" spans="1:20" x14ac:dyDescent="0.25">
      <c r="A52">
        <f t="shared" si="6"/>
        <v>3</v>
      </c>
      <c r="B52" s="15">
        <f>('infectd KW'!B52)/7</f>
        <v>0</v>
      </c>
      <c r="C52" s="15">
        <f>('infectd KW'!C52)/7</f>
        <v>0</v>
      </c>
      <c r="D52" s="15">
        <f>('infectd KW'!D52)/7</f>
        <v>0</v>
      </c>
      <c r="E52" s="15">
        <f>('infectd KW'!E52)/7</f>
        <v>0</v>
      </c>
      <c r="F52" s="15">
        <f>('infectd KW'!F52)/7</f>
        <v>0</v>
      </c>
      <c r="G52" s="15">
        <f>('infectd KW'!G52)/7</f>
        <v>0</v>
      </c>
      <c r="H52" s="15">
        <f>('infectd KW'!H52)/7</f>
        <v>0</v>
      </c>
      <c r="I52" s="15">
        <f>('infectd KW'!I52)/7</f>
        <v>0</v>
      </c>
      <c r="J52" s="15">
        <f>('infectd KW'!J52)/7</f>
        <v>0</v>
      </c>
      <c r="K52" s="15">
        <f>('infectd KW'!K52)/7</f>
        <v>0</v>
      </c>
      <c r="L52" s="15">
        <f>('infectd KW'!L52)/7</f>
        <v>0</v>
      </c>
      <c r="M52" s="15">
        <f>('infectd KW'!M52)/7</f>
        <v>0</v>
      </c>
      <c r="N52" s="15">
        <f>('infectd KW'!N52)/7</f>
        <v>0</v>
      </c>
      <c r="S52" s="8">
        <f t="shared" ref="S52:T52" si="8">S51+7</f>
        <v>42745</v>
      </c>
      <c r="T52" s="8">
        <f t="shared" si="8"/>
        <v>42751</v>
      </c>
    </row>
    <row r="53" spans="1:20" x14ac:dyDescent="0.25">
      <c r="A53">
        <f t="shared" si="6"/>
        <v>4</v>
      </c>
      <c r="B53" s="15">
        <f>('infectd KW'!B53)/7</f>
        <v>0</v>
      </c>
      <c r="C53" s="15">
        <f>('infectd KW'!C53)/7</f>
        <v>0</v>
      </c>
      <c r="D53" s="15">
        <f>('infectd KW'!D53)/7</f>
        <v>0</v>
      </c>
      <c r="E53" s="15">
        <f>('infectd KW'!E53)/7</f>
        <v>0</v>
      </c>
      <c r="F53" s="15">
        <f>('infectd KW'!F53)/7</f>
        <v>0</v>
      </c>
      <c r="G53" s="15">
        <f>('infectd KW'!G53)/7</f>
        <v>0</v>
      </c>
      <c r="H53" s="15">
        <f>('infectd KW'!H53)/7</f>
        <v>0</v>
      </c>
      <c r="I53" s="15">
        <f>('infectd KW'!I53)/7</f>
        <v>0</v>
      </c>
      <c r="J53" s="15">
        <f>('infectd KW'!J53)/7</f>
        <v>0</v>
      </c>
      <c r="K53" s="15">
        <f>('infectd KW'!K53)/7</f>
        <v>0</v>
      </c>
      <c r="L53" s="15">
        <f>('infectd KW'!L53)/7</f>
        <v>0</v>
      </c>
      <c r="M53" s="15">
        <f>('infectd KW'!M53)/7</f>
        <v>0</v>
      </c>
      <c r="N53" s="15">
        <f>('infectd KW'!N53)/7</f>
        <v>0</v>
      </c>
      <c r="S53" s="8">
        <f t="shared" ref="S53:T53" si="9">S52+7</f>
        <v>42752</v>
      </c>
      <c r="T53" s="8">
        <f t="shared" si="9"/>
        <v>42758</v>
      </c>
    </row>
    <row r="54" spans="1:20" x14ac:dyDescent="0.25">
      <c r="A54">
        <f t="shared" si="6"/>
        <v>5</v>
      </c>
      <c r="B54" s="15">
        <f>('infectd KW'!B54)/7</f>
        <v>0</v>
      </c>
      <c r="C54" s="15">
        <f>('infectd KW'!C54)/7</f>
        <v>0</v>
      </c>
      <c r="D54" s="15">
        <f>('infectd KW'!D54)/7</f>
        <v>0</v>
      </c>
      <c r="E54" s="15">
        <f>('infectd KW'!E54)/7</f>
        <v>0</v>
      </c>
      <c r="F54" s="15">
        <f>('infectd KW'!F54)/7</f>
        <v>0</v>
      </c>
      <c r="G54" s="15">
        <f>('infectd KW'!G54)/7</f>
        <v>0</v>
      </c>
      <c r="H54" s="15">
        <f>('infectd KW'!H54)/7</f>
        <v>0</v>
      </c>
      <c r="I54" s="15">
        <f>('infectd KW'!I54)/7</f>
        <v>0</v>
      </c>
      <c r="J54" s="15">
        <f>('infectd KW'!J54)/7</f>
        <v>0</v>
      </c>
      <c r="K54" s="15">
        <f>('infectd KW'!K54)/7</f>
        <v>0</v>
      </c>
      <c r="L54" s="15">
        <f>('infectd KW'!L54)/7</f>
        <v>0</v>
      </c>
      <c r="M54" s="15">
        <f>('infectd KW'!M54)/7</f>
        <v>0</v>
      </c>
      <c r="N54" s="15">
        <f>('infectd KW'!N54)/7</f>
        <v>0</v>
      </c>
      <c r="S54" s="8">
        <f t="shared" ref="S54:T54" si="10">S53+7</f>
        <v>42759</v>
      </c>
      <c r="T54" s="8">
        <f t="shared" si="10"/>
        <v>42765</v>
      </c>
    </row>
    <row r="55" spans="1:20" x14ac:dyDescent="0.25">
      <c r="A55">
        <f t="shared" si="6"/>
        <v>6</v>
      </c>
      <c r="B55" s="15">
        <f>('infectd KW'!B55)/7</f>
        <v>0</v>
      </c>
      <c r="C55" s="15">
        <f>('infectd KW'!C55)/7</f>
        <v>0</v>
      </c>
      <c r="D55" s="15">
        <f>('infectd KW'!D55)/7</f>
        <v>0</v>
      </c>
      <c r="E55" s="15">
        <f>('infectd KW'!E55)/7</f>
        <v>0</v>
      </c>
      <c r="F55" s="15">
        <f>('infectd KW'!F55)/7</f>
        <v>0</v>
      </c>
      <c r="G55" s="15">
        <f>('infectd KW'!G55)/7</f>
        <v>0</v>
      </c>
      <c r="H55" s="15">
        <f>('infectd KW'!H55)/7</f>
        <v>0</v>
      </c>
      <c r="I55" s="15">
        <f>('infectd KW'!I55)/7</f>
        <v>0</v>
      </c>
      <c r="J55" s="15">
        <f>('infectd KW'!J55)/7</f>
        <v>0</v>
      </c>
      <c r="K55" s="15">
        <f>('infectd KW'!K55)/7</f>
        <v>0</v>
      </c>
      <c r="L55" s="15">
        <f>('infectd KW'!L55)/7</f>
        <v>0</v>
      </c>
      <c r="M55" s="15">
        <f>('infectd KW'!M55)/7</f>
        <v>0</v>
      </c>
      <c r="N55" s="15">
        <f>('infectd KW'!N55)/7</f>
        <v>0</v>
      </c>
      <c r="S55" s="8">
        <f t="shared" ref="S55:T55" si="11">S54+7</f>
        <v>42766</v>
      </c>
      <c r="T55" s="8">
        <f t="shared" si="11"/>
        <v>42772</v>
      </c>
    </row>
    <row r="56" spans="1:20" x14ac:dyDescent="0.25">
      <c r="A56">
        <f t="shared" si="6"/>
        <v>7</v>
      </c>
      <c r="B56" s="15">
        <f>('infectd KW'!B56)/7</f>
        <v>0</v>
      </c>
      <c r="C56" s="15">
        <f>('infectd KW'!C56)/7</f>
        <v>0</v>
      </c>
      <c r="D56" s="15">
        <f>('infectd KW'!D56)/7</f>
        <v>0</v>
      </c>
      <c r="E56" s="15">
        <f>('infectd KW'!E56)/7</f>
        <v>0</v>
      </c>
      <c r="F56" s="15">
        <f>('infectd KW'!F56)/7</f>
        <v>0</v>
      </c>
      <c r="G56" s="15">
        <f>('infectd KW'!G56)/7</f>
        <v>0</v>
      </c>
      <c r="H56" s="15">
        <f>('infectd KW'!H56)/7</f>
        <v>0</v>
      </c>
      <c r="I56" s="15">
        <f>('infectd KW'!I56)/7</f>
        <v>0</v>
      </c>
      <c r="J56" s="15">
        <f>('infectd KW'!J56)/7</f>
        <v>0</v>
      </c>
      <c r="K56" s="15">
        <f>('infectd KW'!K56)/7</f>
        <v>0</v>
      </c>
      <c r="L56" s="15">
        <f>('infectd KW'!L56)/7</f>
        <v>0</v>
      </c>
      <c r="M56" s="15">
        <f>('infectd KW'!M56)/7</f>
        <v>0</v>
      </c>
      <c r="N56" s="15">
        <f>('infectd KW'!N56)/7</f>
        <v>0</v>
      </c>
      <c r="S56" s="8">
        <f t="shared" ref="S56:T56" si="12">S55+7</f>
        <v>42773</v>
      </c>
      <c r="T56" s="8">
        <f t="shared" si="12"/>
        <v>42779</v>
      </c>
    </row>
    <row r="57" spans="1:20" x14ac:dyDescent="0.25">
      <c r="A57">
        <f t="shared" si="6"/>
        <v>8</v>
      </c>
      <c r="B57" s="15">
        <f>('infectd KW'!B57)/7</f>
        <v>0</v>
      </c>
      <c r="C57" s="15">
        <f>('infectd KW'!C57)/7</f>
        <v>0</v>
      </c>
      <c r="D57" s="15">
        <f>('infectd KW'!D57)/7</f>
        <v>0</v>
      </c>
      <c r="E57" s="15">
        <f>('infectd KW'!E57)/7</f>
        <v>0</v>
      </c>
      <c r="F57" s="15">
        <f>('infectd KW'!F57)/7</f>
        <v>0</v>
      </c>
      <c r="G57" s="15">
        <f>('infectd KW'!G57)/7</f>
        <v>0</v>
      </c>
      <c r="H57" s="15">
        <f>('infectd KW'!H57)/7</f>
        <v>0</v>
      </c>
      <c r="I57" s="15">
        <f>('infectd KW'!I57)/7</f>
        <v>0</v>
      </c>
      <c r="J57" s="15">
        <f>('infectd KW'!J57)/7</f>
        <v>0</v>
      </c>
      <c r="K57" s="15">
        <f>('infectd KW'!K57)/7</f>
        <v>0</v>
      </c>
      <c r="L57" s="15">
        <f>('infectd KW'!L57)/7</f>
        <v>0</v>
      </c>
      <c r="M57" s="15">
        <f>('infectd KW'!M57)/7</f>
        <v>0</v>
      </c>
      <c r="N57" s="15">
        <f>('infectd KW'!N57)/7</f>
        <v>0</v>
      </c>
      <c r="S57" s="8">
        <f t="shared" ref="S57:T57" si="13">S56+7</f>
        <v>42780</v>
      </c>
      <c r="T57" s="8">
        <f t="shared" si="13"/>
        <v>42786</v>
      </c>
    </row>
    <row r="58" spans="1:20" x14ac:dyDescent="0.25">
      <c r="A58">
        <f t="shared" si="6"/>
        <v>9</v>
      </c>
      <c r="B58" s="15">
        <f>('infectd KW'!B58)/7</f>
        <v>0</v>
      </c>
      <c r="C58" s="15">
        <f>('infectd KW'!C58)/7</f>
        <v>0</v>
      </c>
      <c r="D58" s="15">
        <f>('infectd KW'!D58)/7</f>
        <v>0</v>
      </c>
      <c r="E58" s="15">
        <f>('infectd KW'!E58)/7</f>
        <v>0</v>
      </c>
      <c r="F58" s="15">
        <f>('infectd KW'!F58)/7</f>
        <v>0</v>
      </c>
      <c r="G58" s="15">
        <f>('infectd KW'!G58)/7</f>
        <v>0</v>
      </c>
      <c r="H58" s="15">
        <f>('infectd KW'!H58)/7</f>
        <v>0</v>
      </c>
      <c r="I58" s="15">
        <f>('infectd KW'!I58)/7</f>
        <v>0</v>
      </c>
      <c r="J58" s="15">
        <f>('infectd KW'!J58)/7</f>
        <v>0</v>
      </c>
      <c r="K58" s="15">
        <f>('infectd KW'!K58)/7</f>
        <v>0</v>
      </c>
      <c r="L58" s="15">
        <f>('infectd KW'!L58)/7</f>
        <v>0</v>
      </c>
      <c r="M58" s="15">
        <f>('infectd KW'!M58)/7</f>
        <v>0</v>
      </c>
      <c r="N58" s="15">
        <f>('infectd KW'!N58)/7</f>
        <v>0</v>
      </c>
      <c r="S58" s="8">
        <f t="shared" ref="S58:T58" si="14">S57+7</f>
        <v>42787</v>
      </c>
      <c r="T58" s="8">
        <f t="shared" si="14"/>
        <v>42793</v>
      </c>
    </row>
    <row r="59" spans="1:20" x14ac:dyDescent="0.25">
      <c r="A59">
        <f t="shared" si="6"/>
        <v>10</v>
      </c>
      <c r="B59" s="15">
        <f>('infectd KW'!B59)/7</f>
        <v>0</v>
      </c>
      <c r="C59" s="15">
        <f>('infectd KW'!C59)/7</f>
        <v>0</v>
      </c>
      <c r="D59" s="15">
        <f>('infectd KW'!D59)/7</f>
        <v>0</v>
      </c>
      <c r="E59" s="15">
        <f>('infectd KW'!E59)/7</f>
        <v>0</v>
      </c>
      <c r="F59" s="15">
        <f>('infectd KW'!F59)/7</f>
        <v>0</v>
      </c>
      <c r="G59" s="15">
        <f>('infectd KW'!G59)/7</f>
        <v>0</v>
      </c>
      <c r="H59" s="15">
        <f>('infectd KW'!H59)/7</f>
        <v>0</v>
      </c>
      <c r="I59" s="15">
        <f>('infectd KW'!I59)/7</f>
        <v>0</v>
      </c>
      <c r="J59" s="15">
        <f>('infectd KW'!J59)/7</f>
        <v>0</v>
      </c>
      <c r="K59" s="15">
        <f>('infectd KW'!K59)/7</f>
        <v>0</v>
      </c>
      <c r="L59" s="15">
        <f>('infectd KW'!L59)/7</f>
        <v>0</v>
      </c>
      <c r="M59" s="15">
        <f>('infectd KW'!M59)/7</f>
        <v>0</v>
      </c>
      <c r="N59" s="15">
        <f>('infectd KW'!N59)/7</f>
        <v>0</v>
      </c>
      <c r="S59" s="8">
        <f t="shared" ref="S59:T59" si="15">S58+7</f>
        <v>42794</v>
      </c>
      <c r="T59" s="8">
        <f t="shared" si="15"/>
        <v>42800</v>
      </c>
    </row>
    <row r="60" spans="1:20" x14ac:dyDescent="0.25">
      <c r="A60">
        <f t="shared" si="6"/>
        <v>11</v>
      </c>
      <c r="B60" s="15">
        <f>('infectd KW'!B60)/7</f>
        <v>0</v>
      </c>
      <c r="C60" s="15">
        <f>('infectd KW'!C60)/7</f>
        <v>0</v>
      </c>
      <c r="D60" s="15">
        <f>('infectd KW'!D60)/7</f>
        <v>0</v>
      </c>
      <c r="E60" s="15">
        <f>('infectd KW'!E60)/7</f>
        <v>0</v>
      </c>
      <c r="F60" s="15">
        <f>('infectd KW'!F60)/7</f>
        <v>0</v>
      </c>
      <c r="G60" s="15">
        <f>('infectd KW'!G60)/7</f>
        <v>0</v>
      </c>
      <c r="H60" s="15">
        <f>('infectd KW'!H60)/7</f>
        <v>0</v>
      </c>
      <c r="I60" s="15">
        <f>('infectd KW'!I60)/7</f>
        <v>0</v>
      </c>
      <c r="J60" s="15">
        <f>('infectd KW'!J60)/7</f>
        <v>0</v>
      </c>
      <c r="K60" s="15">
        <f>('infectd KW'!K60)/7</f>
        <v>0</v>
      </c>
      <c r="L60" s="15">
        <f>('infectd KW'!L60)/7</f>
        <v>0</v>
      </c>
      <c r="M60" s="15">
        <f>('infectd KW'!M60)/7</f>
        <v>0</v>
      </c>
      <c r="N60" s="15">
        <f>('infectd KW'!N60)/7</f>
        <v>0</v>
      </c>
      <c r="S60" s="8">
        <f t="shared" ref="S60:T60" si="16">S59+7</f>
        <v>42801</v>
      </c>
      <c r="T60" s="8">
        <f t="shared" si="16"/>
        <v>42807</v>
      </c>
    </row>
    <row r="61" spans="1:20" x14ac:dyDescent="0.25">
      <c r="A61">
        <f t="shared" si="6"/>
        <v>12</v>
      </c>
      <c r="B61" s="15">
        <f>('infectd KW'!B61)/7</f>
        <v>0</v>
      </c>
      <c r="C61" s="15">
        <f>('infectd KW'!C61)/7</f>
        <v>0</v>
      </c>
      <c r="D61" s="15">
        <f>('infectd KW'!D61)/7</f>
        <v>0</v>
      </c>
      <c r="E61" s="15">
        <f>('infectd KW'!E61)/7</f>
        <v>0</v>
      </c>
      <c r="F61" s="15">
        <f>('infectd KW'!F61)/7</f>
        <v>0</v>
      </c>
      <c r="G61" s="15">
        <f>('infectd KW'!G61)/7</f>
        <v>0</v>
      </c>
      <c r="H61" s="15">
        <f>('infectd KW'!H61)/7</f>
        <v>0</v>
      </c>
      <c r="I61" s="15">
        <f>('infectd KW'!I61)/7</f>
        <v>0</v>
      </c>
      <c r="J61" s="15">
        <f>('infectd KW'!J61)/7</f>
        <v>0</v>
      </c>
      <c r="K61" s="15">
        <f>('infectd KW'!K61)/7</f>
        <v>0</v>
      </c>
      <c r="L61" s="15">
        <f>('infectd KW'!L61)/7</f>
        <v>0</v>
      </c>
      <c r="M61" s="15">
        <f>('infectd KW'!M61)/7</f>
        <v>0</v>
      </c>
      <c r="N61" s="15">
        <f>('infectd KW'!N61)/7</f>
        <v>0</v>
      </c>
      <c r="S61" s="8">
        <f t="shared" ref="S61:T61" si="17">S60+7</f>
        <v>42808</v>
      </c>
      <c r="T61" s="8">
        <f t="shared" si="17"/>
        <v>42814</v>
      </c>
    </row>
    <row r="62" spans="1:20" x14ac:dyDescent="0.25">
      <c r="A62">
        <f t="shared" si="6"/>
        <v>13</v>
      </c>
      <c r="B62" s="15">
        <f>('infectd KW'!B62)/7</f>
        <v>0</v>
      </c>
      <c r="C62" s="15">
        <f>('infectd KW'!C62)/7</f>
        <v>0</v>
      </c>
      <c r="D62" s="15">
        <f>('infectd KW'!D62)/7</f>
        <v>0</v>
      </c>
      <c r="E62" s="15">
        <f>('infectd KW'!E62)/7</f>
        <v>0</v>
      </c>
      <c r="F62" s="15">
        <f>('infectd KW'!F62)/7</f>
        <v>0</v>
      </c>
      <c r="G62" s="15">
        <f>('infectd KW'!G62)/7</f>
        <v>0</v>
      </c>
      <c r="H62" s="15">
        <f>('infectd KW'!H62)/7</f>
        <v>0</v>
      </c>
      <c r="I62" s="15">
        <f>('infectd KW'!I62)/7</f>
        <v>0</v>
      </c>
      <c r="J62" s="15">
        <f>('infectd KW'!J62)/7</f>
        <v>0</v>
      </c>
      <c r="K62" s="15">
        <f>('infectd KW'!K62)/7</f>
        <v>0</v>
      </c>
      <c r="L62" s="15">
        <f>('infectd KW'!L62)/7</f>
        <v>0</v>
      </c>
      <c r="M62" s="15">
        <f>('infectd KW'!M62)/7</f>
        <v>0</v>
      </c>
      <c r="N62" s="15">
        <f>('infectd KW'!N62)/7</f>
        <v>0</v>
      </c>
      <c r="S62" s="8">
        <f t="shared" ref="S62:T62" si="18">S61+7</f>
        <v>42815</v>
      </c>
      <c r="T62" s="8">
        <f t="shared" si="18"/>
        <v>42821</v>
      </c>
    </row>
    <row r="63" spans="1:20" x14ac:dyDescent="0.25">
      <c r="A63">
        <f t="shared" si="6"/>
        <v>14</v>
      </c>
      <c r="B63" s="15">
        <f>('infectd KW'!B63)/7</f>
        <v>0</v>
      </c>
      <c r="C63" s="15">
        <f>('infectd KW'!C63)/7</f>
        <v>0</v>
      </c>
      <c r="D63" s="15">
        <f>('infectd KW'!D63)/7</f>
        <v>0</v>
      </c>
      <c r="E63" s="15">
        <f>('infectd KW'!E63)/7</f>
        <v>0</v>
      </c>
      <c r="F63" s="15">
        <f>('infectd KW'!F63)/7</f>
        <v>0</v>
      </c>
      <c r="G63" s="15">
        <f>('infectd KW'!G63)/7</f>
        <v>0</v>
      </c>
      <c r="H63" s="15">
        <f>('infectd KW'!H63)/7</f>
        <v>0</v>
      </c>
      <c r="I63" s="15">
        <f>('infectd KW'!I63)/7</f>
        <v>0</v>
      </c>
      <c r="J63" s="15">
        <f>('infectd KW'!J63)/7</f>
        <v>0</v>
      </c>
      <c r="K63" s="15">
        <f>('infectd KW'!K63)/7</f>
        <v>0</v>
      </c>
      <c r="L63" s="15">
        <f>('infectd KW'!L63)/7</f>
        <v>0</v>
      </c>
      <c r="M63" s="15">
        <f>('infectd KW'!M63)/7</f>
        <v>0</v>
      </c>
      <c r="N63" s="15">
        <f>('infectd KW'!N63)/7</f>
        <v>0</v>
      </c>
      <c r="S63" s="8">
        <f t="shared" ref="S63:T63" si="19">S62+7</f>
        <v>42822</v>
      </c>
      <c r="T63" s="8">
        <f t="shared" si="19"/>
        <v>42828</v>
      </c>
    </row>
    <row r="64" spans="1:20" x14ac:dyDescent="0.25">
      <c r="A64">
        <f t="shared" si="6"/>
        <v>15</v>
      </c>
      <c r="B64" s="15">
        <f>('infectd KW'!B64)/7</f>
        <v>0</v>
      </c>
      <c r="C64" s="15">
        <f>('infectd KW'!C64)/7</f>
        <v>0</v>
      </c>
      <c r="D64" s="15">
        <f>('infectd KW'!D64)/7</f>
        <v>0</v>
      </c>
      <c r="E64" s="15">
        <f>('infectd KW'!E64)/7</f>
        <v>0</v>
      </c>
      <c r="F64" s="15">
        <f>('infectd KW'!F64)/7</f>
        <v>0</v>
      </c>
      <c r="G64" s="15">
        <f>('infectd KW'!G64)/7</f>
        <v>0</v>
      </c>
      <c r="H64" s="15">
        <f>('infectd KW'!H64)/7</f>
        <v>0</v>
      </c>
      <c r="I64" s="15">
        <f>('infectd KW'!I64)/7</f>
        <v>0</v>
      </c>
      <c r="J64" s="15">
        <f>('infectd KW'!J64)/7</f>
        <v>0</v>
      </c>
      <c r="K64" s="15">
        <f>('infectd KW'!K64)/7</f>
        <v>0</v>
      </c>
      <c r="L64" s="15">
        <f>('infectd KW'!L64)/7</f>
        <v>0</v>
      </c>
      <c r="M64" s="15">
        <f>('infectd KW'!M64)/7</f>
        <v>0</v>
      </c>
      <c r="N64" s="15">
        <f>('infectd KW'!N64)/7</f>
        <v>0</v>
      </c>
      <c r="S64" s="8">
        <f t="shared" ref="S64:T64" si="20">S63+7</f>
        <v>42829</v>
      </c>
      <c r="T64" s="8">
        <f t="shared" si="20"/>
        <v>42835</v>
      </c>
    </row>
    <row r="65" spans="1:20" x14ac:dyDescent="0.25">
      <c r="A65">
        <f t="shared" si="6"/>
        <v>16</v>
      </c>
      <c r="B65" s="15">
        <f>('infectd KW'!B65)/7</f>
        <v>0</v>
      </c>
      <c r="C65" s="15">
        <f>('infectd KW'!C65)/7</f>
        <v>0</v>
      </c>
      <c r="D65" s="15">
        <f>('infectd KW'!D65)/7</f>
        <v>0</v>
      </c>
      <c r="E65" s="15">
        <f>('infectd KW'!E65)/7</f>
        <v>0</v>
      </c>
      <c r="F65" s="15">
        <f>('infectd KW'!F65)/7</f>
        <v>0</v>
      </c>
      <c r="G65" s="15">
        <f>('infectd KW'!G65)/7</f>
        <v>0</v>
      </c>
      <c r="H65" s="15">
        <f>('infectd KW'!H65)/7</f>
        <v>0</v>
      </c>
      <c r="I65" s="15">
        <f>('infectd KW'!I65)/7</f>
        <v>0</v>
      </c>
      <c r="J65" s="15">
        <f>('infectd KW'!J65)/7</f>
        <v>0</v>
      </c>
      <c r="K65" s="15">
        <f>('infectd KW'!K65)/7</f>
        <v>0</v>
      </c>
      <c r="L65" s="15">
        <f>('infectd KW'!L65)/7</f>
        <v>0</v>
      </c>
      <c r="M65" s="15">
        <f>('infectd KW'!M65)/7</f>
        <v>0</v>
      </c>
      <c r="N65" s="15">
        <f>('infectd KW'!N65)/7</f>
        <v>0</v>
      </c>
      <c r="S65" s="8">
        <f t="shared" ref="S65:T65" si="21">S64+7</f>
        <v>42836</v>
      </c>
      <c r="T65" s="8">
        <f t="shared" si="21"/>
        <v>42842</v>
      </c>
    </row>
    <row r="66" spans="1:20" x14ac:dyDescent="0.25">
      <c r="A66">
        <f t="shared" si="6"/>
        <v>17</v>
      </c>
      <c r="B66" s="15">
        <f>('infectd KW'!B66)/7</f>
        <v>0</v>
      </c>
      <c r="C66" s="15">
        <f>('infectd KW'!C66)/7</f>
        <v>0</v>
      </c>
      <c r="D66" s="15">
        <f>('infectd KW'!D66)/7</f>
        <v>0</v>
      </c>
      <c r="E66" s="15">
        <f>('infectd KW'!E66)/7</f>
        <v>0</v>
      </c>
      <c r="F66" s="15">
        <f>('infectd KW'!F66)/7</f>
        <v>0</v>
      </c>
      <c r="G66" s="15">
        <f>('infectd KW'!G66)/7</f>
        <v>0</v>
      </c>
      <c r="H66" s="15">
        <f>('infectd KW'!H66)/7</f>
        <v>0</v>
      </c>
      <c r="I66" s="15">
        <f>('infectd KW'!I66)/7</f>
        <v>0</v>
      </c>
      <c r="J66" s="15">
        <f>('infectd KW'!J66)/7</f>
        <v>0</v>
      </c>
      <c r="K66" s="15">
        <f>('infectd KW'!K66)/7</f>
        <v>0</v>
      </c>
      <c r="L66" s="15">
        <f>('infectd KW'!L66)/7</f>
        <v>0</v>
      </c>
      <c r="M66" s="15">
        <f>('infectd KW'!M66)/7</f>
        <v>0</v>
      </c>
      <c r="N66" s="15">
        <f>('infectd KW'!N66)/7</f>
        <v>0</v>
      </c>
      <c r="S66" s="8">
        <f t="shared" ref="S66:T66" si="22">S65+7</f>
        <v>42843</v>
      </c>
      <c r="T66" s="8">
        <f t="shared" si="22"/>
        <v>42849</v>
      </c>
    </row>
    <row r="67" spans="1:20" x14ac:dyDescent="0.25">
      <c r="A67">
        <f t="shared" si="6"/>
        <v>18</v>
      </c>
      <c r="B67" s="15">
        <f>('infectd KW'!B67)/7</f>
        <v>0</v>
      </c>
      <c r="C67" s="15">
        <f>('infectd KW'!C67)/7</f>
        <v>0</v>
      </c>
      <c r="D67" s="15">
        <f>('infectd KW'!D67)/7</f>
        <v>0</v>
      </c>
      <c r="E67" s="15">
        <f>('infectd KW'!E67)/7</f>
        <v>0</v>
      </c>
      <c r="F67" s="15">
        <f>('infectd KW'!F67)/7</f>
        <v>0</v>
      </c>
      <c r="G67" s="15">
        <f>('infectd KW'!G67)/7</f>
        <v>0</v>
      </c>
      <c r="H67" s="15">
        <f>('infectd KW'!H67)/7</f>
        <v>0</v>
      </c>
      <c r="I67" s="15">
        <f>('infectd KW'!I67)/7</f>
        <v>0</v>
      </c>
      <c r="J67" s="15">
        <f>('infectd KW'!J67)/7</f>
        <v>0</v>
      </c>
      <c r="K67" s="15">
        <f>('infectd KW'!K67)/7</f>
        <v>0</v>
      </c>
      <c r="L67" s="15">
        <f>('infectd KW'!L67)/7</f>
        <v>0</v>
      </c>
      <c r="M67" s="15">
        <f>('infectd KW'!M67)/7</f>
        <v>0</v>
      </c>
      <c r="N67" s="15">
        <f>('infectd KW'!N67)/7</f>
        <v>0</v>
      </c>
      <c r="S67" s="8">
        <f t="shared" ref="S67:T67" si="23">S66+7</f>
        <v>42850</v>
      </c>
      <c r="T67" s="8">
        <f t="shared" si="23"/>
        <v>42856</v>
      </c>
    </row>
    <row r="68" spans="1:20" x14ac:dyDescent="0.25">
      <c r="A68">
        <f t="shared" si="6"/>
        <v>19</v>
      </c>
      <c r="B68" s="15">
        <f>('infectd KW'!B68)/7</f>
        <v>0</v>
      </c>
      <c r="C68" s="15">
        <f>('infectd KW'!C68)/7</f>
        <v>0</v>
      </c>
      <c r="D68" s="15">
        <f>('infectd KW'!D68)/7</f>
        <v>0</v>
      </c>
      <c r="E68" s="15">
        <f>('infectd KW'!E68)/7</f>
        <v>0</v>
      </c>
      <c r="F68" s="15">
        <f>('infectd KW'!F68)/7</f>
        <v>0</v>
      </c>
      <c r="G68" s="15">
        <f>('infectd KW'!G68)/7</f>
        <v>0</v>
      </c>
      <c r="H68" s="15">
        <f>('infectd KW'!H68)/7</f>
        <v>0</v>
      </c>
      <c r="I68" s="15">
        <f>('infectd KW'!I68)/7</f>
        <v>0</v>
      </c>
      <c r="J68" s="15">
        <f>('infectd KW'!J68)/7</f>
        <v>0</v>
      </c>
      <c r="K68" s="15">
        <f>('infectd KW'!K68)/7</f>
        <v>0</v>
      </c>
      <c r="L68" s="15">
        <f>('infectd KW'!L68)/7</f>
        <v>0</v>
      </c>
      <c r="M68" s="15">
        <f>('infectd KW'!M68)/7</f>
        <v>0</v>
      </c>
      <c r="N68" s="15">
        <f>('infectd KW'!N68)/7</f>
        <v>0</v>
      </c>
      <c r="S68" s="8">
        <f t="shared" ref="S68:T68" si="24">S67+7</f>
        <v>42857</v>
      </c>
      <c r="T68" s="8">
        <f t="shared" si="24"/>
        <v>42863</v>
      </c>
    </row>
    <row r="69" spans="1:20" x14ac:dyDescent="0.25">
      <c r="A69">
        <f t="shared" si="6"/>
        <v>20</v>
      </c>
      <c r="B69" s="15">
        <f>('infectd KW'!B69)/7</f>
        <v>0</v>
      </c>
      <c r="C69" s="15">
        <f>('infectd KW'!C69)/7</f>
        <v>0</v>
      </c>
      <c r="D69" s="15">
        <f>('infectd KW'!D69)/7</f>
        <v>0</v>
      </c>
      <c r="E69" s="15">
        <f>('infectd KW'!E69)/7</f>
        <v>0</v>
      </c>
      <c r="F69" s="15">
        <f>('infectd KW'!F69)/7</f>
        <v>0</v>
      </c>
      <c r="G69" s="15">
        <f>('infectd KW'!G69)/7</f>
        <v>0</v>
      </c>
      <c r="H69" s="15">
        <f>('infectd KW'!H69)/7</f>
        <v>0</v>
      </c>
      <c r="I69" s="15">
        <f>('infectd KW'!I69)/7</f>
        <v>0</v>
      </c>
      <c r="J69" s="15">
        <f>('infectd KW'!J69)/7</f>
        <v>0</v>
      </c>
      <c r="K69" s="15">
        <f>('infectd KW'!K69)/7</f>
        <v>0</v>
      </c>
      <c r="L69" s="15">
        <f>('infectd KW'!L69)/7</f>
        <v>0</v>
      </c>
      <c r="M69" s="15">
        <f>('infectd KW'!M69)/7</f>
        <v>0</v>
      </c>
      <c r="N69" s="15">
        <f>('infectd KW'!N69)/7</f>
        <v>0</v>
      </c>
      <c r="S69" s="8">
        <f t="shared" ref="S69:T69" si="25">S68+7</f>
        <v>42864</v>
      </c>
      <c r="T69" s="8">
        <f t="shared" si="25"/>
        <v>42870</v>
      </c>
    </row>
    <row r="70" spans="1:20" x14ac:dyDescent="0.25">
      <c r="A70">
        <f t="shared" si="6"/>
        <v>21</v>
      </c>
      <c r="B70" s="15">
        <f>('infectd KW'!B70)/7</f>
        <v>0</v>
      </c>
      <c r="C70" s="15">
        <f>('infectd KW'!C70)/7</f>
        <v>0</v>
      </c>
      <c r="D70" s="15">
        <f>('infectd KW'!D70)/7</f>
        <v>0</v>
      </c>
      <c r="E70" s="15">
        <f>('infectd KW'!E70)/7</f>
        <v>0</v>
      </c>
      <c r="F70" s="15">
        <f>('infectd KW'!F70)/7</f>
        <v>0</v>
      </c>
      <c r="G70" s="15">
        <f>('infectd KW'!G70)/7</f>
        <v>0</v>
      </c>
      <c r="H70" s="15">
        <f>('infectd KW'!H70)/7</f>
        <v>0</v>
      </c>
      <c r="I70" s="15">
        <f>('infectd KW'!I70)/7</f>
        <v>0</v>
      </c>
      <c r="J70" s="15">
        <f>('infectd KW'!J70)/7</f>
        <v>0</v>
      </c>
      <c r="K70" s="15">
        <f>('infectd KW'!K70)/7</f>
        <v>0</v>
      </c>
      <c r="L70" s="15">
        <f>('infectd KW'!L70)/7</f>
        <v>0</v>
      </c>
      <c r="M70" s="15">
        <f>('infectd KW'!M70)/7</f>
        <v>0</v>
      </c>
      <c r="N70" s="15">
        <f>('infectd KW'!N70)/7</f>
        <v>0</v>
      </c>
      <c r="S70" s="8">
        <f t="shared" ref="S70:T70" si="26">S69+7</f>
        <v>42871</v>
      </c>
      <c r="T70" s="8">
        <f t="shared" si="26"/>
        <v>42877</v>
      </c>
    </row>
    <row r="71" spans="1:20" x14ac:dyDescent="0.25">
      <c r="A71">
        <f t="shared" si="6"/>
        <v>22</v>
      </c>
      <c r="B71" s="15">
        <f>('infectd KW'!B71)/7</f>
        <v>0</v>
      </c>
      <c r="C71" s="15">
        <f>('infectd KW'!C71)/7</f>
        <v>0</v>
      </c>
      <c r="D71" s="15">
        <f>('infectd KW'!D71)/7</f>
        <v>0</v>
      </c>
      <c r="E71" s="15">
        <f>('infectd KW'!E71)/7</f>
        <v>0</v>
      </c>
      <c r="F71" s="15">
        <f>('infectd KW'!F71)/7</f>
        <v>0</v>
      </c>
      <c r="G71" s="15">
        <f>('infectd KW'!G71)/7</f>
        <v>0</v>
      </c>
      <c r="H71" s="15">
        <f>('infectd KW'!H71)/7</f>
        <v>0</v>
      </c>
      <c r="I71" s="15">
        <f>('infectd KW'!I71)/7</f>
        <v>0</v>
      </c>
      <c r="J71" s="15">
        <f>('infectd KW'!J71)/7</f>
        <v>0</v>
      </c>
      <c r="K71" s="15">
        <f>('infectd KW'!K71)/7</f>
        <v>0</v>
      </c>
      <c r="L71" s="15">
        <f>('infectd KW'!L71)/7</f>
        <v>0</v>
      </c>
      <c r="M71" s="15">
        <f>('infectd KW'!M71)/7</f>
        <v>0</v>
      </c>
      <c r="N71" s="15">
        <f>('infectd KW'!N71)/7</f>
        <v>0</v>
      </c>
      <c r="S71" s="8">
        <f t="shared" ref="S71:T71" si="27">S70+7</f>
        <v>42878</v>
      </c>
      <c r="T71" s="8">
        <f t="shared" si="27"/>
        <v>42884</v>
      </c>
    </row>
    <row r="72" spans="1:20" x14ac:dyDescent="0.25">
      <c r="A72">
        <f t="shared" si="6"/>
        <v>23</v>
      </c>
      <c r="B72" s="15">
        <f>('infectd KW'!B72)/7</f>
        <v>0</v>
      </c>
      <c r="C72" s="15">
        <f>('infectd KW'!C72)/7</f>
        <v>0</v>
      </c>
      <c r="D72" s="15">
        <f>('infectd KW'!D72)/7</f>
        <v>0</v>
      </c>
      <c r="E72" s="15">
        <f>('infectd KW'!E72)/7</f>
        <v>0</v>
      </c>
      <c r="F72" s="15">
        <f>('infectd KW'!F72)/7</f>
        <v>0</v>
      </c>
      <c r="G72" s="15">
        <f>('infectd KW'!G72)/7</f>
        <v>0</v>
      </c>
      <c r="H72" s="15">
        <f>('infectd KW'!H72)/7</f>
        <v>0</v>
      </c>
      <c r="I72" s="15">
        <f>('infectd KW'!I72)/7</f>
        <v>0</v>
      </c>
      <c r="J72" s="15">
        <f>('infectd KW'!J72)/7</f>
        <v>0</v>
      </c>
      <c r="K72" s="15">
        <f>('infectd KW'!K72)/7</f>
        <v>0</v>
      </c>
      <c r="L72" s="15">
        <f>('infectd KW'!L72)/7</f>
        <v>0</v>
      </c>
      <c r="M72" s="15">
        <f>('infectd KW'!M72)/7</f>
        <v>0</v>
      </c>
      <c r="N72" s="15">
        <f>('infectd KW'!N72)/7</f>
        <v>0</v>
      </c>
      <c r="S72" s="8">
        <f t="shared" ref="S72:T72" si="28">S71+7</f>
        <v>42885</v>
      </c>
      <c r="T72" s="8">
        <f t="shared" si="28"/>
        <v>42891</v>
      </c>
    </row>
    <row r="73" spans="1:20" x14ac:dyDescent="0.25">
      <c r="A73">
        <f t="shared" si="6"/>
        <v>24</v>
      </c>
      <c r="B73" s="15">
        <f>('infectd KW'!B73)/7</f>
        <v>0</v>
      </c>
      <c r="C73" s="15">
        <f>('infectd KW'!C73)/7</f>
        <v>0</v>
      </c>
      <c r="D73" s="15">
        <f>('infectd KW'!D73)/7</f>
        <v>0</v>
      </c>
      <c r="E73" s="15">
        <f>('infectd KW'!E73)/7</f>
        <v>0</v>
      </c>
      <c r="F73" s="15">
        <f>('infectd KW'!F73)/7</f>
        <v>0</v>
      </c>
      <c r="G73" s="15">
        <f>('infectd KW'!G73)/7</f>
        <v>0</v>
      </c>
      <c r="H73" s="15">
        <f>('infectd KW'!H73)/7</f>
        <v>0</v>
      </c>
      <c r="I73" s="15">
        <f>('infectd KW'!I73)/7</f>
        <v>0</v>
      </c>
      <c r="J73" s="15">
        <f>('infectd KW'!J73)/7</f>
        <v>0</v>
      </c>
      <c r="K73" s="15">
        <f>('infectd KW'!K73)/7</f>
        <v>0</v>
      </c>
      <c r="L73" s="15">
        <f>('infectd KW'!L73)/7</f>
        <v>0</v>
      </c>
      <c r="M73" s="15">
        <f>('infectd KW'!M73)/7</f>
        <v>0</v>
      </c>
      <c r="N73" s="15">
        <f>('infectd KW'!N73)/7</f>
        <v>0</v>
      </c>
      <c r="S73" s="8">
        <f t="shared" ref="S73:T73" si="29">S72+7</f>
        <v>42892</v>
      </c>
      <c r="T73" s="8">
        <f t="shared" si="29"/>
        <v>42898</v>
      </c>
    </row>
    <row r="74" spans="1:20" x14ac:dyDescent="0.25">
      <c r="A74">
        <f t="shared" si="6"/>
        <v>25</v>
      </c>
      <c r="B74" s="15">
        <f>('infectd KW'!B74)/7</f>
        <v>0</v>
      </c>
      <c r="C74" s="15">
        <f>('infectd KW'!C74)/7</f>
        <v>0</v>
      </c>
      <c r="D74" s="15">
        <f>('infectd KW'!D74)/7</f>
        <v>0</v>
      </c>
      <c r="E74" s="15">
        <f>('infectd KW'!E74)/7</f>
        <v>0</v>
      </c>
      <c r="F74" s="15">
        <f>('infectd KW'!F74)/7</f>
        <v>0</v>
      </c>
      <c r="G74" s="15">
        <f>('infectd KW'!G74)/7</f>
        <v>0</v>
      </c>
      <c r="H74" s="15">
        <f>('infectd KW'!H74)/7</f>
        <v>0</v>
      </c>
      <c r="I74" s="15">
        <f>('infectd KW'!I74)/7</f>
        <v>0</v>
      </c>
      <c r="J74" s="15">
        <f>('infectd KW'!J74)/7</f>
        <v>0</v>
      </c>
      <c r="K74" s="15">
        <f>('infectd KW'!K74)/7</f>
        <v>0</v>
      </c>
      <c r="L74" s="15">
        <f>('infectd KW'!L74)/7</f>
        <v>0</v>
      </c>
      <c r="M74" s="15">
        <f>('infectd KW'!M74)/7</f>
        <v>0</v>
      </c>
      <c r="N74" s="15">
        <f>('infectd KW'!N74)/7</f>
        <v>0</v>
      </c>
      <c r="S74" s="8">
        <f t="shared" ref="S74:T74" si="30">S73+7</f>
        <v>42899</v>
      </c>
      <c r="T74" s="8">
        <f t="shared" si="30"/>
        <v>42905</v>
      </c>
    </row>
    <row r="75" spans="1:20" x14ac:dyDescent="0.25">
      <c r="A75">
        <f t="shared" si="6"/>
        <v>26</v>
      </c>
      <c r="B75" s="15">
        <f>('infectd KW'!B75)/7</f>
        <v>0</v>
      </c>
      <c r="C75" s="15">
        <f>('infectd KW'!C75)/7</f>
        <v>0</v>
      </c>
      <c r="D75" s="15">
        <f>('infectd KW'!D75)/7</f>
        <v>0</v>
      </c>
      <c r="E75" s="15">
        <f>('infectd KW'!E75)/7</f>
        <v>0</v>
      </c>
      <c r="F75" s="15">
        <f>('infectd KW'!F75)/7</f>
        <v>0</v>
      </c>
      <c r="G75" s="15">
        <f>('infectd KW'!G75)/7</f>
        <v>0</v>
      </c>
      <c r="H75" s="15">
        <f>('infectd KW'!H75)/7</f>
        <v>0</v>
      </c>
      <c r="I75" s="15">
        <f>('infectd KW'!I75)/7</f>
        <v>0</v>
      </c>
      <c r="J75" s="15">
        <f>('infectd KW'!J75)/7</f>
        <v>0</v>
      </c>
      <c r="K75" s="15">
        <f>('infectd KW'!K75)/7</f>
        <v>0</v>
      </c>
      <c r="L75" s="15">
        <f>('infectd KW'!L75)/7</f>
        <v>0</v>
      </c>
      <c r="M75" s="15">
        <f>('infectd KW'!M75)/7</f>
        <v>0</v>
      </c>
      <c r="N75" s="15">
        <f>('infectd KW'!N75)/7</f>
        <v>0</v>
      </c>
      <c r="S75" s="8">
        <f t="shared" ref="S75:T75" si="31">S74+7</f>
        <v>42906</v>
      </c>
      <c r="T75" s="8">
        <f t="shared" si="31"/>
        <v>42912</v>
      </c>
    </row>
    <row r="76" spans="1:20" x14ac:dyDescent="0.25">
      <c r="A76">
        <f t="shared" si="6"/>
        <v>27</v>
      </c>
      <c r="B76" s="15">
        <f>('infectd KW'!B76)/7</f>
        <v>0</v>
      </c>
      <c r="C76" s="15">
        <f>('infectd KW'!C76)/7</f>
        <v>0</v>
      </c>
      <c r="D76" s="15">
        <f>('infectd KW'!D76)/7</f>
        <v>0</v>
      </c>
      <c r="E76" s="15">
        <f>('infectd KW'!E76)/7</f>
        <v>0</v>
      </c>
      <c r="F76" s="15">
        <f>('infectd KW'!F76)/7</f>
        <v>0</v>
      </c>
      <c r="G76" s="15">
        <f>('infectd KW'!G76)/7</f>
        <v>0</v>
      </c>
      <c r="H76" s="15">
        <f>('infectd KW'!H76)/7</f>
        <v>0</v>
      </c>
      <c r="I76" s="15">
        <f>('infectd KW'!I76)/7</f>
        <v>0</v>
      </c>
      <c r="J76" s="15">
        <f>('infectd KW'!J76)/7</f>
        <v>0</v>
      </c>
      <c r="K76" s="15">
        <f>('infectd KW'!K76)/7</f>
        <v>0</v>
      </c>
      <c r="L76" s="15">
        <f>('infectd KW'!L76)/7</f>
        <v>0</v>
      </c>
      <c r="M76" s="15">
        <f>('infectd KW'!M76)/7</f>
        <v>0</v>
      </c>
      <c r="N76" s="15">
        <f>('infectd KW'!N76)/7</f>
        <v>0</v>
      </c>
      <c r="S76" s="8">
        <f t="shared" ref="S76:T76" si="32">S75+7</f>
        <v>42913</v>
      </c>
      <c r="T76" s="8">
        <f t="shared" si="32"/>
        <v>42919</v>
      </c>
    </row>
    <row r="77" spans="1:20" x14ac:dyDescent="0.25">
      <c r="A77">
        <f t="shared" si="6"/>
        <v>28</v>
      </c>
      <c r="B77" s="15">
        <f>('infectd KW'!B77)/7</f>
        <v>0</v>
      </c>
      <c r="C77" s="15">
        <f>('infectd KW'!C77)/7</f>
        <v>0</v>
      </c>
      <c r="D77" s="15">
        <f>('infectd KW'!D77)/7</f>
        <v>0</v>
      </c>
      <c r="E77" s="15">
        <f>('infectd KW'!E77)/7</f>
        <v>0</v>
      </c>
      <c r="F77" s="15">
        <f>('infectd KW'!F77)/7</f>
        <v>0</v>
      </c>
      <c r="G77" s="15">
        <f>('infectd KW'!G77)/7</f>
        <v>0</v>
      </c>
      <c r="H77" s="15">
        <f>('infectd KW'!H77)/7</f>
        <v>0</v>
      </c>
      <c r="I77" s="15">
        <f>('infectd KW'!I77)/7</f>
        <v>0</v>
      </c>
      <c r="J77" s="15">
        <f>('infectd KW'!J77)/7</f>
        <v>0</v>
      </c>
      <c r="K77" s="15">
        <f>('infectd KW'!K77)/7</f>
        <v>0</v>
      </c>
      <c r="L77" s="15">
        <f>('infectd KW'!L77)/7</f>
        <v>0</v>
      </c>
      <c r="M77" s="15">
        <f>('infectd KW'!M77)/7</f>
        <v>0</v>
      </c>
      <c r="N77" s="15">
        <f>('infectd KW'!N77)/7</f>
        <v>0</v>
      </c>
      <c r="S77" s="8">
        <f t="shared" ref="S77:T77" si="33">S76+7</f>
        <v>42920</v>
      </c>
      <c r="T77" s="8">
        <f t="shared" si="33"/>
        <v>42926</v>
      </c>
    </row>
    <row r="78" spans="1:20" x14ac:dyDescent="0.25">
      <c r="A78">
        <f t="shared" si="6"/>
        <v>29</v>
      </c>
      <c r="B78" s="15">
        <f>('infectd KW'!B78)/7</f>
        <v>0</v>
      </c>
      <c r="C78" s="15">
        <f>('infectd KW'!C78)/7</f>
        <v>0</v>
      </c>
      <c r="D78" s="15">
        <f>('infectd KW'!D78)/7</f>
        <v>0</v>
      </c>
      <c r="E78" s="15">
        <f>('infectd KW'!E78)/7</f>
        <v>0</v>
      </c>
      <c r="F78" s="15">
        <f>('infectd KW'!F78)/7</f>
        <v>0</v>
      </c>
      <c r="G78" s="15">
        <f>('infectd KW'!G78)/7</f>
        <v>0</v>
      </c>
      <c r="H78" s="15">
        <f>('infectd KW'!H78)/7</f>
        <v>0</v>
      </c>
      <c r="I78" s="15">
        <f>('infectd KW'!I78)/7</f>
        <v>0</v>
      </c>
      <c r="J78" s="15">
        <f>('infectd KW'!J78)/7</f>
        <v>0</v>
      </c>
      <c r="K78" s="15">
        <f>('infectd KW'!K78)/7</f>
        <v>0</v>
      </c>
      <c r="L78" s="15">
        <f>('infectd KW'!L78)/7</f>
        <v>0</v>
      </c>
      <c r="M78" s="15">
        <f>('infectd KW'!M78)/7</f>
        <v>0</v>
      </c>
      <c r="N78" s="15">
        <f>('infectd KW'!N78)/7</f>
        <v>0</v>
      </c>
      <c r="S78" s="8">
        <f t="shared" ref="S78:T78" si="34">S77+7</f>
        <v>42927</v>
      </c>
      <c r="T78" s="8">
        <f t="shared" si="34"/>
        <v>42933</v>
      </c>
    </row>
    <row r="79" spans="1:20" x14ac:dyDescent="0.25">
      <c r="A79">
        <f t="shared" si="6"/>
        <v>30</v>
      </c>
      <c r="B79" s="15">
        <f>('infectd KW'!B79)/7</f>
        <v>0</v>
      </c>
      <c r="C79" s="15">
        <f>('infectd KW'!C79)/7</f>
        <v>0</v>
      </c>
      <c r="D79" s="15">
        <f>('infectd KW'!D79)/7</f>
        <v>0</v>
      </c>
      <c r="E79" s="15">
        <f>('infectd KW'!E79)/7</f>
        <v>0</v>
      </c>
      <c r="F79" s="15">
        <f>('infectd KW'!F79)/7</f>
        <v>0</v>
      </c>
      <c r="G79" s="15">
        <f>('infectd KW'!G79)/7</f>
        <v>0</v>
      </c>
      <c r="H79" s="15">
        <f>('infectd KW'!H79)/7</f>
        <v>0</v>
      </c>
      <c r="I79" s="15">
        <f>('infectd KW'!I79)/7</f>
        <v>0</v>
      </c>
      <c r="J79" s="15">
        <f>('infectd KW'!J79)/7</f>
        <v>0</v>
      </c>
      <c r="K79" s="15">
        <f>('infectd KW'!K79)/7</f>
        <v>0</v>
      </c>
      <c r="L79" s="15">
        <f>('infectd KW'!L79)/7</f>
        <v>0</v>
      </c>
      <c r="M79" s="15">
        <f>('infectd KW'!M79)/7</f>
        <v>0</v>
      </c>
      <c r="N79" s="15">
        <f>('infectd KW'!N79)/7</f>
        <v>0</v>
      </c>
      <c r="S79" s="8">
        <f t="shared" ref="S79:T79" si="35">S78+7</f>
        <v>42934</v>
      </c>
      <c r="T79" s="8">
        <f t="shared" si="35"/>
        <v>42940</v>
      </c>
    </row>
    <row r="80" spans="1:20" x14ac:dyDescent="0.25">
      <c r="A80">
        <f t="shared" si="6"/>
        <v>31</v>
      </c>
      <c r="B80" s="15">
        <f>('infectd KW'!B80)/7</f>
        <v>0</v>
      </c>
      <c r="C80" s="15">
        <f>('infectd KW'!C80)/7</f>
        <v>0</v>
      </c>
      <c r="D80" s="15">
        <f>('infectd KW'!D80)/7</f>
        <v>0</v>
      </c>
      <c r="E80" s="15">
        <f>('infectd KW'!E80)/7</f>
        <v>0</v>
      </c>
      <c r="F80" s="15">
        <f>('infectd KW'!F80)/7</f>
        <v>0</v>
      </c>
      <c r="G80" s="15">
        <f>('infectd KW'!G80)/7</f>
        <v>0</v>
      </c>
      <c r="H80" s="15">
        <f>('infectd KW'!H80)/7</f>
        <v>0</v>
      </c>
      <c r="I80" s="15">
        <f>('infectd KW'!I80)/7</f>
        <v>0</v>
      </c>
      <c r="J80" s="15">
        <f>('infectd KW'!J80)/7</f>
        <v>0</v>
      </c>
      <c r="K80" s="15">
        <f>('infectd KW'!K80)/7</f>
        <v>0</v>
      </c>
      <c r="L80" s="15">
        <f>('infectd KW'!L80)/7</f>
        <v>0</v>
      </c>
      <c r="M80" s="15">
        <f>('infectd KW'!M80)/7</f>
        <v>0</v>
      </c>
      <c r="N80" s="15">
        <f>('infectd KW'!N80)/7</f>
        <v>0</v>
      </c>
      <c r="S80" s="8">
        <f t="shared" ref="S80:T80" si="36">S79+7</f>
        <v>42941</v>
      </c>
      <c r="T80" s="8">
        <f t="shared" si="36"/>
        <v>42947</v>
      </c>
    </row>
    <row r="81" spans="1:20" x14ac:dyDescent="0.25">
      <c r="A81">
        <f t="shared" si="6"/>
        <v>32</v>
      </c>
      <c r="B81" s="15">
        <f>('infectd KW'!B81)/7</f>
        <v>0</v>
      </c>
      <c r="C81" s="15">
        <f>('infectd KW'!C81)/7</f>
        <v>0</v>
      </c>
      <c r="D81" s="15">
        <f>('infectd KW'!D81)/7</f>
        <v>0</v>
      </c>
      <c r="E81" s="15">
        <f>('infectd KW'!E81)/7</f>
        <v>0</v>
      </c>
      <c r="F81" s="15">
        <f>('infectd KW'!F81)/7</f>
        <v>0</v>
      </c>
      <c r="G81" s="15">
        <f>('infectd KW'!G81)/7</f>
        <v>0</v>
      </c>
      <c r="H81" s="15">
        <f>('infectd KW'!H81)/7</f>
        <v>0</v>
      </c>
      <c r="I81" s="15">
        <f>('infectd KW'!I81)/7</f>
        <v>0</v>
      </c>
      <c r="J81" s="15">
        <f>('infectd KW'!J81)/7</f>
        <v>0</v>
      </c>
      <c r="K81" s="15">
        <f>('infectd KW'!K81)/7</f>
        <v>0</v>
      </c>
      <c r="L81" s="15">
        <f>('infectd KW'!L81)/7</f>
        <v>0</v>
      </c>
      <c r="M81" s="15">
        <f>('infectd KW'!M81)/7</f>
        <v>0</v>
      </c>
      <c r="N81" s="15">
        <f>('infectd KW'!N81)/7</f>
        <v>0</v>
      </c>
      <c r="S81" s="8">
        <f t="shared" ref="S81:T81" si="37">S80+7</f>
        <v>42948</v>
      </c>
      <c r="T81" s="8">
        <f t="shared" si="37"/>
        <v>42954</v>
      </c>
    </row>
    <row r="82" spans="1:20" x14ac:dyDescent="0.25">
      <c r="A82">
        <f t="shared" si="6"/>
        <v>33</v>
      </c>
      <c r="B82" s="15">
        <f>('infectd KW'!B82)/7</f>
        <v>0</v>
      </c>
      <c r="C82" s="15">
        <f>('infectd KW'!C82)/7</f>
        <v>0</v>
      </c>
      <c r="D82" s="15">
        <f>('infectd KW'!D82)/7</f>
        <v>0</v>
      </c>
      <c r="E82" s="15">
        <f>('infectd KW'!E82)/7</f>
        <v>0</v>
      </c>
      <c r="F82" s="15">
        <f>('infectd KW'!F82)/7</f>
        <v>0</v>
      </c>
      <c r="G82" s="15">
        <f>('infectd KW'!G82)/7</f>
        <v>0</v>
      </c>
      <c r="H82" s="15">
        <f>('infectd KW'!H82)/7</f>
        <v>0</v>
      </c>
      <c r="I82" s="15">
        <f>('infectd KW'!I82)/7</f>
        <v>0</v>
      </c>
      <c r="J82" s="15">
        <f>('infectd KW'!J82)/7</f>
        <v>0</v>
      </c>
      <c r="K82" s="15">
        <f>('infectd KW'!K82)/7</f>
        <v>0</v>
      </c>
      <c r="L82" s="15">
        <f>('infectd KW'!L82)/7</f>
        <v>0</v>
      </c>
      <c r="M82" s="15">
        <f>('infectd KW'!M82)/7</f>
        <v>0</v>
      </c>
      <c r="N82" s="15">
        <f>('infectd KW'!N82)/7</f>
        <v>0</v>
      </c>
      <c r="S82" s="8">
        <f t="shared" ref="S82:T82" si="38">S81+7</f>
        <v>42955</v>
      </c>
      <c r="T82" s="8">
        <f t="shared" si="38"/>
        <v>42961</v>
      </c>
    </row>
    <row r="83" spans="1:20" x14ac:dyDescent="0.25">
      <c r="A83">
        <f t="shared" si="6"/>
        <v>34</v>
      </c>
      <c r="B83" s="15">
        <f>('infectd KW'!B83)/7</f>
        <v>0</v>
      </c>
      <c r="C83" s="15">
        <f>('infectd KW'!C83)/7</f>
        <v>0</v>
      </c>
      <c r="D83" s="15">
        <f>('infectd KW'!D83)/7</f>
        <v>0</v>
      </c>
      <c r="E83" s="15">
        <f>('infectd KW'!E83)/7</f>
        <v>0</v>
      </c>
      <c r="F83" s="15">
        <f>('infectd KW'!F83)/7</f>
        <v>0</v>
      </c>
      <c r="G83" s="15">
        <f>('infectd KW'!G83)/7</f>
        <v>0</v>
      </c>
      <c r="H83" s="15">
        <f>('infectd KW'!H83)/7</f>
        <v>0</v>
      </c>
      <c r="I83" s="15">
        <f>('infectd KW'!I83)/7</f>
        <v>0</v>
      </c>
      <c r="J83" s="15">
        <f>('infectd KW'!J83)/7</f>
        <v>0</v>
      </c>
      <c r="K83" s="15">
        <f>('infectd KW'!K83)/7</f>
        <v>0</v>
      </c>
      <c r="L83" s="15">
        <f>('infectd KW'!L83)/7</f>
        <v>0</v>
      </c>
      <c r="M83" s="15">
        <f>('infectd KW'!M83)/7</f>
        <v>0</v>
      </c>
      <c r="N83" s="15">
        <f>('infectd KW'!N83)/7</f>
        <v>0</v>
      </c>
      <c r="S83" s="8">
        <f t="shared" ref="S83:T83" si="39">S82+7</f>
        <v>42962</v>
      </c>
      <c r="T83" s="8">
        <f t="shared" si="39"/>
        <v>42968</v>
      </c>
    </row>
    <row r="84" spans="1:20" x14ac:dyDescent="0.25">
      <c r="A84">
        <f t="shared" si="6"/>
        <v>35</v>
      </c>
      <c r="B84" s="15">
        <f>('infectd KW'!B84)/7</f>
        <v>0</v>
      </c>
      <c r="C84" s="15">
        <f>('infectd KW'!C84)/7</f>
        <v>0</v>
      </c>
      <c r="D84" s="15">
        <f>('infectd KW'!D84)/7</f>
        <v>0</v>
      </c>
      <c r="E84" s="15">
        <f>('infectd KW'!E84)/7</f>
        <v>0</v>
      </c>
      <c r="F84" s="15">
        <f>('infectd KW'!F84)/7</f>
        <v>0</v>
      </c>
      <c r="G84" s="15">
        <f>('infectd KW'!G84)/7</f>
        <v>0</v>
      </c>
      <c r="H84" s="15">
        <f>('infectd KW'!H84)/7</f>
        <v>0</v>
      </c>
      <c r="I84" s="15">
        <f>('infectd KW'!I84)/7</f>
        <v>0</v>
      </c>
      <c r="J84" s="15">
        <f>('infectd KW'!J84)/7</f>
        <v>0</v>
      </c>
      <c r="K84" s="15">
        <f>('infectd KW'!K84)/7</f>
        <v>0</v>
      </c>
      <c r="L84" s="15">
        <f>('infectd KW'!L84)/7</f>
        <v>0</v>
      </c>
      <c r="M84" s="15">
        <f>('infectd KW'!M84)/7</f>
        <v>0</v>
      </c>
      <c r="N84" s="15">
        <f>('infectd KW'!N84)/7</f>
        <v>0</v>
      </c>
      <c r="S84" s="8">
        <f t="shared" ref="S84:T84" si="40">S83+7</f>
        <v>42969</v>
      </c>
      <c r="T84" s="8">
        <f t="shared" si="40"/>
        <v>42975</v>
      </c>
    </row>
    <row r="85" spans="1:20" x14ac:dyDescent="0.25">
      <c r="A85">
        <f t="shared" si="6"/>
        <v>36</v>
      </c>
      <c r="B85" s="15">
        <f>('infectd KW'!B85)/7</f>
        <v>0</v>
      </c>
      <c r="C85" s="15">
        <f>('infectd KW'!C85)/7</f>
        <v>0</v>
      </c>
      <c r="D85" s="15">
        <f>('infectd KW'!D85)/7</f>
        <v>0</v>
      </c>
      <c r="E85" s="15">
        <f>('infectd KW'!E85)/7</f>
        <v>0</v>
      </c>
      <c r="F85" s="15">
        <f>('infectd KW'!F85)/7</f>
        <v>0</v>
      </c>
      <c r="G85" s="15">
        <f>('infectd KW'!G85)/7</f>
        <v>0</v>
      </c>
      <c r="H85" s="15">
        <f>('infectd KW'!H85)/7</f>
        <v>0</v>
      </c>
      <c r="I85" s="15">
        <f>('infectd KW'!I85)/7</f>
        <v>0</v>
      </c>
      <c r="J85" s="15">
        <f>('infectd KW'!J85)/7</f>
        <v>0</v>
      </c>
      <c r="K85" s="15">
        <f>('infectd KW'!K85)/7</f>
        <v>0</v>
      </c>
      <c r="L85" s="15">
        <f>('infectd KW'!L85)/7</f>
        <v>0</v>
      </c>
      <c r="M85" s="15">
        <f>('infectd KW'!M85)/7</f>
        <v>0</v>
      </c>
      <c r="N85" s="15">
        <f>('infectd KW'!N85)/7</f>
        <v>0</v>
      </c>
      <c r="S85" s="8">
        <f t="shared" ref="S85:T85" si="41">S84+7</f>
        <v>42976</v>
      </c>
      <c r="T85" s="8">
        <f t="shared" si="41"/>
        <v>42982</v>
      </c>
    </row>
    <row r="86" spans="1:20" x14ac:dyDescent="0.25">
      <c r="A86">
        <f t="shared" si="6"/>
        <v>37</v>
      </c>
      <c r="B86" s="15">
        <f>('infectd KW'!B86)/7</f>
        <v>0</v>
      </c>
      <c r="C86" s="15">
        <f>('infectd KW'!C86)/7</f>
        <v>0</v>
      </c>
      <c r="D86" s="15">
        <f>('infectd KW'!D86)/7</f>
        <v>0</v>
      </c>
      <c r="E86" s="15">
        <f>('infectd KW'!E86)/7</f>
        <v>0</v>
      </c>
      <c r="F86" s="15">
        <f>('infectd KW'!F86)/7</f>
        <v>0</v>
      </c>
      <c r="G86" s="15">
        <f>('infectd KW'!G86)/7</f>
        <v>0</v>
      </c>
      <c r="H86" s="15">
        <f>('infectd KW'!H86)/7</f>
        <v>0</v>
      </c>
      <c r="I86" s="15">
        <f>('infectd KW'!I86)/7</f>
        <v>0</v>
      </c>
      <c r="J86" s="15">
        <f>('infectd KW'!J86)/7</f>
        <v>0</v>
      </c>
      <c r="K86" s="15">
        <f>('infectd KW'!K86)/7</f>
        <v>0</v>
      </c>
      <c r="L86" s="15">
        <f>('infectd KW'!L86)/7</f>
        <v>0</v>
      </c>
      <c r="M86" s="15">
        <f>('infectd KW'!M86)/7</f>
        <v>0</v>
      </c>
      <c r="N86" s="15">
        <f>('infectd KW'!N86)/7</f>
        <v>0</v>
      </c>
      <c r="S86" s="8">
        <f t="shared" ref="S86:T86" si="42">S85+7</f>
        <v>42983</v>
      </c>
      <c r="T86" s="8">
        <f t="shared" si="42"/>
        <v>42989</v>
      </c>
    </row>
    <row r="87" spans="1:20" x14ac:dyDescent="0.25">
      <c r="A87">
        <f t="shared" si="6"/>
        <v>38</v>
      </c>
      <c r="B87" s="15">
        <f>('infectd KW'!B87)/7</f>
        <v>0</v>
      </c>
      <c r="C87" s="15">
        <f>('infectd KW'!C87)/7</f>
        <v>0</v>
      </c>
      <c r="D87" s="15">
        <f>('infectd KW'!D87)/7</f>
        <v>0</v>
      </c>
      <c r="E87" s="15">
        <f>('infectd KW'!E87)/7</f>
        <v>0</v>
      </c>
      <c r="F87" s="15">
        <f>('infectd KW'!F87)/7</f>
        <v>0</v>
      </c>
      <c r="G87" s="15">
        <f>('infectd KW'!G87)/7</f>
        <v>0</v>
      </c>
      <c r="H87" s="15">
        <f>('infectd KW'!H87)/7</f>
        <v>0</v>
      </c>
      <c r="I87" s="15">
        <f>('infectd KW'!I87)/7</f>
        <v>0</v>
      </c>
      <c r="J87" s="15">
        <f>('infectd KW'!J87)/7</f>
        <v>0</v>
      </c>
      <c r="K87" s="15">
        <f>('infectd KW'!K87)/7</f>
        <v>0</v>
      </c>
      <c r="L87" s="15">
        <f>('infectd KW'!L87)/7</f>
        <v>0</v>
      </c>
      <c r="M87" s="15">
        <f>('infectd KW'!M87)/7</f>
        <v>0</v>
      </c>
      <c r="N87" s="15">
        <f>('infectd KW'!N87)/7</f>
        <v>0</v>
      </c>
      <c r="S87" s="8">
        <f t="shared" ref="S87:T87" si="43">S86+7</f>
        <v>42990</v>
      </c>
      <c r="T87" s="8">
        <f t="shared" si="43"/>
        <v>42996</v>
      </c>
    </row>
    <row r="88" spans="1:20" x14ac:dyDescent="0.25">
      <c r="A88">
        <f t="shared" si="6"/>
        <v>39</v>
      </c>
      <c r="B88" s="15">
        <f>('infectd KW'!B88)/7</f>
        <v>0</v>
      </c>
      <c r="C88" s="15">
        <f>('infectd KW'!C88)/7</f>
        <v>0</v>
      </c>
      <c r="D88" s="15">
        <f>('infectd KW'!D88)/7</f>
        <v>0</v>
      </c>
      <c r="E88" s="15">
        <f>('infectd KW'!E88)/7</f>
        <v>0</v>
      </c>
      <c r="F88" s="15">
        <f>('infectd KW'!F88)/7</f>
        <v>0</v>
      </c>
      <c r="G88" s="15">
        <f>('infectd KW'!G88)/7</f>
        <v>0</v>
      </c>
      <c r="H88" s="15">
        <f>('infectd KW'!H88)/7</f>
        <v>0</v>
      </c>
      <c r="I88" s="15">
        <f>('infectd KW'!I88)/7</f>
        <v>0</v>
      </c>
      <c r="J88" s="15">
        <f>('infectd KW'!J88)/7</f>
        <v>0</v>
      </c>
      <c r="K88" s="15">
        <f>('infectd KW'!K88)/7</f>
        <v>0</v>
      </c>
      <c r="L88" s="15">
        <f>('infectd KW'!L88)/7</f>
        <v>0</v>
      </c>
      <c r="M88" s="15">
        <f>('infectd KW'!M88)/7</f>
        <v>0</v>
      </c>
      <c r="N88" s="15">
        <f>('infectd KW'!N88)/7</f>
        <v>0</v>
      </c>
      <c r="S88" s="8">
        <f t="shared" ref="S88:T88" si="44">S87+7</f>
        <v>42997</v>
      </c>
      <c r="T88" s="8">
        <f t="shared" si="44"/>
        <v>43003</v>
      </c>
    </row>
    <row r="89" spans="1:20" x14ac:dyDescent="0.25">
      <c r="A89">
        <f t="shared" si="6"/>
        <v>40</v>
      </c>
      <c r="B89" s="15">
        <f>('infectd KW'!B89)/7</f>
        <v>0</v>
      </c>
      <c r="C89" s="15">
        <f>('infectd KW'!C89)/7</f>
        <v>0</v>
      </c>
      <c r="D89" s="15">
        <f>('infectd KW'!D89)/7</f>
        <v>0</v>
      </c>
      <c r="E89" s="15">
        <f>('infectd KW'!E89)/7</f>
        <v>0</v>
      </c>
      <c r="F89" s="15">
        <f>('infectd KW'!F89)/7</f>
        <v>0</v>
      </c>
      <c r="G89" s="15">
        <f>('infectd KW'!G89)/7</f>
        <v>0</v>
      </c>
      <c r="H89" s="15">
        <f>('infectd KW'!H89)/7</f>
        <v>0</v>
      </c>
      <c r="I89" s="15">
        <f>('infectd KW'!I89)/7</f>
        <v>0</v>
      </c>
      <c r="J89" s="15">
        <f>('infectd KW'!J89)/7</f>
        <v>0</v>
      </c>
      <c r="K89" s="15">
        <f>('infectd KW'!K89)/7</f>
        <v>0</v>
      </c>
      <c r="L89" s="15">
        <f>('infectd KW'!L89)/7</f>
        <v>0</v>
      </c>
      <c r="M89" s="15">
        <f>('infectd KW'!M89)/7</f>
        <v>0</v>
      </c>
      <c r="N89" s="15">
        <f>('infectd KW'!N89)/7</f>
        <v>0</v>
      </c>
      <c r="S89" s="8">
        <f t="shared" ref="S89:T89" si="45">S88+7</f>
        <v>43004</v>
      </c>
      <c r="T89" s="8">
        <f t="shared" si="45"/>
        <v>43010</v>
      </c>
    </row>
    <row r="90" spans="1:20" x14ac:dyDescent="0.25">
      <c r="A90">
        <f t="shared" si="6"/>
        <v>41</v>
      </c>
      <c r="B90" s="15">
        <f>('infectd KW'!B90)/7</f>
        <v>0</v>
      </c>
      <c r="C90" s="15">
        <f>('infectd KW'!C90)/7</f>
        <v>0</v>
      </c>
      <c r="D90" s="15">
        <f>('infectd KW'!D90)/7</f>
        <v>0</v>
      </c>
      <c r="E90" s="15">
        <f>('infectd KW'!E90)/7</f>
        <v>0</v>
      </c>
      <c r="F90" s="15">
        <f>('infectd KW'!F90)/7</f>
        <v>0</v>
      </c>
      <c r="G90" s="15">
        <f>('infectd KW'!G90)/7</f>
        <v>0</v>
      </c>
      <c r="H90" s="15">
        <f>('infectd KW'!H90)/7</f>
        <v>0</v>
      </c>
      <c r="I90" s="15">
        <f>('infectd KW'!I90)/7</f>
        <v>0</v>
      </c>
      <c r="J90" s="15">
        <f>('infectd KW'!J90)/7</f>
        <v>0</v>
      </c>
      <c r="K90" s="15">
        <f>('infectd KW'!K90)/7</f>
        <v>0</v>
      </c>
      <c r="L90" s="15">
        <f>('infectd KW'!L90)/7</f>
        <v>0</v>
      </c>
      <c r="M90" s="15">
        <f>('infectd KW'!M90)/7</f>
        <v>0</v>
      </c>
      <c r="N90" s="15">
        <f>('infectd KW'!N90)/7</f>
        <v>0</v>
      </c>
      <c r="S90" s="8">
        <f t="shared" ref="S90:T90" si="46">S89+7</f>
        <v>43011</v>
      </c>
      <c r="T90" s="8">
        <f t="shared" si="46"/>
        <v>43017</v>
      </c>
    </row>
    <row r="91" spans="1:20" x14ac:dyDescent="0.25">
      <c r="A91">
        <f t="shared" si="6"/>
        <v>42</v>
      </c>
      <c r="B91" s="15">
        <f>('infectd KW'!B91)/7</f>
        <v>0</v>
      </c>
      <c r="C91" s="15">
        <f>('infectd KW'!C91)/7</f>
        <v>0</v>
      </c>
      <c r="D91" s="15">
        <f>('infectd KW'!D91)/7</f>
        <v>0</v>
      </c>
      <c r="E91" s="15">
        <f>('infectd KW'!E91)/7</f>
        <v>0</v>
      </c>
      <c r="F91" s="15">
        <f>('infectd KW'!F91)/7</f>
        <v>0</v>
      </c>
      <c r="G91" s="15">
        <f>('infectd KW'!G91)/7</f>
        <v>0</v>
      </c>
      <c r="H91" s="15">
        <f>('infectd KW'!H91)/7</f>
        <v>0</v>
      </c>
      <c r="I91" s="15">
        <f>('infectd KW'!I91)/7</f>
        <v>0</v>
      </c>
      <c r="J91" s="15">
        <f>('infectd KW'!J91)/7</f>
        <v>0</v>
      </c>
      <c r="K91" s="15">
        <f>('infectd KW'!K91)/7</f>
        <v>0</v>
      </c>
      <c r="L91" s="15">
        <f>('infectd KW'!L91)/7</f>
        <v>0</v>
      </c>
      <c r="M91" s="15">
        <f>('infectd KW'!M91)/7</f>
        <v>0</v>
      </c>
      <c r="N91" s="15">
        <f>('infectd KW'!N91)/7</f>
        <v>0</v>
      </c>
      <c r="S91" s="8">
        <f t="shared" ref="S91:T91" si="47">S90+7</f>
        <v>43018</v>
      </c>
      <c r="T91" s="8">
        <f t="shared" si="47"/>
        <v>43024</v>
      </c>
    </row>
    <row r="92" spans="1:20" x14ac:dyDescent="0.25">
      <c r="A92">
        <f t="shared" si="6"/>
        <v>43</v>
      </c>
      <c r="B92" s="15">
        <f>('infectd KW'!B92)/7</f>
        <v>0</v>
      </c>
      <c r="C92" s="15">
        <f>('infectd KW'!C92)/7</f>
        <v>0</v>
      </c>
      <c r="D92" s="15">
        <f>('infectd KW'!D92)/7</f>
        <v>0</v>
      </c>
      <c r="E92" s="15">
        <f>('infectd KW'!E92)/7</f>
        <v>0</v>
      </c>
      <c r="F92" s="15">
        <f>('infectd KW'!F92)/7</f>
        <v>0</v>
      </c>
      <c r="G92" s="15">
        <f>('infectd KW'!G92)/7</f>
        <v>0</v>
      </c>
      <c r="H92" s="15">
        <f>('infectd KW'!H92)/7</f>
        <v>0</v>
      </c>
      <c r="I92" s="15">
        <f>('infectd KW'!I92)/7</f>
        <v>0</v>
      </c>
      <c r="J92" s="15">
        <f>('infectd KW'!J92)/7</f>
        <v>0</v>
      </c>
      <c r="K92" s="15">
        <f>('infectd KW'!K92)/7</f>
        <v>0</v>
      </c>
      <c r="L92" s="15">
        <f>('infectd KW'!L92)/7</f>
        <v>0</v>
      </c>
      <c r="M92" s="15">
        <f>('infectd KW'!M92)/7</f>
        <v>0</v>
      </c>
      <c r="N92" s="15">
        <f>('infectd KW'!N92)/7</f>
        <v>0</v>
      </c>
      <c r="S92" s="8">
        <f t="shared" ref="S92:T92" si="48">S91+7</f>
        <v>43025</v>
      </c>
      <c r="T92" s="8">
        <f t="shared" si="48"/>
        <v>43031</v>
      </c>
    </row>
    <row r="93" spans="1:20" x14ac:dyDescent="0.25">
      <c r="A93">
        <f t="shared" si="6"/>
        <v>44</v>
      </c>
      <c r="B93" s="15">
        <f>('infectd KW'!B93)/7</f>
        <v>0</v>
      </c>
      <c r="C93" s="15">
        <f>('infectd KW'!C93)/7</f>
        <v>0</v>
      </c>
      <c r="D93" s="15">
        <f>('infectd KW'!D93)/7</f>
        <v>0</v>
      </c>
      <c r="E93" s="15">
        <f>('infectd KW'!E93)/7</f>
        <v>0</v>
      </c>
      <c r="F93" s="15">
        <f>('infectd KW'!F93)/7</f>
        <v>0</v>
      </c>
      <c r="G93" s="15">
        <f>('infectd KW'!G93)/7</f>
        <v>0</v>
      </c>
      <c r="H93" s="15">
        <f>('infectd KW'!H93)/7</f>
        <v>0</v>
      </c>
      <c r="I93" s="15">
        <f>('infectd KW'!I93)/7</f>
        <v>0</v>
      </c>
      <c r="J93" s="15">
        <f>('infectd KW'!J93)/7</f>
        <v>0</v>
      </c>
      <c r="K93" s="15">
        <f>('infectd KW'!K93)/7</f>
        <v>0</v>
      </c>
      <c r="L93" s="15">
        <f>('infectd KW'!L93)/7</f>
        <v>0</v>
      </c>
      <c r="M93" s="15">
        <f>('infectd KW'!M93)/7</f>
        <v>0</v>
      </c>
      <c r="N93" s="15">
        <f>('infectd KW'!N93)/7</f>
        <v>0</v>
      </c>
      <c r="S93" s="8">
        <f t="shared" ref="S93:T93" si="49">S92+7</f>
        <v>43032</v>
      </c>
      <c r="T93" s="8">
        <f t="shared" si="49"/>
        <v>43038</v>
      </c>
    </row>
    <row r="94" spans="1:20" x14ac:dyDescent="0.25">
      <c r="A94">
        <f t="shared" si="6"/>
        <v>45</v>
      </c>
      <c r="B94" s="15">
        <f>('infectd KW'!B94)/7</f>
        <v>0</v>
      </c>
      <c r="C94" s="15">
        <f>('infectd KW'!C94)/7</f>
        <v>0</v>
      </c>
      <c r="D94" s="15">
        <f>('infectd KW'!D94)/7</f>
        <v>0</v>
      </c>
      <c r="E94" s="15">
        <f>('infectd KW'!E94)/7</f>
        <v>0</v>
      </c>
      <c r="F94" s="15">
        <f>('infectd KW'!F94)/7</f>
        <v>0</v>
      </c>
      <c r="G94" s="15">
        <f>('infectd KW'!G94)/7</f>
        <v>0</v>
      </c>
      <c r="H94" s="15">
        <f>('infectd KW'!H94)/7</f>
        <v>0</v>
      </c>
      <c r="I94" s="15">
        <f>('infectd KW'!I94)/7</f>
        <v>0</v>
      </c>
      <c r="J94" s="15">
        <f>('infectd KW'!J94)/7</f>
        <v>0</v>
      </c>
      <c r="K94" s="15">
        <f>('infectd KW'!K94)/7</f>
        <v>0</v>
      </c>
      <c r="L94" s="15">
        <f>('infectd KW'!L94)/7</f>
        <v>0</v>
      </c>
      <c r="M94" s="15">
        <f>('infectd KW'!M94)/7</f>
        <v>0</v>
      </c>
      <c r="N94" s="15">
        <f>('infectd KW'!N94)/7</f>
        <v>0</v>
      </c>
      <c r="S94" s="8">
        <f t="shared" ref="S94:T94" si="50">S93+7</f>
        <v>43039</v>
      </c>
      <c r="T94" s="8">
        <f t="shared" si="50"/>
        <v>43045</v>
      </c>
    </row>
    <row r="95" spans="1:20" x14ac:dyDescent="0.25">
      <c r="A95">
        <f t="shared" si="6"/>
        <v>46</v>
      </c>
      <c r="B95" s="15">
        <f>('infectd KW'!B95)/7</f>
        <v>0</v>
      </c>
      <c r="C95" s="15">
        <f>('infectd KW'!C95)/7</f>
        <v>0</v>
      </c>
      <c r="D95" s="15">
        <f>('infectd KW'!D95)/7</f>
        <v>0</v>
      </c>
      <c r="E95" s="15">
        <f>('infectd KW'!E95)/7</f>
        <v>0</v>
      </c>
      <c r="F95" s="15">
        <f>('infectd KW'!F95)/7</f>
        <v>0</v>
      </c>
      <c r="G95" s="15">
        <f>('infectd KW'!G95)/7</f>
        <v>0</v>
      </c>
      <c r="H95" s="15">
        <f>('infectd KW'!H95)/7</f>
        <v>0</v>
      </c>
      <c r="I95" s="15">
        <f>('infectd KW'!I95)/7</f>
        <v>0</v>
      </c>
      <c r="J95" s="15">
        <f>('infectd KW'!J95)/7</f>
        <v>0</v>
      </c>
      <c r="K95" s="15">
        <f>('infectd KW'!K95)/7</f>
        <v>0</v>
      </c>
      <c r="L95" s="15">
        <f>('infectd KW'!L95)/7</f>
        <v>0</v>
      </c>
      <c r="M95" s="15">
        <f>('infectd KW'!M95)/7</f>
        <v>0</v>
      </c>
      <c r="N95" s="15">
        <f>('infectd KW'!N95)/7</f>
        <v>0</v>
      </c>
      <c r="S95" s="8">
        <f t="shared" ref="S95:T95" si="51">S94+7</f>
        <v>43046</v>
      </c>
      <c r="T95" s="8">
        <f t="shared" si="51"/>
        <v>43052</v>
      </c>
    </row>
    <row r="96" spans="1:20" x14ac:dyDescent="0.25">
      <c r="A96">
        <f t="shared" si="6"/>
        <v>47</v>
      </c>
      <c r="B96" s="15">
        <f>('infectd KW'!B96)/7</f>
        <v>0</v>
      </c>
      <c r="C96" s="15">
        <f>('infectd KW'!C96)/7</f>
        <v>0</v>
      </c>
      <c r="D96" s="15">
        <f>('infectd KW'!D96)/7</f>
        <v>0</v>
      </c>
      <c r="E96" s="15">
        <f>('infectd KW'!E96)/7</f>
        <v>0</v>
      </c>
      <c r="F96" s="15">
        <f>('infectd KW'!F96)/7</f>
        <v>0</v>
      </c>
      <c r="G96" s="15">
        <f>('infectd KW'!G96)/7</f>
        <v>0</v>
      </c>
      <c r="H96" s="15">
        <f>('infectd KW'!H96)/7</f>
        <v>0</v>
      </c>
      <c r="I96" s="15">
        <f>('infectd KW'!I96)/7</f>
        <v>0</v>
      </c>
      <c r="J96" s="15">
        <f>('infectd KW'!J96)/7</f>
        <v>0</v>
      </c>
      <c r="K96" s="15">
        <f>('infectd KW'!K96)/7</f>
        <v>0</v>
      </c>
      <c r="L96" s="15">
        <f>('infectd KW'!L96)/7</f>
        <v>0</v>
      </c>
      <c r="M96" s="15">
        <f>('infectd KW'!M96)/7</f>
        <v>0</v>
      </c>
      <c r="N96" s="15">
        <f>('infectd KW'!N96)/7</f>
        <v>0</v>
      </c>
      <c r="S96" s="8">
        <f t="shared" ref="S96:T96" si="52">S95+7</f>
        <v>43053</v>
      </c>
      <c r="T96" s="8">
        <f t="shared" si="52"/>
        <v>43059</v>
      </c>
    </row>
    <row r="97" spans="1:20" x14ac:dyDescent="0.25">
      <c r="A97">
        <f t="shared" si="6"/>
        <v>48</v>
      </c>
      <c r="B97" s="15">
        <f>('infectd KW'!B97)/7</f>
        <v>0</v>
      </c>
      <c r="C97" s="15">
        <f>('infectd KW'!C97)/7</f>
        <v>0</v>
      </c>
      <c r="D97" s="15">
        <f>('infectd KW'!D97)/7</f>
        <v>0</v>
      </c>
      <c r="E97" s="15">
        <f>('infectd KW'!E97)/7</f>
        <v>0</v>
      </c>
      <c r="F97" s="15">
        <f>('infectd KW'!F97)/7</f>
        <v>0</v>
      </c>
      <c r="G97" s="15">
        <f>('infectd KW'!G97)/7</f>
        <v>0</v>
      </c>
      <c r="H97" s="15">
        <f>('infectd KW'!H97)/7</f>
        <v>0</v>
      </c>
      <c r="I97" s="15">
        <f>('infectd KW'!I97)/7</f>
        <v>0</v>
      </c>
      <c r="J97" s="15">
        <f>('infectd KW'!J97)/7</f>
        <v>0</v>
      </c>
      <c r="K97" s="15">
        <f>('infectd KW'!K97)/7</f>
        <v>0</v>
      </c>
      <c r="L97" s="15">
        <f>('infectd KW'!L97)/7</f>
        <v>0</v>
      </c>
      <c r="M97" s="15">
        <f>('infectd KW'!M97)/7</f>
        <v>0</v>
      </c>
      <c r="N97" s="15">
        <f>('infectd KW'!N97)/7</f>
        <v>0</v>
      </c>
      <c r="S97" s="8">
        <f t="shared" ref="S97:T97" si="53">S96+7</f>
        <v>43060</v>
      </c>
      <c r="T97" s="8">
        <f t="shared" si="53"/>
        <v>43066</v>
      </c>
    </row>
    <row r="98" spans="1:20" x14ac:dyDescent="0.25">
      <c r="A98">
        <f t="shared" si="6"/>
        <v>49</v>
      </c>
      <c r="B98" s="15">
        <f>('infectd KW'!B98)/7</f>
        <v>0</v>
      </c>
      <c r="C98" s="15">
        <f>('infectd KW'!C98)/7</f>
        <v>0</v>
      </c>
      <c r="D98" s="15">
        <f>('infectd KW'!D98)/7</f>
        <v>0</v>
      </c>
      <c r="E98" s="15">
        <f>('infectd KW'!E98)/7</f>
        <v>0</v>
      </c>
      <c r="F98" s="15">
        <f>('infectd KW'!F98)/7</f>
        <v>0</v>
      </c>
      <c r="G98" s="15">
        <f>('infectd KW'!G98)/7</f>
        <v>0</v>
      </c>
      <c r="H98" s="15">
        <f>('infectd KW'!H98)/7</f>
        <v>0</v>
      </c>
      <c r="I98" s="15">
        <f>('infectd KW'!I98)/7</f>
        <v>0</v>
      </c>
      <c r="J98" s="15">
        <f>('infectd KW'!J98)/7</f>
        <v>0</v>
      </c>
      <c r="K98" s="15">
        <f>('infectd KW'!K98)/7</f>
        <v>0</v>
      </c>
      <c r="L98" s="15">
        <f>('infectd KW'!L98)/7</f>
        <v>0</v>
      </c>
      <c r="M98" s="15">
        <f>('infectd KW'!M98)/7</f>
        <v>0</v>
      </c>
      <c r="N98" s="15">
        <f>('infectd KW'!N98)/7</f>
        <v>0</v>
      </c>
      <c r="S98" s="8">
        <f t="shared" ref="S98:T98" si="54">S97+7</f>
        <v>43067</v>
      </c>
      <c r="T98" s="8">
        <f t="shared" si="54"/>
        <v>43073</v>
      </c>
    </row>
    <row r="99" spans="1:20" x14ac:dyDescent="0.25">
      <c r="A99">
        <f t="shared" si="6"/>
        <v>50</v>
      </c>
      <c r="B99" s="15">
        <f>('infectd KW'!B99)/7</f>
        <v>0</v>
      </c>
      <c r="C99" s="15">
        <f>('infectd KW'!C99)/7</f>
        <v>0</v>
      </c>
      <c r="D99" s="15">
        <f>('infectd KW'!D99)/7</f>
        <v>0</v>
      </c>
      <c r="E99" s="15">
        <f>('infectd KW'!E99)/7</f>
        <v>0</v>
      </c>
      <c r="F99" s="15">
        <f>('infectd KW'!F99)/7</f>
        <v>0</v>
      </c>
      <c r="G99" s="15">
        <f>('infectd KW'!G99)/7</f>
        <v>0</v>
      </c>
      <c r="H99" s="15">
        <f>('infectd KW'!H99)/7</f>
        <v>0</v>
      </c>
      <c r="I99" s="15">
        <f>('infectd KW'!I99)/7</f>
        <v>0</v>
      </c>
      <c r="J99" s="15">
        <f>('infectd KW'!J99)/7</f>
        <v>0</v>
      </c>
      <c r="K99" s="15">
        <f>('infectd KW'!K99)/7</f>
        <v>0</v>
      </c>
      <c r="L99" s="15">
        <f>('infectd KW'!L99)/7</f>
        <v>0</v>
      </c>
      <c r="M99" s="15">
        <f>('infectd KW'!M99)/7</f>
        <v>0</v>
      </c>
      <c r="N99" s="15">
        <f>('infectd KW'!N99)/7</f>
        <v>0</v>
      </c>
      <c r="S99" s="8">
        <f t="shared" ref="S99:T99" si="55">S98+7</f>
        <v>43074</v>
      </c>
      <c r="T99" s="8">
        <f t="shared" si="55"/>
        <v>43080</v>
      </c>
    </row>
    <row r="100" spans="1:20" x14ac:dyDescent="0.25">
      <c r="A100">
        <f t="shared" si="6"/>
        <v>51</v>
      </c>
      <c r="B100" s="15">
        <f>('infectd KW'!B100)/7</f>
        <v>0</v>
      </c>
      <c r="C100" s="15">
        <f>('infectd KW'!C100)/7</f>
        <v>0</v>
      </c>
      <c r="D100" s="15">
        <f>('infectd KW'!D100)/7</f>
        <v>0</v>
      </c>
      <c r="E100" s="15">
        <f>('infectd KW'!E100)/7</f>
        <v>0</v>
      </c>
      <c r="F100" s="15">
        <f>('infectd KW'!F100)/7</f>
        <v>0</v>
      </c>
      <c r="G100" s="15">
        <f>('infectd KW'!G100)/7</f>
        <v>0</v>
      </c>
      <c r="H100" s="15">
        <f>('infectd KW'!H100)/7</f>
        <v>0</v>
      </c>
      <c r="I100" s="15">
        <f>('infectd KW'!I100)/7</f>
        <v>0</v>
      </c>
      <c r="J100" s="15">
        <f>('infectd KW'!J100)/7</f>
        <v>0</v>
      </c>
      <c r="K100" s="15">
        <f>('infectd KW'!K100)/7</f>
        <v>0</v>
      </c>
      <c r="L100" s="15">
        <f>('infectd KW'!L100)/7</f>
        <v>0</v>
      </c>
      <c r="M100" s="15">
        <f>('infectd KW'!M100)/7</f>
        <v>0</v>
      </c>
      <c r="N100" s="15">
        <f>('infectd KW'!N100)/7</f>
        <v>0</v>
      </c>
      <c r="S100" s="8">
        <f t="shared" ref="S100:T100" si="56">S99+7</f>
        <v>43081</v>
      </c>
      <c r="T100" s="8">
        <f t="shared" si="56"/>
        <v>43087</v>
      </c>
    </row>
    <row r="101" spans="1:20" x14ac:dyDescent="0.25">
      <c r="A101">
        <f t="shared" si="6"/>
        <v>52</v>
      </c>
      <c r="B101" s="15">
        <f>('infectd KW'!B101)/7</f>
        <v>0</v>
      </c>
      <c r="C101" s="15">
        <f>('infectd KW'!C101)/7</f>
        <v>0</v>
      </c>
      <c r="D101" s="15">
        <f>('infectd KW'!D101)/7</f>
        <v>0</v>
      </c>
      <c r="E101" s="15">
        <f>('infectd KW'!E101)/7</f>
        <v>0</v>
      </c>
      <c r="F101" s="15">
        <f>('infectd KW'!F101)/7</f>
        <v>0</v>
      </c>
      <c r="G101" s="15">
        <f>('infectd KW'!G101)/7</f>
        <v>0</v>
      </c>
      <c r="H101" s="15">
        <f>('infectd KW'!H101)/7</f>
        <v>0</v>
      </c>
      <c r="I101" s="15">
        <f>('infectd KW'!I101)/7</f>
        <v>0</v>
      </c>
      <c r="J101" s="15">
        <f>('infectd KW'!J101)/7</f>
        <v>0</v>
      </c>
      <c r="K101" s="15">
        <f>('infectd KW'!K101)/7</f>
        <v>0</v>
      </c>
      <c r="L101" s="15">
        <f>('infectd KW'!L101)/7</f>
        <v>0</v>
      </c>
      <c r="M101" s="15">
        <f>('infectd KW'!M101)/7</f>
        <v>0</v>
      </c>
      <c r="N101" s="15">
        <f>('infectd KW'!N101)/7</f>
        <v>0</v>
      </c>
      <c r="S101" s="8">
        <f t="shared" ref="S101:T101" si="57">S100+7</f>
        <v>43088</v>
      </c>
      <c r="T101" s="8">
        <f t="shared" si="57"/>
        <v>43094</v>
      </c>
    </row>
    <row r="102" spans="1:20" x14ac:dyDescent="0.25">
      <c r="A102">
        <f t="shared" si="6"/>
        <v>53</v>
      </c>
      <c r="B102" s="15">
        <f>('infectd KW'!B102)/7</f>
        <v>0</v>
      </c>
      <c r="C102" s="15">
        <f>('infectd KW'!C102)/7</f>
        <v>0</v>
      </c>
      <c r="D102" s="15">
        <f>('infectd KW'!D102)/7</f>
        <v>0</v>
      </c>
      <c r="E102" s="15">
        <f>('infectd KW'!E102)/7</f>
        <v>0</v>
      </c>
      <c r="F102" s="15">
        <f>('infectd KW'!F102)/7</f>
        <v>0</v>
      </c>
      <c r="G102" s="15">
        <f>('infectd KW'!G102)/7</f>
        <v>0</v>
      </c>
      <c r="H102" s="15">
        <f>('infectd KW'!H102)/7</f>
        <v>0</v>
      </c>
      <c r="I102" s="15">
        <f>('infectd KW'!I102)/7</f>
        <v>0</v>
      </c>
      <c r="J102" s="15">
        <f>('infectd KW'!J102)/7</f>
        <v>0</v>
      </c>
      <c r="K102" s="15">
        <f>('infectd KW'!K102)/7</f>
        <v>0</v>
      </c>
      <c r="L102" s="15">
        <f>('infectd KW'!L102)/7</f>
        <v>0</v>
      </c>
      <c r="M102" s="15">
        <f>('infectd KW'!M102)/7</f>
        <v>0</v>
      </c>
      <c r="N102" s="15">
        <f>('infectd KW'!N102)/7</f>
        <v>0</v>
      </c>
      <c r="S102" s="8">
        <f t="shared" ref="S102:T102" si="58">S101+7</f>
        <v>43095</v>
      </c>
      <c r="T102" s="8">
        <f t="shared" si="58"/>
        <v>43101</v>
      </c>
    </row>
    <row r="103" spans="1:20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S103" s="8"/>
      <c r="T103" s="8"/>
    </row>
    <row r="104" spans="1:20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S104" s="8"/>
      <c r="T104" s="8"/>
    </row>
    <row r="105" spans="1:20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S105" s="8"/>
      <c r="T105" s="8"/>
    </row>
    <row r="106" spans="1:20" x14ac:dyDescent="0.25">
      <c r="A106" t="s">
        <v>10</v>
      </c>
      <c r="B106" s="13">
        <f>SUM(B50:B102)</f>
        <v>0</v>
      </c>
      <c r="C106" s="13">
        <f t="shared" ref="C106:N106" si="59">SUM(C50:C102)</f>
        <v>0</v>
      </c>
      <c r="D106" s="13">
        <f t="shared" si="59"/>
        <v>0</v>
      </c>
      <c r="E106" s="13">
        <f t="shared" si="59"/>
        <v>0</v>
      </c>
      <c r="F106" s="13">
        <f t="shared" si="59"/>
        <v>0</v>
      </c>
      <c r="G106" s="13">
        <f t="shared" si="59"/>
        <v>0</v>
      </c>
      <c r="H106" s="13">
        <f t="shared" si="59"/>
        <v>0</v>
      </c>
      <c r="I106" s="13">
        <f t="shared" si="59"/>
        <v>0</v>
      </c>
      <c r="J106" s="13">
        <f t="shared" si="59"/>
        <v>0</v>
      </c>
      <c r="K106" s="13">
        <f t="shared" si="59"/>
        <v>0</v>
      </c>
      <c r="L106" s="13">
        <f t="shared" si="59"/>
        <v>0</v>
      </c>
      <c r="M106" s="13">
        <f t="shared" si="59"/>
        <v>0</v>
      </c>
      <c r="N106" s="13">
        <f t="shared" si="59"/>
        <v>0</v>
      </c>
      <c r="S106" s="8"/>
      <c r="T106" s="8"/>
    </row>
    <row r="107" spans="1:20" x14ac:dyDescent="0.25">
      <c r="S107" s="8"/>
      <c r="T107" s="8"/>
    </row>
    <row r="109" spans="1:20" x14ac:dyDescent="0.25">
      <c r="A109" t="s">
        <v>5</v>
      </c>
      <c r="B109" s="13">
        <f>B47+B106</f>
        <v>5985.3150753189639</v>
      </c>
      <c r="C109" s="13">
        <f t="shared" ref="C109:N109" si="60">C47+C106</f>
        <v>12773.687471520727</v>
      </c>
      <c r="D109" s="13">
        <f t="shared" si="60"/>
        <v>28922.092125837775</v>
      </c>
      <c r="E109" s="13">
        <f t="shared" si="60"/>
        <v>38989.336205819076</v>
      </c>
      <c r="F109" s="13">
        <f t="shared" si="60"/>
        <v>1761.7818024875417</v>
      </c>
      <c r="G109" s="13">
        <f t="shared" si="60"/>
        <v>18247.850936767536</v>
      </c>
      <c r="H109" s="13">
        <f t="shared" si="60"/>
        <v>4449.2607108869443</v>
      </c>
      <c r="I109" s="13">
        <f t="shared" si="60"/>
        <v>1518.5041199219081</v>
      </c>
      <c r="J109" s="13">
        <f t="shared" si="60"/>
        <v>13379.879801639456</v>
      </c>
      <c r="K109" s="13">
        <f t="shared" si="60"/>
        <v>50311.788337797909</v>
      </c>
      <c r="L109" s="13">
        <f t="shared" si="60"/>
        <v>9145.2119357412193</v>
      </c>
      <c r="M109" s="13">
        <f t="shared" si="60"/>
        <v>3020.6167014366733</v>
      </c>
      <c r="N109" s="13">
        <f t="shared" si="60"/>
        <v>2445.1412927788297</v>
      </c>
    </row>
  </sheetData>
  <conditionalFormatting sqref="A2:T13 A14:N45 R14:T45">
    <cfRule type="expression" dxfId="55" priority="16">
      <formula>TODAY()-WEEKDAY(TODAY(), 3)=$S2-WEEKDAY($S2, 3)</formula>
    </cfRule>
  </conditionalFormatting>
  <conditionalFormatting sqref="B2:N45">
    <cfRule type="expression" dxfId="54" priority="15">
      <formula>B2=MAX(B$2:B$44)</formula>
    </cfRule>
  </conditionalFormatting>
  <conditionalFormatting sqref="A105:T105 O106:T107">
    <cfRule type="expression" dxfId="53" priority="10">
      <formula>TODAY()-WEEKDAY(TODAY(), 3)=$S105-WEEKDAY($S105, 3)</formula>
    </cfRule>
  </conditionalFormatting>
  <conditionalFormatting sqref="B105:N105">
    <cfRule type="expression" dxfId="52" priority="9">
      <formula>B105=MAX(B$2:B$44)</formula>
    </cfRule>
  </conditionalFormatting>
  <conditionalFormatting sqref="A50:T50">
    <cfRule type="expression" dxfId="51" priority="8">
      <formula>TODAY()-WEEKDAY(TODAY(), 3)=$S50-WEEKDAY($S50, 3)</formula>
    </cfRule>
  </conditionalFormatting>
  <conditionalFormatting sqref="B50:N50">
    <cfRule type="expression" dxfId="50" priority="7">
      <formula>B50=MAX(B$2:B$44)</formula>
    </cfRule>
  </conditionalFormatting>
  <conditionalFormatting sqref="A51:T51">
    <cfRule type="expression" dxfId="49" priority="6">
      <formula>TODAY()-WEEKDAY(TODAY(), 3)=$S51-WEEKDAY($S51, 3)</formula>
    </cfRule>
  </conditionalFormatting>
  <conditionalFormatting sqref="B51:N51">
    <cfRule type="expression" dxfId="48" priority="5">
      <formula>B51=MAX(B$2:B$44)</formula>
    </cfRule>
  </conditionalFormatting>
  <conditionalFormatting sqref="A52:T104">
    <cfRule type="expression" dxfId="47" priority="4">
      <formula>TODAY()-WEEKDAY(TODAY(), 3)=$S52-WEEKDAY($S52, 3)</formula>
    </cfRule>
  </conditionalFormatting>
  <conditionalFormatting sqref="B52:N104">
    <cfRule type="expression" dxfId="46" priority="3">
      <formula>B52=MAX(B$2:B$44)</formula>
    </cfRule>
  </conditionalFormatting>
  <conditionalFormatting sqref="O14:Q45">
    <cfRule type="expression" dxfId="45" priority="2">
      <formula>TODAY()-WEEKDAY(TODAY(), 3)=$S14-WEEKDAY($S14, 3)</formula>
    </cfRule>
  </conditionalFormatting>
  <conditionalFormatting sqref="O14:Q45">
    <cfRule type="expression" dxfId="44" priority="1">
      <formula>O14=MAX(O$2:O$44)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11" activePane="bottomLeft" state="frozen"/>
      <selection pane="bottomLeft" activeCell="O35" sqref="O35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S2" s="8">
        <v>42423</v>
      </c>
      <c r="T2" s="8">
        <v>42429</v>
      </c>
    </row>
    <row r="3" spans="1:20" x14ac:dyDescent="0.25">
      <c r="A3">
        <f>A2+1</f>
        <v>10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24">
        <f>SUM(infected!B6:B12)</f>
        <v>33</v>
      </c>
      <c r="C14" s="24">
        <f>SUM(infected!C6:C12)</f>
        <v>187</v>
      </c>
      <c r="D14" s="24">
        <f>SUM(infected!D6:D12)</f>
        <v>437</v>
      </c>
      <c r="E14" s="24">
        <f>SUM(infected!E6:E12)</f>
        <v>728</v>
      </c>
      <c r="F14" s="24">
        <f>SUM(infected!F6:F12)</f>
        <v>138</v>
      </c>
      <c r="G14" s="24">
        <f>SUM(infected!G6:G12)</f>
        <v>445</v>
      </c>
      <c r="H14" s="24">
        <f>SUM(infected!H6:H12)</f>
        <v>37</v>
      </c>
      <c r="I14" s="24">
        <f>SUM(infected!I6:I12)</f>
        <v>12</v>
      </c>
      <c r="J14" s="24">
        <f>SUM(infected!J6:J12)</f>
        <v>419</v>
      </c>
      <c r="K14" s="24">
        <f>SUM(infected!K6:K12)</f>
        <v>937</v>
      </c>
      <c r="L14" s="24">
        <f>SUM(infected!L6:L12)</f>
        <v>106</v>
      </c>
      <c r="M14" s="24">
        <f>SUM(infected!M6:M12)</f>
        <v>62</v>
      </c>
      <c r="N14" s="24">
        <f>SUM(infected!N6:N12)</f>
        <v>4</v>
      </c>
      <c r="O14" s="24">
        <f>SUM(infected!O6:O12)</f>
        <v>106</v>
      </c>
      <c r="P14" s="24">
        <f>SUM(infected!P6:P12)</f>
        <v>17</v>
      </c>
      <c r="Q14" s="24">
        <f>SUM(infected!Q6:Q12)</f>
        <v>140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24">
        <f>SUM(infected!B13:B19)</f>
        <v>46</v>
      </c>
      <c r="C15" s="24">
        <f>SUM(infected!C13:C19)</f>
        <v>174</v>
      </c>
      <c r="D15" s="24">
        <f>SUM(infected!D13:D19)</f>
        <v>356</v>
      </c>
      <c r="E15" s="24">
        <f>SUM(infected!E13:E19)</f>
        <v>673</v>
      </c>
      <c r="F15" s="24">
        <f>SUM(infected!F13:F19)</f>
        <v>92</v>
      </c>
      <c r="G15" s="24">
        <f>SUM(infected!G13:G19)</f>
        <v>271</v>
      </c>
      <c r="H15" s="24">
        <f>SUM(infected!H13:H19)</f>
        <v>22</v>
      </c>
      <c r="I15" s="24">
        <f>SUM(infected!I13:I19)</f>
        <v>-2</v>
      </c>
      <c r="J15" s="24">
        <f>SUM(infected!J13:J19)</f>
        <v>421</v>
      </c>
      <c r="K15" s="24">
        <f>SUM(infected!K13:K19)</f>
        <v>777</v>
      </c>
      <c r="L15" s="24">
        <f>SUM(infected!L13:L19)</f>
        <v>106</v>
      </c>
      <c r="M15" s="24">
        <f>SUM(infected!M13:M19)</f>
        <v>33</v>
      </c>
      <c r="N15" s="24">
        <f>SUM(infected!N13:N19)</f>
        <v>18</v>
      </c>
      <c r="O15" s="24">
        <f>SUM(infected!O13:O19)</f>
        <v>76</v>
      </c>
      <c r="P15" s="24">
        <f>SUM(infected!P13:P19)</f>
        <v>10</v>
      </c>
      <c r="Q15" s="24">
        <f>SUM(infected!Q13:Q19)</f>
        <v>121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24">
        <f>SUM(infected!B20:B26)</f>
        <v>16</v>
      </c>
      <c r="C16" s="24">
        <f>SUM(infected!C20:C26)</f>
        <v>200</v>
      </c>
      <c r="D16" s="24">
        <f>SUM(infected!D20:D26)</f>
        <v>175</v>
      </c>
      <c r="E16" s="24">
        <f>SUM(infected!E20:E26)</f>
        <v>211</v>
      </c>
      <c r="F16" s="24">
        <f>SUM(infected!F20:F26)</f>
        <v>130</v>
      </c>
      <c r="G16" s="24">
        <f>SUM(infected!G20:G26)</f>
        <v>170</v>
      </c>
      <c r="H16" s="24">
        <f>SUM(infected!H20:H26)</f>
        <v>26</v>
      </c>
      <c r="I16" s="24">
        <f>SUM(infected!I20:I26)</f>
        <v>12</v>
      </c>
      <c r="J16" s="24">
        <f>SUM(infected!J20:J26)</f>
        <v>467</v>
      </c>
      <c r="K16" s="24">
        <f>SUM(infected!K20:K26)</f>
        <v>616</v>
      </c>
      <c r="L16" s="24">
        <f>SUM(infected!L20:L26)</f>
        <v>77</v>
      </c>
      <c r="M16" s="24">
        <f>SUM(infected!M20:M26)</f>
        <v>14</v>
      </c>
      <c r="N16" s="24">
        <f>SUM(infected!N20:N26)</f>
        <v>16</v>
      </c>
      <c r="O16" s="24">
        <f>SUM(infected!O20:O26)</f>
        <v>23</v>
      </c>
      <c r="P16" s="24">
        <f>SUM(infected!P20:P26)</f>
        <v>15</v>
      </c>
      <c r="Q16" s="24">
        <f>SUM(infected!Q20:Q26)</f>
        <v>93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24">
        <f>SUM(infected!B27:B33)</f>
        <v>27</v>
      </c>
      <c r="C17" s="24">
        <f>SUM(infected!C27:C33)</f>
        <v>306</v>
      </c>
      <c r="D17" s="24">
        <f>SUM(infected!D27:D33)</f>
        <v>164</v>
      </c>
      <c r="E17" s="24">
        <f>SUM(infected!E27:E33)</f>
        <v>240</v>
      </c>
      <c r="F17" s="24">
        <f>SUM(infected!F27:F33)</f>
        <v>55</v>
      </c>
      <c r="G17" s="24">
        <f>SUM(infected!G27:G33)</f>
        <v>121</v>
      </c>
      <c r="H17" s="24">
        <f>SUM(infected!H27:H33)</f>
        <v>29</v>
      </c>
      <c r="I17" s="24">
        <f>SUM(infected!I27:I33)</f>
        <v>9</v>
      </c>
      <c r="J17" s="24">
        <f>SUM(infected!J27:J33)</f>
        <v>408</v>
      </c>
      <c r="K17" s="24">
        <f>SUM(infected!K27:K33)</f>
        <v>617</v>
      </c>
      <c r="L17" s="24">
        <f>SUM(infected!L27:L33)</f>
        <v>65</v>
      </c>
      <c r="M17" s="24">
        <f>SUM(infected!M27:M33)</f>
        <v>12</v>
      </c>
      <c r="N17" s="24">
        <f>SUM(infected!N27:N33)</f>
        <v>25</v>
      </c>
      <c r="O17" s="24">
        <f>SUM(infected!O27:O33)</f>
        <v>19</v>
      </c>
      <c r="P17" s="24">
        <f>SUM(infected!P27:P33)</f>
        <v>36</v>
      </c>
      <c r="Q17" s="24">
        <f>SUM(infected!Q27:Q33)</f>
        <v>90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24">
        <f>SUM(infected!B34:B40)</f>
        <v>73</v>
      </c>
      <c r="C18" s="24">
        <f>SUM(infected!C34:C40)</f>
        <v>511</v>
      </c>
      <c r="D18" s="24">
        <f>SUM(infected!D34:D40)</f>
        <v>188</v>
      </c>
      <c r="E18" s="24">
        <f>SUM(infected!E34:E40)</f>
        <v>214</v>
      </c>
      <c r="F18" s="24">
        <f>SUM(infected!F34:F40)</f>
        <v>62</v>
      </c>
      <c r="G18" s="24">
        <f>SUM(infected!G34:G40)</f>
        <v>251</v>
      </c>
      <c r="H18" s="24">
        <f>SUM(infected!H34:H40)</f>
        <v>26</v>
      </c>
      <c r="I18" s="24">
        <f>SUM(infected!I34:I40)</f>
        <v>10</v>
      </c>
      <c r="J18" s="24">
        <f>SUM(infected!J34:J40)</f>
        <v>369</v>
      </c>
      <c r="K18" s="24">
        <f>SUM(infected!K34:K40)</f>
        <v>1688</v>
      </c>
      <c r="L18" s="24">
        <f>SUM(infected!L34:L40)</f>
        <v>69</v>
      </c>
      <c r="M18" s="24">
        <f>SUM(infected!M34:M40)</f>
        <v>13</v>
      </c>
      <c r="N18" s="24">
        <f>SUM(infected!N34:N40)</f>
        <v>6</v>
      </c>
      <c r="O18" s="24">
        <f>SUM(infected!O34:O40)</f>
        <v>62</v>
      </c>
      <c r="P18" s="24">
        <f>SUM(infected!P34:P40)</f>
        <v>86</v>
      </c>
      <c r="Q18" s="24">
        <f>SUM(infected!Q34:Q40)</f>
        <v>45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24">
        <f>SUM(infected!B41:B47)</f>
        <v>52</v>
      </c>
      <c r="C19" s="24">
        <f>SUM(infected!C41:C47)</f>
        <v>343</v>
      </c>
      <c r="D19" s="24">
        <f>SUM(infected!D41:D47)</f>
        <v>259</v>
      </c>
      <c r="E19" s="24">
        <f>SUM(infected!E41:E47)</f>
        <v>451</v>
      </c>
      <c r="F19" s="24">
        <f>SUM(infected!F41:F47)</f>
        <v>13</v>
      </c>
      <c r="G19" s="24">
        <f>SUM(infected!G41:G47)</f>
        <v>186</v>
      </c>
      <c r="H19" s="24">
        <f>SUM(infected!H41:H47)</f>
        <v>18</v>
      </c>
      <c r="I19" s="24">
        <f>SUM(infected!I41:I47)</f>
        <v>9</v>
      </c>
      <c r="J19" s="24">
        <f>SUM(infected!J41:J47)</f>
        <v>235</v>
      </c>
      <c r="K19" s="24">
        <f>SUM(infected!K41:K47)</f>
        <v>1802</v>
      </c>
      <c r="L19" s="24">
        <f>SUM(infected!L41:L47)</f>
        <v>70</v>
      </c>
      <c r="M19" s="24">
        <f>SUM(infected!M41:M47)</f>
        <v>13</v>
      </c>
      <c r="N19" s="24">
        <f>SUM(infected!N41:N47)</f>
        <v>27</v>
      </c>
      <c r="O19" s="24">
        <f>SUM(infected!O41:O47)</f>
        <v>36</v>
      </c>
      <c r="P19" s="24">
        <f>SUM(infected!P41:P47)</f>
        <v>26</v>
      </c>
      <c r="Q19" s="24">
        <f>SUM(infected!Q41:Q47)</f>
        <v>36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24">
        <f>SUM(infected!B48:B54)</f>
        <v>47</v>
      </c>
      <c r="C20" s="24">
        <f>SUM(infected!C48:C54)</f>
        <v>275</v>
      </c>
      <c r="D20" s="24">
        <f>SUM(infected!D48:D54)</f>
        <v>276</v>
      </c>
      <c r="E20" s="24">
        <f>SUM(infected!E48:E54)</f>
        <v>371</v>
      </c>
      <c r="F20" s="24">
        <f>SUM(infected!F48:F54)</f>
        <v>18</v>
      </c>
      <c r="G20" s="24">
        <f>SUM(infected!G48:G54)</f>
        <v>178</v>
      </c>
      <c r="H20" s="24">
        <f>SUM(infected!H48:H54)</f>
        <v>33</v>
      </c>
      <c r="I20" s="24">
        <f>SUM(infected!I48:I54)</f>
        <v>3</v>
      </c>
      <c r="J20" s="24">
        <f>SUM(infected!J48:J54)</f>
        <v>186</v>
      </c>
      <c r="K20" s="24">
        <f>SUM(infected!K48:K54)</f>
        <v>1267</v>
      </c>
      <c r="L20" s="24">
        <f>SUM(infected!L48:L54)</f>
        <v>101</v>
      </c>
      <c r="M20" s="24">
        <f>SUM(infected!M48:M54)</f>
        <v>40</v>
      </c>
      <c r="N20" s="24">
        <f>SUM(infected!N48:N54)</f>
        <v>2</v>
      </c>
      <c r="O20" s="24">
        <f>SUM(infected!O48:O54)</f>
        <v>14</v>
      </c>
      <c r="P20" s="24">
        <f>SUM(infected!P48:P54)</f>
        <v>14</v>
      </c>
      <c r="Q20" s="24">
        <f>SUM(infected!Q48:Q54)</f>
        <v>20</v>
      </c>
      <c r="S20" s="8">
        <f t="shared" ref="S20:T35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5">
        <f>SUM(infected!B55:B61)</f>
        <v>-16</v>
      </c>
      <c r="C21" s="15">
        <f>SUM(infected!C55:C61)</f>
        <v>187</v>
      </c>
      <c r="D21" s="15">
        <f>SUM(infected!D55:D61)</f>
        <v>234</v>
      </c>
      <c r="E21" s="15">
        <f>SUM(infected!E55:E61)</f>
        <v>539</v>
      </c>
      <c r="F21" s="15">
        <f>SUM(infected!F55:F61)</f>
        <v>11</v>
      </c>
      <c r="G21" s="15">
        <f>SUM(infected!G55:G61)</f>
        <v>223</v>
      </c>
      <c r="H21" s="15">
        <f>SUM(infected!H55:H61)</f>
        <v>10</v>
      </c>
      <c r="I21" s="15">
        <f>SUM(infected!I55:I61)</f>
        <v>0</v>
      </c>
      <c r="J21" s="15">
        <f>SUM(infected!J55:J61)</f>
        <v>140</v>
      </c>
      <c r="K21" s="15">
        <f>SUM(infected!K55:K61)</f>
        <v>925</v>
      </c>
      <c r="L21" s="15">
        <f>SUM(infected!L55:L61)</f>
        <v>86</v>
      </c>
      <c r="M21" s="15">
        <f>SUM(infected!M55:M61)</f>
        <v>20</v>
      </c>
      <c r="N21" s="15">
        <f>SUM(infected!N55:N61)</f>
        <v>5</v>
      </c>
      <c r="O21" s="15">
        <f>SUM(infected!O55:O61)</f>
        <v>15</v>
      </c>
      <c r="P21" s="15">
        <f>SUM(infected!P55:P61)</f>
        <v>35</v>
      </c>
      <c r="Q21" s="15">
        <f>SUM(infected!Q55:Q61)</f>
        <v>21</v>
      </c>
      <c r="S21" s="8">
        <f t="shared" si="2"/>
        <v>42556</v>
      </c>
      <c r="T21" s="8">
        <f t="shared" si="2"/>
        <v>42562</v>
      </c>
    </row>
    <row r="22" spans="1:20" x14ac:dyDescent="0.25">
      <c r="A22">
        <f t="shared" si="1"/>
        <v>29</v>
      </c>
      <c r="B22" s="15">
        <f>SUM(infected!B62:B68)</f>
        <v>28</v>
      </c>
      <c r="C22" s="15">
        <f>SUM(infected!C62:C68)</f>
        <v>141</v>
      </c>
      <c r="D22" s="15">
        <f>SUM(infected!D62:D68)</f>
        <v>301</v>
      </c>
      <c r="E22" s="15">
        <f>SUM(infected!E62:E68)</f>
        <v>506</v>
      </c>
      <c r="F22" s="15">
        <f>SUM(infected!F62:F68)</f>
        <v>26</v>
      </c>
      <c r="G22" s="15">
        <f>SUM(infected!G62:G68)</f>
        <v>224</v>
      </c>
      <c r="H22" s="15">
        <f>SUM(infected!H62:H68)</f>
        <v>10</v>
      </c>
      <c r="I22" s="15">
        <f>SUM(infected!I62:I68)</f>
        <v>2</v>
      </c>
      <c r="J22" s="15">
        <f>SUM(infected!J62:J68)</f>
        <v>185</v>
      </c>
      <c r="K22" s="15">
        <f>SUM(infected!K62:K68)</f>
        <v>1109</v>
      </c>
      <c r="L22" s="15">
        <f>SUM(infected!L62:L68)</f>
        <v>140</v>
      </c>
      <c r="M22" s="15">
        <f>SUM(infected!M62:M68)</f>
        <v>54</v>
      </c>
      <c r="N22" s="15">
        <f>SUM(infected!N62:N68)</f>
        <v>16</v>
      </c>
      <c r="O22" s="15">
        <f>SUM(infected!O62:O68)</f>
        <v>15</v>
      </c>
      <c r="P22" s="15">
        <f>SUM(infected!P62:P68)</f>
        <v>29</v>
      </c>
      <c r="Q22" s="15">
        <f>SUM(infected!Q62:Q68)</f>
        <v>30</v>
      </c>
      <c r="S22" s="8">
        <f t="shared" si="2"/>
        <v>42563</v>
      </c>
      <c r="T22" s="8">
        <f t="shared" si="2"/>
        <v>42569</v>
      </c>
    </row>
    <row r="23" spans="1:20" x14ac:dyDescent="0.25">
      <c r="A23">
        <f t="shared" si="1"/>
        <v>30</v>
      </c>
      <c r="B23" s="15">
        <f>SUM(infected!B69:B75)</f>
        <v>34</v>
      </c>
      <c r="C23" s="15">
        <f>SUM(infected!C69:C75)</f>
        <v>222</v>
      </c>
      <c r="D23" s="15">
        <f>SUM(infected!D69:D75)</f>
        <v>479</v>
      </c>
      <c r="E23" s="15">
        <f>SUM(infected!E69:E75)</f>
        <v>572</v>
      </c>
      <c r="F23" s="15">
        <f>SUM(infected!F69:F75)</f>
        <v>27</v>
      </c>
      <c r="G23" s="15">
        <f>SUM(infected!G69:G75)</f>
        <v>294</v>
      </c>
      <c r="H23" s="15">
        <f>SUM(infected!H69:H75)</f>
        <v>81</v>
      </c>
      <c r="I23" s="15">
        <f>SUM(infected!I69:I75)</f>
        <v>37</v>
      </c>
      <c r="J23" s="15">
        <f>SUM(infected!J69:J75)</f>
        <v>234</v>
      </c>
      <c r="K23" s="15">
        <f>SUM(infected!K69:K75)</f>
        <v>1406</v>
      </c>
      <c r="L23" s="15">
        <f>SUM(infected!L69:L75)</f>
        <v>120</v>
      </c>
      <c r="M23" s="15">
        <f>SUM(infected!M69:M75)</f>
        <v>61</v>
      </c>
      <c r="N23" s="15">
        <f>SUM(infected!N69:N75)</f>
        <v>22</v>
      </c>
      <c r="O23" s="15">
        <f>SUM(infected!O69:O75)</f>
        <v>24</v>
      </c>
      <c r="P23" s="15">
        <f>SUM(infected!P69:P75)</f>
        <v>40</v>
      </c>
      <c r="Q23" s="15">
        <f>SUM(infected!Q69:Q75)</f>
        <v>24</v>
      </c>
      <c r="S23" s="8">
        <f t="shared" si="2"/>
        <v>42570</v>
      </c>
      <c r="T23" s="8">
        <f t="shared" si="2"/>
        <v>42576</v>
      </c>
    </row>
    <row r="24" spans="1:20" x14ac:dyDescent="0.25">
      <c r="A24">
        <f t="shared" si="1"/>
        <v>31</v>
      </c>
      <c r="B24" s="15">
        <f>SUM(infected!B76:B82)</f>
        <v>48</v>
      </c>
      <c r="C24" s="15">
        <f>SUM(infected!C76:C82)</f>
        <v>327</v>
      </c>
      <c r="D24" s="15">
        <f>SUM(infected!D76:D82)</f>
        <v>486</v>
      </c>
      <c r="E24" s="15">
        <f>SUM(infected!E76:E82)</f>
        <v>798</v>
      </c>
      <c r="F24" s="15">
        <f>SUM(infected!F76:F82)</f>
        <v>38</v>
      </c>
      <c r="G24" s="15">
        <f>SUM(infected!G76:G82)</f>
        <v>437</v>
      </c>
      <c r="H24" s="15">
        <f>SUM(infected!H76:H82)</f>
        <v>114</v>
      </c>
      <c r="I24" s="15">
        <f>SUM(infected!I76:I82)</f>
        <v>34</v>
      </c>
      <c r="J24" s="15">
        <f>SUM(infected!J76:J82)</f>
        <v>301</v>
      </c>
      <c r="K24" s="15">
        <f>SUM(infected!K76:K82)</f>
        <v>1715</v>
      </c>
      <c r="L24" s="15">
        <f>SUM(infected!L76:L82)</f>
        <v>109</v>
      </c>
      <c r="M24" s="15">
        <f>SUM(infected!M76:M82)</f>
        <v>141</v>
      </c>
      <c r="N24" s="15">
        <f>SUM(infected!N76:N82)</f>
        <v>29</v>
      </c>
      <c r="O24" s="15">
        <f>SUM(infected!O76:O82)</f>
        <v>29</v>
      </c>
      <c r="P24" s="15">
        <f>SUM(infected!P76:P82)</f>
        <v>44</v>
      </c>
      <c r="Q24" s="15">
        <f>SUM(infected!Q76:Q82)</f>
        <v>25</v>
      </c>
      <c r="S24" s="8">
        <f t="shared" si="2"/>
        <v>42577</v>
      </c>
      <c r="T24" s="8">
        <f t="shared" si="2"/>
        <v>42583</v>
      </c>
    </row>
    <row r="25" spans="1:20" x14ac:dyDescent="0.25">
      <c r="A25">
        <f t="shared" si="1"/>
        <v>32</v>
      </c>
      <c r="B25" s="15">
        <f>SUM(infected!B83:B89)</f>
        <v>66</v>
      </c>
      <c r="C25" s="15">
        <f>SUM(infected!C83:C89)</f>
        <v>370</v>
      </c>
      <c r="D25" s="15">
        <f>SUM(infected!D83:D89)</f>
        <v>450</v>
      </c>
      <c r="E25" s="15">
        <f>SUM(infected!E83:E89)</f>
        <v>723</v>
      </c>
      <c r="F25" s="15">
        <f>SUM(infected!F83:F89)</f>
        <v>19</v>
      </c>
      <c r="G25" s="15">
        <f>SUM(infected!G83:G89)</f>
        <v>586</v>
      </c>
      <c r="H25" s="15">
        <f>SUM(infected!H83:H89)</f>
        <v>242</v>
      </c>
      <c r="I25" s="15">
        <f>SUM(infected!I83:I89)</f>
        <v>62</v>
      </c>
      <c r="J25" s="15">
        <f>SUM(infected!J83:J89)</f>
        <v>419</v>
      </c>
      <c r="K25" s="15">
        <f>SUM(infected!K83:K89)</f>
        <v>2416</v>
      </c>
      <c r="L25" s="15">
        <f>SUM(infected!L83:L89)</f>
        <v>289</v>
      </c>
      <c r="M25" s="15">
        <f>SUM(infected!M83:M89)</f>
        <v>125</v>
      </c>
      <c r="N25" s="15">
        <f>SUM(infected!N83:N89)</f>
        <v>47</v>
      </c>
      <c r="O25" s="15">
        <f>SUM(infected!O83:O89)</f>
        <v>91</v>
      </c>
      <c r="P25" s="15">
        <f>SUM(infected!P83:P89)</f>
        <v>29</v>
      </c>
      <c r="Q25" s="15">
        <f>SUM(infected!Q83:Q89)</f>
        <v>55</v>
      </c>
      <c r="S25" s="8">
        <f t="shared" si="2"/>
        <v>42584</v>
      </c>
      <c r="T25" s="8">
        <f t="shared" si="2"/>
        <v>42590</v>
      </c>
    </row>
    <row r="26" spans="1:20" x14ac:dyDescent="0.25">
      <c r="A26">
        <f t="shared" si="1"/>
        <v>33</v>
      </c>
      <c r="B26" s="15">
        <f>SUM(infected!B90:B96)</f>
        <v>77</v>
      </c>
      <c r="C26" s="15">
        <f>SUM(infected!C90:C96)</f>
        <v>555</v>
      </c>
      <c r="D26" s="15">
        <f>SUM(infected!D90:D96)</f>
        <v>713</v>
      </c>
      <c r="E26" s="15">
        <f>SUM(infected!E90:E96)</f>
        <v>1085</v>
      </c>
      <c r="F26" s="15">
        <f>SUM(infected!F90:F96)</f>
        <v>38</v>
      </c>
      <c r="G26" s="15">
        <f>SUM(infected!G90:G96)</f>
        <v>730</v>
      </c>
      <c r="H26" s="15">
        <f>SUM(infected!H90:H96)</f>
        <v>209</v>
      </c>
      <c r="I26" s="15">
        <f>SUM(infected!I90:I96)</f>
        <v>34</v>
      </c>
      <c r="J26" s="15">
        <f>SUM(infected!J90:J96)</f>
        <v>456</v>
      </c>
      <c r="K26" s="15">
        <f>SUM(infected!K90:K96)</f>
        <v>2829</v>
      </c>
      <c r="L26" s="15">
        <f>SUM(infected!L90:L96)</f>
        <v>317</v>
      </c>
      <c r="M26" s="15">
        <f>SUM(infected!M90:M96)</f>
        <v>202</v>
      </c>
      <c r="N26" s="15">
        <f>SUM(infected!N90:N96)</f>
        <v>74</v>
      </c>
      <c r="O26" s="15">
        <f>SUM(infected!O90:O96)</f>
        <v>98</v>
      </c>
      <c r="P26" s="15">
        <f>SUM(infected!P90:P96)</f>
        <v>64</v>
      </c>
      <c r="Q26" s="15">
        <f>SUM(infected!Q90:Q96)</f>
        <v>71</v>
      </c>
      <c r="S26" s="8">
        <f t="shared" si="2"/>
        <v>42591</v>
      </c>
      <c r="T26" s="8">
        <f t="shared" si="2"/>
        <v>42597</v>
      </c>
    </row>
    <row r="27" spans="1:20" x14ac:dyDescent="0.25">
      <c r="A27">
        <f t="shared" si="1"/>
        <v>34</v>
      </c>
      <c r="B27" s="15">
        <f>SUM(infected!B97:B103)</f>
        <v>91</v>
      </c>
      <c r="C27" s="15">
        <f>SUM(infected!C97:C103)</f>
        <v>475</v>
      </c>
      <c r="D27" s="15">
        <f>SUM(infected!D97:D103)</f>
        <v>1554</v>
      </c>
      <c r="E27" s="15">
        <f>SUM(infected!E97:E103)</f>
        <v>1970</v>
      </c>
      <c r="F27" s="15">
        <f>SUM(infected!F97:F103)</f>
        <v>59</v>
      </c>
      <c r="G27" s="15">
        <f>SUM(infected!G97:G103)</f>
        <v>1154</v>
      </c>
      <c r="H27" s="15">
        <f>SUM(infected!H97:H103)</f>
        <v>167</v>
      </c>
      <c r="I27" s="15">
        <f>SUM(infected!I97:I103)</f>
        <v>21</v>
      </c>
      <c r="J27" s="15">
        <f>SUM(infected!J97:J103)</f>
        <v>680</v>
      </c>
      <c r="K27" s="15">
        <f>SUM(infected!K97:K103)</f>
        <v>2394</v>
      </c>
      <c r="L27" s="15">
        <f>SUM(infected!L97:L103)</f>
        <v>520</v>
      </c>
      <c r="M27" s="15">
        <f>SUM(infected!M97:M103)</f>
        <v>114</v>
      </c>
      <c r="N27" s="15">
        <f>SUM(infected!N97:N103)</f>
        <v>71</v>
      </c>
      <c r="O27" s="15">
        <f>SUM(infected!O97:O103)</f>
        <v>90</v>
      </c>
      <c r="P27" s="15">
        <f>SUM(infected!P97:P103)</f>
        <v>59</v>
      </c>
      <c r="Q27" s="15">
        <f>SUM(infected!Q97:Q103)</f>
        <v>51</v>
      </c>
      <c r="S27" s="8">
        <f t="shared" si="2"/>
        <v>42598</v>
      </c>
      <c r="T27" s="8">
        <f t="shared" si="2"/>
        <v>42604</v>
      </c>
    </row>
    <row r="28" spans="1:20" x14ac:dyDescent="0.25">
      <c r="A28">
        <f t="shared" si="1"/>
        <v>35</v>
      </c>
      <c r="B28" s="15">
        <f>SUM(infected!B104:B110)</f>
        <v>79</v>
      </c>
      <c r="C28" s="15">
        <f>SUM(infected!C104:C110)</f>
        <v>461</v>
      </c>
      <c r="D28" s="15">
        <f>SUM(infected!D104:D110)</f>
        <v>1739</v>
      </c>
      <c r="E28" s="15">
        <f>SUM(infected!E104:E110)</f>
        <v>2201</v>
      </c>
      <c r="F28" s="15">
        <f>SUM(infected!F104:F110)</f>
        <v>92</v>
      </c>
      <c r="G28" s="15">
        <f>SUM(infected!G104:G110)</f>
        <v>812</v>
      </c>
      <c r="H28" s="15">
        <f>SUM(infected!H104:H110)</f>
        <v>196</v>
      </c>
      <c r="I28" s="15">
        <f>SUM(infected!I104:I110)</f>
        <v>14</v>
      </c>
      <c r="J28" s="15">
        <f>SUM(infected!J104:J110)</f>
        <v>644</v>
      </c>
      <c r="K28" s="15">
        <f>SUM(infected!K104:K110)</f>
        <v>1800</v>
      </c>
      <c r="L28" s="15">
        <f>SUM(infected!L104:L110)</f>
        <v>384</v>
      </c>
      <c r="M28" s="15">
        <f>SUM(infected!M104:M110)</f>
        <v>118</v>
      </c>
      <c r="N28" s="15">
        <f>SUM(infected!N104:N110)</f>
        <v>82</v>
      </c>
      <c r="O28" s="15">
        <f>SUM(infected!O104:O110)</f>
        <v>129</v>
      </c>
      <c r="P28" s="15">
        <f>SUM(infected!P104:P110)</f>
        <v>50</v>
      </c>
      <c r="Q28" s="15">
        <f>SUM(infected!Q104:Q110)</f>
        <v>77</v>
      </c>
      <c r="S28" s="8">
        <f t="shared" si="2"/>
        <v>42605</v>
      </c>
      <c r="T28" s="8">
        <f t="shared" si="2"/>
        <v>42611</v>
      </c>
    </row>
    <row r="29" spans="1:20" x14ac:dyDescent="0.25">
      <c r="A29">
        <f t="shared" si="1"/>
        <v>36</v>
      </c>
      <c r="B29" s="15">
        <f>SUM(infected!B111:B117)</f>
        <v>55</v>
      </c>
      <c r="C29" s="15">
        <f>SUM(infected!C111:C117)</f>
        <v>538</v>
      </c>
      <c r="D29" s="15">
        <f>SUM(infected!D111:D117)</f>
        <v>1650</v>
      </c>
      <c r="E29" s="15">
        <f>SUM(infected!E111:E117)</f>
        <v>1955</v>
      </c>
      <c r="F29" s="15">
        <f>SUM(infected!F111:F117)</f>
        <v>75</v>
      </c>
      <c r="G29" s="15">
        <f>SUM(infected!G111:G117)</f>
        <v>699</v>
      </c>
      <c r="H29" s="15">
        <f>SUM(infected!H111:H117)</f>
        <v>251</v>
      </c>
      <c r="I29" s="15">
        <f>SUM(infected!I111:I117)</f>
        <v>15</v>
      </c>
      <c r="J29" s="15">
        <f>SUM(infected!J111:J117)</f>
        <v>543</v>
      </c>
      <c r="K29" s="15">
        <f>SUM(infected!K111:K117)</f>
        <v>1673</v>
      </c>
      <c r="L29" s="15">
        <f>SUM(infected!L111:L117)</f>
        <v>310</v>
      </c>
      <c r="M29" s="15">
        <f>SUM(infected!M111:M117)</f>
        <v>104</v>
      </c>
      <c r="N29" s="15">
        <f>SUM(infected!N111:N117)</f>
        <v>44</v>
      </c>
      <c r="O29" s="15">
        <f>SUM(infected!O111:O117)</f>
        <v>198</v>
      </c>
      <c r="P29" s="15">
        <f>SUM(infected!P111:P117)</f>
        <v>49</v>
      </c>
      <c r="Q29" s="15">
        <f>SUM(infected!Q111:Q117)</f>
        <v>58</v>
      </c>
      <c r="S29" s="8">
        <f t="shared" si="2"/>
        <v>42612</v>
      </c>
      <c r="T29" s="8">
        <f t="shared" si="2"/>
        <v>42618</v>
      </c>
    </row>
    <row r="30" spans="1:20" x14ac:dyDescent="0.25">
      <c r="A30">
        <f t="shared" si="1"/>
        <v>37</v>
      </c>
      <c r="B30" s="15">
        <f>SUM(infected!B118:B124)</f>
        <v>71</v>
      </c>
      <c r="C30" s="15">
        <f>SUM(infected!C118:C124)</f>
        <v>542</v>
      </c>
      <c r="D30" s="15">
        <f>SUM(infected!D118:D124)</f>
        <v>1824</v>
      </c>
      <c r="E30" s="15">
        <f>SUM(infected!E118:E124)</f>
        <v>2691</v>
      </c>
      <c r="F30" s="15">
        <f>SUM(infected!F118:F124)</f>
        <v>63</v>
      </c>
      <c r="G30" s="15">
        <f>SUM(infected!G118:G124)</f>
        <v>710</v>
      </c>
      <c r="H30" s="15">
        <f>SUM(infected!H118:H124)</f>
        <v>324</v>
      </c>
      <c r="I30" s="15">
        <f>SUM(infected!I118:I124)</f>
        <v>32</v>
      </c>
      <c r="J30" s="15">
        <f>SUM(infected!J118:J124)</f>
        <v>627</v>
      </c>
      <c r="K30" s="15">
        <f>SUM(infected!K118:K124)</f>
        <v>1822</v>
      </c>
      <c r="L30" s="15">
        <f>SUM(infected!L118:L124)</f>
        <v>399</v>
      </c>
      <c r="M30" s="15">
        <f>SUM(infected!M118:M124)</f>
        <v>96</v>
      </c>
      <c r="N30" s="15">
        <f>SUM(infected!N118:N124)</f>
        <v>46</v>
      </c>
      <c r="O30" s="15">
        <f>SUM(infected!O118:O124)</f>
        <v>218</v>
      </c>
      <c r="P30" s="15">
        <f>SUM(infected!P118:P124)</f>
        <v>56</v>
      </c>
      <c r="Q30" s="15">
        <f>SUM(infected!Q118:Q124)</f>
        <v>98</v>
      </c>
      <c r="S30" s="8">
        <f t="shared" si="2"/>
        <v>42619</v>
      </c>
      <c r="T30" s="8">
        <f t="shared" si="2"/>
        <v>42625</v>
      </c>
    </row>
    <row r="31" spans="1:20" x14ac:dyDescent="0.25">
      <c r="A31">
        <f t="shared" si="1"/>
        <v>38</v>
      </c>
      <c r="B31" s="15">
        <f>SUM(infected!B125:B131)</f>
        <v>92</v>
      </c>
      <c r="C31" s="15">
        <f>SUM(infected!C125:C131)</f>
        <v>840</v>
      </c>
      <c r="D31" s="15">
        <f>SUM(infected!D125:D131)</f>
        <v>1688</v>
      </c>
      <c r="E31" s="15">
        <f>SUM(infected!E125:E131)</f>
        <v>2920</v>
      </c>
      <c r="F31" s="15">
        <f>SUM(infected!F125:F131)</f>
        <v>85</v>
      </c>
      <c r="G31" s="15">
        <f>SUM(infected!G125:G131)</f>
        <v>778</v>
      </c>
      <c r="H31" s="15">
        <f>SUM(infected!H125:H131)</f>
        <v>340</v>
      </c>
      <c r="I31" s="15">
        <f>SUM(infected!I125:I131)</f>
        <v>50</v>
      </c>
      <c r="J31" s="15">
        <f>SUM(infected!J125:J131)</f>
        <v>991</v>
      </c>
      <c r="K31" s="15">
        <f>SUM(infected!K125:K131)</f>
        <v>2999</v>
      </c>
      <c r="L31" s="15">
        <f>SUM(infected!L125:L131)</f>
        <v>352</v>
      </c>
      <c r="M31" s="15">
        <f>SUM(infected!M125:M131)</f>
        <v>183</v>
      </c>
      <c r="N31" s="15">
        <f>SUM(infected!N125:N131)</f>
        <v>33</v>
      </c>
      <c r="O31" s="15">
        <f>SUM(infected!O125:O131)</f>
        <v>314</v>
      </c>
      <c r="P31" s="15">
        <f>SUM(infected!P125:P131)</f>
        <v>106</v>
      </c>
      <c r="Q31" s="15">
        <f>SUM(infected!Q125:Q131)</f>
        <v>153</v>
      </c>
      <c r="S31" s="8">
        <f t="shared" si="2"/>
        <v>42626</v>
      </c>
      <c r="T31" s="8">
        <f t="shared" si="2"/>
        <v>42632</v>
      </c>
    </row>
    <row r="32" spans="1:20" x14ac:dyDescent="0.25">
      <c r="A32">
        <f t="shared" si="1"/>
        <v>39</v>
      </c>
      <c r="B32" s="15">
        <f>SUM(infected!B132:B138)</f>
        <v>126</v>
      </c>
      <c r="C32" s="15">
        <f>SUM(infected!C132:C138)</f>
        <v>1087</v>
      </c>
      <c r="D32" s="15">
        <f>SUM(infected!D132:D138)</f>
        <v>1957</v>
      </c>
      <c r="E32" s="15">
        <f>SUM(infected!E132:E138)</f>
        <v>2630</v>
      </c>
      <c r="F32" s="15">
        <f>SUM(infected!F132:F138)</f>
        <v>151</v>
      </c>
      <c r="G32" s="15">
        <f>SUM(infected!G132:G138)</f>
        <v>1021</v>
      </c>
      <c r="H32" s="15">
        <f>SUM(infected!H132:H138)</f>
        <v>525</v>
      </c>
      <c r="I32" s="15">
        <f>SUM(infected!I132:I138)</f>
        <v>47</v>
      </c>
      <c r="J32" s="15">
        <f>SUM(infected!J132:J138)</f>
        <v>954</v>
      </c>
      <c r="K32" s="15">
        <f>SUM(infected!K132:K138)</f>
        <v>3317</v>
      </c>
      <c r="L32" s="15">
        <f>SUM(infected!L132:L138)</f>
        <v>438</v>
      </c>
      <c r="M32" s="15">
        <f>SUM(infected!M132:M138)</f>
        <v>266</v>
      </c>
      <c r="N32" s="15">
        <f>SUM(infected!N132:N138)</f>
        <v>64</v>
      </c>
      <c r="O32" s="15">
        <f>SUM(infected!O132:O138)</f>
        <v>416</v>
      </c>
      <c r="P32" s="15">
        <f>SUM(infected!P132:P138)</f>
        <v>126</v>
      </c>
      <c r="Q32" s="15">
        <f>SUM(infected!Q132:Q138)</f>
        <v>116</v>
      </c>
      <c r="S32" s="8">
        <f t="shared" si="2"/>
        <v>42633</v>
      </c>
      <c r="T32" s="8">
        <f t="shared" si="2"/>
        <v>42639</v>
      </c>
    </row>
    <row r="33" spans="1:20" x14ac:dyDescent="0.25">
      <c r="A33">
        <f t="shared" si="1"/>
        <v>40</v>
      </c>
      <c r="B33" s="15">
        <f>SUM(infected!B139:B145)</f>
        <v>215</v>
      </c>
      <c r="C33" s="15">
        <f>SUM(infected!C139:C145)</f>
        <v>1452</v>
      </c>
      <c r="D33" s="15">
        <f>SUM(infected!D139:D145)</f>
        <v>1871</v>
      </c>
      <c r="E33" s="15">
        <f>SUM(infected!E139:E145)</f>
        <v>2231</v>
      </c>
      <c r="F33" s="15">
        <f>SUM(infected!F139:F145)</f>
        <v>232</v>
      </c>
      <c r="G33" s="15">
        <f>SUM(infected!G139:G145)</f>
        <v>1181</v>
      </c>
      <c r="H33" s="15">
        <f>SUM(infected!H139:H145)</f>
        <v>551</v>
      </c>
      <c r="I33" s="15">
        <f>SUM(infected!I139:I145)</f>
        <v>95</v>
      </c>
      <c r="J33" s="15">
        <f>SUM(infected!J139:J145)</f>
        <v>1221</v>
      </c>
      <c r="K33" s="15">
        <f>SUM(infected!K139:K145)</f>
        <v>4186</v>
      </c>
      <c r="L33" s="15">
        <f>SUM(infected!L139:L145)</f>
        <v>533</v>
      </c>
      <c r="M33" s="15">
        <f>SUM(infected!M139:M145)</f>
        <v>243</v>
      </c>
      <c r="N33" s="15">
        <f>SUM(infected!N139:N145)</f>
        <v>142</v>
      </c>
      <c r="O33" s="15">
        <f>SUM(infected!O139:O145)</f>
        <v>364</v>
      </c>
      <c r="P33" s="15">
        <f>SUM(infected!P139:P145)</f>
        <v>167</v>
      </c>
      <c r="Q33" s="15">
        <f>SUM(infected!Q139:Q145)</f>
        <v>151</v>
      </c>
      <c r="S33" s="8">
        <f t="shared" si="2"/>
        <v>42640</v>
      </c>
      <c r="T33" s="8">
        <f t="shared" si="2"/>
        <v>42646</v>
      </c>
    </row>
    <row r="34" spans="1:20" x14ac:dyDescent="0.25">
      <c r="A34">
        <f t="shared" si="1"/>
        <v>41</v>
      </c>
      <c r="B34" s="15">
        <f>SUM(infected!B146:B152)</f>
        <v>384</v>
      </c>
      <c r="C34" s="15">
        <f>SUM(infected!C146:C152)</f>
        <v>2428</v>
      </c>
      <c r="D34" s="15">
        <f>SUM(infected!D146:D152)</f>
        <v>3582</v>
      </c>
      <c r="E34" s="15">
        <f>SUM(infected!E146:E152)</f>
        <v>3700</v>
      </c>
      <c r="F34" s="15">
        <f>SUM(infected!F146:F152)</f>
        <v>482</v>
      </c>
      <c r="G34" s="15">
        <f>SUM(infected!G146:G152)</f>
        <v>2251</v>
      </c>
      <c r="H34" s="15">
        <f>SUM(infected!H146:H152)</f>
        <v>723</v>
      </c>
      <c r="I34" s="15">
        <f>SUM(infected!I146:I152)</f>
        <v>127</v>
      </c>
      <c r="J34" s="15">
        <f>SUM(infected!J146:J152)</f>
        <v>1862</v>
      </c>
      <c r="K34" s="15">
        <f>SUM(infected!K146:K152)</f>
        <v>7400</v>
      </c>
      <c r="L34" s="15">
        <f>SUM(infected!L146:L152)</f>
        <v>1029</v>
      </c>
      <c r="M34" s="15">
        <f>SUM(infected!M146:M152)</f>
        <v>346</v>
      </c>
      <c r="N34" s="15">
        <f>SUM(infected!N146:N152)</f>
        <v>252</v>
      </c>
      <c r="O34" s="15">
        <f>SUM(infected!O146:O152)</f>
        <v>954</v>
      </c>
      <c r="P34" s="15">
        <f>SUM(infected!P146:P152)</f>
        <v>196</v>
      </c>
      <c r="Q34" s="15">
        <f>SUM(infected!Q146:Q152)</f>
        <v>242</v>
      </c>
      <c r="S34" s="8">
        <f t="shared" si="2"/>
        <v>42647</v>
      </c>
      <c r="T34" s="8">
        <f t="shared" si="2"/>
        <v>42653</v>
      </c>
    </row>
    <row r="35" spans="1:20" x14ac:dyDescent="0.25">
      <c r="A35">
        <f t="shared" si="1"/>
        <v>42</v>
      </c>
      <c r="B35" s="15">
        <f>SUM(infected!B153:B159)</f>
        <v>781</v>
      </c>
      <c r="C35" s="15">
        <f>SUM(infected!C153:C159)</f>
        <v>3354</v>
      </c>
      <c r="D35" s="15">
        <f>SUM(infected!D153:D159)</f>
        <v>5708</v>
      </c>
      <c r="E35" s="15">
        <f>SUM(infected!E153:E159)</f>
        <v>6549</v>
      </c>
      <c r="F35" s="15">
        <f>SUM(infected!F153:F159)</f>
        <v>510</v>
      </c>
      <c r="G35" s="15">
        <f>SUM(infected!G153:G159)</f>
        <v>3737</v>
      </c>
      <c r="H35" s="15">
        <f>SUM(infected!H153:H159)</f>
        <v>947</v>
      </c>
      <c r="I35" s="15">
        <f>SUM(infected!I153:I159)</f>
        <v>338</v>
      </c>
      <c r="J35" s="15">
        <f>SUM(infected!J153:J159)</f>
        <v>2931</v>
      </c>
      <c r="K35" s="15">
        <f>SUM(infected!K153:K159)</f>
        <v>10563</v>
      </c>
      <c r="L35" s="15">
        <f>SUM(infected!L153:L159)</f>
        <v>1546</v>
      </c>
      <c r="M35" s="15">
        <f>SUM(infected!M153:M159)</f>
        <v>454</v>
      </c>
      <c r="N35" s="15">
        <f>SUM(infected!N153:N159)</f>
        <v>717</v>
      </c>
      <c r="O35" s="15">
        <f>SUM(infected!O153:O159)</f>
        <v>1862</v>
      </c>
      <c r="P35" s="15">
        <f>SUM(infected!P153:P159)</f>
        <v>353</v>
      </c>
      <c r="Q35" s="15">
        <f>SUM(infected!Q153:Q159)</f>
        <v>471</v>
      </c>
      <c r="S35" s="8">
        <f t="shared" si="2"/>
        <v>42654</v>
      </c>
      <c r="T35" s="8">
        <f t="shared" si="2"/>
        <v>42660</v>
      </c>
    </row>
    <row r="36" spans="1:20" x14ac:dyDescent="0.25">
      <c r="A36">
        <f t="shared" si="1"/>
        <v>43</v>
      </c>
      <c r="B36" s="15">
        <f>SUM(infected!B160:B166)</f>
        <v>1143</v>
      </c>
      <c r="C36" s="15">
        <f>SUM(infected!C160:C166)</f>
        <v>4664</v>
      </c>
      <c r="D36" s="15">
        <f>SUM(infected!D160:D166)</f>
        <v>9527</v>
      </c>
      <c r="E36" s="15">
        <f>SUM(infected!E160:E166)</f>
        <v>10459</v>
      </c>
      <c r="F36" s="15">
        <f>SUM(infected!F160:F166)</f>
        <v>819</v>
      </c>
      <c r="G36" s="15">
        <f>SUM(infected!G160:G166)</f>
        <v>6451</v>
      </c>
      <c r="H36" s="15">
        <f>SUM(infected!H160:H166)</f>
        <v>1603</v>
      </c>
      <c r="I36" s="15">
        <f>SUM(infected!I160:I166)</f>
        <v>464</v>
      </c>
      <c r="J36" s="15">
        <f>SUM(infected!J160:J166)</f>
        <v>4607</v>
      </c>
      <c r="K36" s="15">
        <f>SUM(infected!K160:K166)</f>
        <v>17215</v>
      </c>
      <c r="L36" s="15">
        <f>SUM(infected!L160:L166)</f>
        <v>2884</v>
      </c>
      <c r="M36" s="15">
        <f>SUM(infected!M160:M166)</f>
        <v>948</v>
      </c>
      <c r="N36" s="15">
        <f>SUM(infected!N160:N166)</f>
        <v>1117</v>
      </c>
      <c r="O36" s="15">
        <f>SUM(infected!O160:O166)</f>
        <v>2962</v>
      </c>
      <c r="P36" s="15">
        <f>SUM(infected!P160:P166)</f>
        <v>620</v>
      </c>
      <c r="Q36" s="15">
        <f>SUM(infected!Q160:Q166)</f>
        <v>889</v>
      </c>
      <c r="S36" s="8">
        <f t="shared" ref="S36:T45" si="3">S35+7</f>
        <v>42661</v>
      </c>
      <c r="T36" s="8">
        <f t="shared" si="3"/>
        <v>42667</v>
      </c>
    </row>
    <row r="37" spans="1:20" x14ac:dyDescent="0.25">
      <c r="A37" s="9">
        <f t="shared" si="1"/>
        <v>44</v>
      </c>
      <c r="B37" s="25">
        <f>SUM(infected!B167:B173)</f>
        <v>1956</v>
      </c>
      <c r="C37" s="25">
        <f>SUM(infected!C167:C173)</f>
        <v>6500</v>
      </c>
      <c r="D37" s="25">
        <f>SUM(infected!D167:D173)</f>
        <v>14017</v>
      </c>
      <c r="E37" s="25">
        <f>SUM(infected!E167:E173)</f>
        <v>19155</v>
      </c>
      <c r="F37" s="25">
        <f>SUM(infected!F167:F173)</f>
        <v>1278</v>
      </c>
      <c r="G37" s="25">
        <f>SUM(infected!G167:G173)</f>
        <v>11152</v>
      </c>
      <c r="H37" s="25">
        <f>SUM(infected!H167:H173)</f>
        <v>2523</v>
      </c>
      <c r="I37" s="25">
        <f>SUM(infected!I167:I173)</f>
        <v>752</v>
      </c>
      <c r="J37" s="25">
        <f>SUM(infected!J167:J173)</f>
        <v>7460</v>
      </c>
      <c r="K37" s="25">
        <f>SUM(infected!K167:K173)</f>
        <v>31726</v>
      </c>
      <c r="L37" s="25">
        <f>SUM(infected!L167:L173)</f>
        <v>4426</v>
      </c>
      <c r="M37" s="25">
        <f>SUM(infected!M167:M173)</f>
        <v>1794</v>
      </c>
      <c r="N37" s="25">
        <f>SUM(infected!N167:N173)</f>
        <v>1693</v>
      </c>
      <c r="O37" s="25">
        <f>SUM(infected!O167:O173)</f>
        <v>5510</v>
      </c>
      <c r="P37" s="25">
        <f>SUM(infected!P167:P173)</f>
        <v>1433</v>
      </c>
      <c r="Q37" s="25">
        <f>SUM(infected!Q167:Q173)</f>
        <v>1436</v>
      </c>
      <c r="R37" s="9"/>
      <c r="S37" s="10">
        <f t="shared" si="3"/>
        <v>42668</v>
      </c>
      <c r="T37" s="10">
        <f t="shared" si="3"/>
        <v>42674</v>
      </c>
    </row>
    <row r="38" spans="1:20" x14ac:dyDescent="0.25">
      <c r="A38" s="9">
        <f t="shared" si="1"/>
        <v>45</v>
      </c>
      <c r="B38" s="25">
        <f>SUM(infected!B174:B180)</f>
        <v>2489</v>
      </c>
      <c r="C38" s="25">
        <f>SUM(infected!C174:C180)</f>
        <v>7031</v>
      </c>
      <c r="D38" s="25">
        <f>SUM(infected!D174:D180)</f>
        <v>17155</v>
      </c>
      <c r="E38" s="25">
        <f>SUM(infected!E174:E180)</f>
        <v>24459</v>
      </c>
      <c r="F38" s="25">
        <f>SUM(infected!F174:F180)</f>
        <v>1474</v>
      </c>
      <c r="G38" s="25">
        <f>SUM(infected!G174:G180)</f>
        <v>10664</v>
      </c>
      <c r="H38" s="25">
        <f>SUM(infected!H174:H180)</f>
        <v>3103</v>
      </c>
      <c r="I38" s="25">
        <f>SUM(infected!I174:I180)</f>
        <v>817</v>
      </c>
      <c r="J38" s="25">
        <f>SUM(infected!J174:J180)</f>
        <v>8403</v>
      </c>
      <c r="K38" s="25">
        <f>SUM(infected!K174:K180)</f>
        <v>32146</v>
      </c>
      <c r="L38" s="25">
        <f>SUM(infected!L174:L180)</f>
        <v>5390</v>
      </c>
      <c r="M38" s="25">
        <f>SUM(infected!M174:M180)</f>
        <v>1544</v>
      </c>
      <c r="N38" s="25">
        <f>SUM(infected!N174:N180)</f>
        <v>1731</v>
      </c>
      <c r="O38" s="25">
        <f>SUM(infected!O174:O180)</f>
        <v>7933</v>
      </c>
      <c r="P38" s="25">
        <f>SUM(infected!P174:P180)</f>
        <v>1401</v>
      </c>
      <c r="Q38" s="25">
        <f>SUM(infected!Q174:Q180)</f>
        <v>1725</v>
      </c>
      <c r="R38" s="9"/>
      <c r="S38" s="10">
        <f t="shared" si="3"/>
        <v>42675</v>
      </c>
      <c r="T38" s="10">
        <f t="shared" si="3"/>
        <v>42681</v>
      </c>
    </row>
    <row r="39" spans="1:20" x14ac:dyDescent="0.25">
      <c r="A39" s="9">
        <f t="shared" si="1"/>
        <v>46</v>
      </c>
      <c r="B39" s="25">
        <f>SUM(infected!B181:B187)</f>
        <v>2491</v>
      </c>
      <c r="C39" s="25">
        <f>SUM(infected!C181:C187)</f>
        <v>8073</v>
      </c>
      <c r="D39" s="25">
        <f>SUM(infected!D181:D187)</f>
        <v>16244</v>
      </c>
      <c r="E39" s="25">
        <f>SUM(infected!E181:E187)</f>
        <v>25041</v>
      </c>
      <c r="F39" s="25">
        <f>SUM(infected!F181:F187)</f>
        <v>1142</v>
      </c>
      <c r="G39" s="25">
        <f>SUM(infected!G181:G187)</f>
        <v>11436</v>
      </c>
      <c r="H39" s="25">
        <f>SUM(infected!H181:H187)</f>
        <v>3082</v>
      </c>
      <c r="I39" s="25">
        <f>SUM(infected!I181:I187)</f>
        <v>690</v>
      </c>
      <c r="J39" s="25">
        <f>SUM(infected!J181:J187)</f>
        <v>9111</v>
      </c>
      <c r="K39" s="25">
        <f>SUM(infected!K181:K187)</f>
        <v>31186</v>
      </c>
      <c r="L39" s="25">
        <f>SUM(infected!L181:L187)</f>
        <v>6211</v>
      </c>
      <c r="M39" s="25">
        <f>SUM(infected!M181:M187)</f>
        <v>1522</v>
      </c>
      <c r="N39" s="25">
        <f>SUM(infected!N181:N187)</f>
        <v>1481</v>
      </c>
      <c r="O39" s="25">
        <f>SUM(infected!O181:O187)</f>
        <v>8290</v>
      </c>
      <c r="P39" s="25">
        <f>SUM(infected!P181:P187)</f>
        <v>1427</v>
      </c>
      <c r="Q39" s="25">
        <f>SUM(infected!Q181:Q187)</f>
        <v>2019</v>
      </c>
      <c r="R39" s="9"/>
      <c r="S39" s="10">
        <f t="shared" si="3"/>
        <v>42682</v>
      </c>
      <c r="T39" s="10">
        <f t="shared" si="3"/>
        <v>42688</v>
      </c>
    </row>
    <row r="40" spans="1:20" x14ac:dyDescent="0.25">
      <c r="A40" s="9">
        <f t="shared" si="1"/>
        <v>47</v>
      </c>
      <c r="B40" s="25">
        <f>SUM(infected!B188:B194)</f>
        <v>2931</v>
      </c>
      <c r="C40" s="25">
        <f>SUM(infected!C188:C194)</f>
        <v>8807</v>
      </c>
      <c r="D40" s="25">
        <f>SUM(infected!D188:D194)</f>
        <v>16587</v>
      </c>
      <c r="E40" s="25">
        <f>SUM(infected!E188:E194)</f>
        <v>24340</v>
      </c>
      <c r="F40" s="25">
        <f>SUM(infected!F188:F194)</f>
        <v>997</v>
      </c>
      <c r="G40" s="25">
        <f>SUM(infected!G188:G194)</f>
        <v>10862</v>
      </c>
      <c r="H40" s="25">
        <f>SUM(infected!H188:H194)</f>
        <v>2481</v>
      </c>
      <c r="I40" s="25">
        <f>SUM(infected!I188:I194)</f>
        <v>757</v>
      </c>
      <c r="J40" s="25">
        <f>SUM(infected!J188:J194)</f>
        <v>7872</v>
      </c>
      <c r="K40" s="25">
        <f>SUM(infected!K188:K194)</f>
        <v>30203</v>
      </c>
      <c r="L40" s="25">
        <f>SUM(infected!L188:L194)</f>
        <v>5746</v>
      </c>
      <c r="M40" s="25">
        <f>SUM(infected!M188:M194)</f>
        <v>1390</v>
      </c>
      <c r="N40" s="25">
        <f>SUM(infected!N188:N194)</f>
        <v>1218</v>
      </c>
      <c r="O40" s="25">
        <f>SUM(infected!O188:O194)</f>
        <v>8997</v>
      </c>
      <c r="P40" s="25">
        <f>SUM(infected!P188:P194)</f>
        <v>1866</v>
      </c>
      <c r="Q40" s="25">
        <f>SUM(infected!Q188:Q194)</f>
        <v>2758</v>
      </c>
      <c r="R40" s="9"/>
      <c r="S40" s="10">
        <f t="shared" si="3"/>
        <v>42689</v>
      </c>
      <c r="T40" s="10">
        <f t="shared" si="3"/>
        <v>42695</v>
      </c>
    </row>
    <row r="41" spans="1:20" x14ac:dyDescent="0.25">
      <c r="A41">
        <f t="shared" si="1"/>
        <v>48</v>
      </c>
      <c r="B41" s="15">
        <f>SUM(infected!B195:B201)</f>
        <v>3278</v>
      </c>
      <c r="C41" s="15">
        <f>SUM(infected!C195:C201)</f>
        <v>7716</v>
      </c>
      <c r="D41" s="15">
        <f>SUM(infected!D195:D201)</f>
        <v>15735</v>
      </c>
      <c r="E41" s="15">
        <f>SUM(infected!E195:E201)</f>
        <v>23970</v>
      </c>
      <c r="F41" s="15">
        <f>SUM(infected!F195:F201)</f>
        <v>778</v>
      </c>
      <c r="G41" s="15">
        <f>SUM(infected!G195:G201)</f>
        <v>10451</v>
      </c>
      <c r="H41" s="15">
        <f>SUM(infected!H195:H201)</f>
        <v>2008</v>
      </c>
      <c r="I41" s="15">
        <f>SUM(infected!I195:I201)</f>
        <v>759</v>
      </c>
      <c r="J41" s="15">
        <f>SUM(infected!J195:J201)</f>
        <v>7960</v>
      </c>
      <c r="K41" s="15">
        <f>SUM(infected!K195:K201)</f>
        <v>27626</v>
      </c>
      <c r="L41" s="15">
        <f>SUM(infected!L195:L201)</f>
        <v>5309</v>
      </c>
      <c r="M41" s="15">
        <f>SUM(infected!M195:M201)</f>
        <v>1351</v>
      </c>
      <c r="N41" s="15">
        <f>SUM(infected!N195:N201)</f>
        <v>1223</v>
      </c>
      <c r="O41" s="15">
        <f>SUM(infected!O195:O201)</f>
        <v>11307</v>
      </c>
      <c r="P41" s="15">
        <f>SUM(infected!P195:P201)</f>
        <v>2347</v>
      </c>
      <c r="Q41" s="15">
        <f>SUM(infected!Q195:Q201)</f>
        <v>3258</v>
      </c>
      <c r="S41" s="8">
        <f t="shared" si="3"/>
        <v>42696</v>
      </c>
      <c r="T41" s="8">
        <f t="shared" si="3"/>
        <v>42702</v>
      </c>
    </row>
    <row r="42" spans="1:20" x14ac:dyDescent="0.25">
      <c r="A42">
        <f t="shared" si="1"/>
        <v>49</v>
      </c>
      <c r="B42" s="15">
        <f>SUM(infected!B202:B208)</f>
        <v>3807</v>
      </c>
      <c r="C42" s="15">
        <f>SUM(infected!C202:C208)</f>
        <v>7223</v>
      </c>
      <c r="D42" s="15">
        <f>SUM(infected!D202:D208)</f>
        <v>17323</v>
      </c>
      <c r="E42" s="15">
        <f>SUM(infected!E202:E208)</f>
        <v>24737</v>
      </c>
      <c r="F42" s="15">
        <f>SUM(infected!F202:F208)</f>
        <v>758</v>
      </c>
      <c r="G42" s="15">
        <f>SUM(infected!G202:G208)</f>
        <v>9845</v>
      </c>
      <c r="H42" s="15">
        <f>SUM(infected!H202:H208)</f>
        <v>2145</v>
      </c>
      <c r="I42" s="15">
        <f>SUM(infected!I202:I208)</f>
        <v>832</v>
      </c>
      <c r="J42" s="15">
        <f>SUM(infected!J202:J208)</f>
        <v>6476</v>
      </c>
      <c r="K42" s="15">
        <f>SUM(infected!K202:K208)</f>
        <v>26532</v>
      </c>
      <c r="L42" s="15">
        <f>SUM(infected!L202:L208)</f>
        <v>5878</v>
      </c>
      <c r="M42" s="15">
        <f>SUM(infected!M202:M208)</f>
        <v>1518</v>
      </c>
      <c r="N42" s="15">
        <f>SUM(infected!N202:N208)</f>
        <v>1372</v>
      </c>
      <c r="O42" s="15">
        <f>SUM(infected!O202:O208)</f>
        <v>14894</v>
      </c>
      <c r="P42" s="15">
        <f>SUM(infected!P202:P208)</f>
        <v>2572</v>
      </c>
      <c r="Q42" s="15">
        <f>SUM(infected!Q202:Q208)</f>
        <v>3981</v>
      </c>
      <c r="S42" s="8">
        <f t="shared" si="3"/>
        <v>42703</v>
      </c>
      <c r="T42" s="8">
        <f t="shared" si="3"/>
        <v>42709</v>
      </c>
    </row>
    <row r="43" spans="1:20" x14ac:dyDescent="0.25">
      <c r="A43">
        <f t="shared" si="1"/>
        <v>50</v>
      </c>
      <c r="B43" s="15">
        <f>SUM(infected!B209:B215)</f>
        <v>5329</v>
      </c>
      <c r="C43" s="15">
        <f>SUM(infected!C209:C215)</f>
        <v>7355</v>
      </c>
      <c r="D43" s="15">
        <f>SUM(infected!D209:D215)</f>
        <v>21600</v>
      </c>
      <c r="E43" s="15">
        <f>SUM(infected!E209:E215)</f>
        <v>27897</v>
      </c>
      <c r="F43" s="15">
        <f>SUM(infected!F209:F215)</f>
        <v>892</v>
      </c>
      <c r="G43" s="15">
        <f>SUM(infected!G209:G215)</f>
        <v>11679</v>
      </c>
      <c r="H43" s="15">
        <f>SUM(infected!H209:H215)</f>
        <v>2557</v>
      </c>
      <c r="I43" s="15">
        <f>SUM(infected!I209:I215)</f>
        <v>1451</v>
      </c>
      <c r="J43" s="15">
        <f>SUM(infected!J209:J215)</f>
        <v>7988</v>
      </c>
      <c r="K43" s="15">
        <f>SUM(infected!K209:K215)</f>
        <v>30788</v>
      </c>
      <c r="L43" s="15">
        <f>SUM(infected!L209:L215)</f>
        <v>6849</v>
      </c>
      <c r="M43" s="15">
        <f>SUM(infected!M209:M215)</f>
        <v>2319</v>
      </c>
      <c r="N43" s="15">
        <f>SUM(infected!N209:N215)</f>
        <v>1879</v>
      </c>
      <c r="O43" s="15">
        <f>SUM(infected!O209:O215)</f>
        <v>16639</v>
      </c>
      <c r="P43" s="15">
        <f>SUM(infected!P209:P215)</f>
        <v>3603</v>
      </c>
      <c r="Q43" s="15">
        <f>SUM(infected!Q209:Q215)</f>
        <v>5180</v>
      </c>
      <c r="S43" s="8">
        <f t="shared" si="3"/>
        <v>42710</v>
      </c>
      <c r="T43" s="8">
        <f t="shared" si="3"/>
        <v>42716</v>
      </c>
    </row>
    <row r="44" spans="1:20" x14ac:dyDescent="0.25">
      <c r="A44">
        <f t="shared" si="1"/>
        <v>51</v>
      </c>
      <c r="B44" s="15">
        <f>SUM(infected!B216:B222)</f>
        <v>6685</v>
      </c>
      <c r="C44" s="15">
        <f>SUM(infected!C216:C222)</f>
        <v>8279</v>
      </c>
      <c r="D44" s="15">
        <f>SUM(infected!D216:D222)</f>
        <v>23980</v>
      </c>
      <c r="E44" s="15">
        <f>SUM(infected!E216:E222)</f>
        <v>29967</v>
      </c>
      <c r="F44" s="15">
        <f>SUM(infected!F216:F222)</f>
        <v>879</v>
      </c>
      <c r="G44" s="15">
        <f>SUM(infected!G216:G222)</f>
        <v>13646</v>
      </c>
      <c r="H44" s="15">
        <f>SUM(infected!H216:H222)</f>
        <v>3017</v>
      </c>
      <c r="I44" s="15">
        <f>SUM(infected!I216:I222)</f>
        <v>1568</v>
      </c>
      <c r="J44" s="15">
        <f>SUM(infected!J216:J222)</f>
        <v>9267</v>
      </c>
      <c r="K44" s="15">
        <f>SUM(infected!K216:K222)</f>
        <v>34753</v>
      </c>
      <c r="L44" s="15">
        <f>SUM(infected!L216:L222)</f>
        <v>7241</v>
      </c>
      <c r="M44" s="15">
        <f>SUM(infected!M216:M222)</f>
        <v>2749</v>
      </c>
      <c r="N44" s="15">
        <f>SUM(infected!N216:N222)</f>
        <v>1961</v>
      </c>
      <c r="O44" s="15">
        <f>SUM(infected!O216:O222)</f>
        <v>20207</v>
      </c>
      <c r="P44" s="15">
        <f>SUM(infected!P216:P222)</f>
        <v>4498</v>
      </c>
      <c r="Q44" s="15">
        <f>SUM(infected!Q216:Q222)</f>
        <v>6593</v>
      </c>
      <c r="S44" s="8">
        <f t="shared" si="3"/>
        <v>42717</v>
      </c>
      <c r="T44" s="8">
        <f t="shared" si="3"/>
        <v>42723</v>
      </c>
    </row>
    <row r="45" spans="1:20" x14ac:dyDescent="0.25">
      <c r="A45">
        <f t="shared" si="1"/>
        <v>52</v>
      </c>
      <c r="B45" s="15">
        <f>SUM(infected!B223:B229)</f>
        <v>9363.2055272327398</v>
      </c>
      <c r="C45" s="15">
        <f>SUM(infected!C223:C229)</f>
        <v>8792.8123006450769</v>
      </c>
      <c r="D45" s="15">
        <f>SUM(infected!D223:D229)</f>
        <v>24195.644880864427</v>
      </c>
      <c r="E45" s="15">
        <f>SUM(infected!E223:E229)</f>
        <v>28942.35344073355</v>
      </c>
      <c r="F45" s="15">
        <f>SUM(infected!F223:F229)</f>
        <v>899.47261741279408</v>
      </c>
      <c r="G45" s="15">
        <f>SUM(infected!G223:G229)</f>
        <v>15089.95655737277</v>
      </c>
      <c r="H45" s="15">
        <f>SUM(infected!H223:H229)</f>
        <v>3744.8249762086084</v>
      </c>
      <c r="I45" s="15">
        <f>SUM(infected!I223:I229)</f>
        <v>1578.5288394533575</v>
      </c>
      <c r="J45" s="15">
        <f>SUM(infected!J223:J229)</f>
        <v>9822.1586114761958</v>
      </c>
      <c r="K45" s="15">
        <f>SUM(infected!K223:K229)</f>
        <v>35749.518364585383</v>
      </c>
      <c r="L45" s="15">
        <f>SUM(infected!L223:L229)</f>
        <v>6916.4835501885427</v>
      </c>
      <c r="M45" s="15">
        <f>SUM(infected!M223:M229)</f>
        <v>3295.316910056712</v>
      </c>
      <c r="N45" s="15">
        <f>SUM(infected!N223:N229)</f>
        <v>1698.9890494518024</v>
      </c>
      <c r="O45" s="15">
        <f>SUM(infected!O223:O229)</f>
        <v>22453.165641335392</v>
      </c>
      <c r="P45" s="15">
        <f>SUM(infected!P223:P229)</f>
        <v>5678.448990720688</v>
      </c>
      <c r="Q45" s="15">
        <f>SUM(infected!Q223:Q229)</f>
        <v>7796.7633422866602</v>
      </c>
      <c r="S45" s="8">
        <f t="shared" si="3"/>
        <v>42724</v>
      </c>
      <c r="T45" s="8">
        <f t="shared" si="3"/>
        <v>42730</v>
      </c>
    </row>
    <row r="47" spans="1:20" x14ac:dyDescent="0.25">
      <c r="A47" t="s">
        <v>8</v>
      </c>
      <c r="B47" s="13">
        <f>SUM(B2:B45)</f>
        <v>41897.205527232742</v>
      </c>
      <c r="C47" s="13">
        <f t="shared" ref="C47:N47" si="4">SUM(C2:C45)</f>
        <v>89415.812300645077</v>
      </c>
      <c r="D47" s="13">
        <f t="shared" si="4"/>
        <v>202454.64488086442</v>
      </c>
      <c r="E47" s="13">
        <f t="shared" si="4"/>
        <v>272925.35344073357</v>
      </c>
      <c r="F47" s="13">
        <f t="shared" si="4"/>
        <v>12332.472617412794</v>
      </c>
      <c r="G47" s="13">
        <f t="shared" si="4"/>
        <v>127734.95655737277</v>
      </c>
      <c r="H47" s="13">
        <f t="shared" si="4"/>
        <v>31144.824976208609</v>
      </c>
      <c r="I47" s="13">
        <f t="shared" si="4"/>
        <v>10629.528839453358</v>
      </c>
      <c r="J47" s="13">
        <f t="shared" si="4"/>
        <v>93659.158611476189</v>
      </c>
      <c r="K47" s="13">
        <f t="shared" si="4"/>
        <v>352182.51836458535</v>
      </c>
      <c r="L47" s="13">
        <f t="shared" si="4"/>
        <v>64016.483550188539</v>
      </c>
      <c r="M47" s="13">
        <f t="shared" si="4"/>
        <v>21144.31691005671</v>
      </c>
      <c r="N47" s="13">
        <f t="shared" si="4"/>
        <v>17115.989049451804</v>
      </c>
      <c r="O47" s="13">
        <f t="shared" ref="O47:Q47" si="5">SUM(O2:O45)</f>
        <v>124345.16564133539</v>
      </c>
      <c r="P47" s="13">
        <f t="shared" si="5"/>
        <v>27052.448990720688</v>
      </c>
      <c r="Q47" s="13">
        <f t="shared" si="5"/>
        <v>37823.763342286664</v>
      </c>
    </row>
    <row r="50" spans="1:20" x14ac:dyDescent="0.25">
      <c r="A50">
        <f t="shared" ref="A50:A102" si="6">A49+1</f>
        <v>1</v>
      </c>
      <c r="B50" s="15">
        <f>SUM(infected!B365:B371)</f>
        <v>0</v>
      </c>
      <c r="C50" s="15">
        <f>SUM(infected!C363:C369)</f>
        <v>0</v>
      </c>
      <c r="D50" s="15">
        <f>SUM(infected!D363:D369)</f>
        <v>0</v>
      </c>
      <c r="E50" s="15">
        <f>SUM(infected!E363:E369)</f>
        <v>0</v>
      </c>
      <c r="F50" s="15">
        <f>SUM(infected!F363:F369)</f>
        <v>0</v>
      </c>
      <c r="G50" s="15">
        <f>SUM(infected!G363:G369)</f>
        <v>0</v>
      </c>
      <c r="H50" s="15">
        <f>SUM(infected!H363:H369)</f>
        <v>0</v>
      </c>
      <c r="I50" s="15">
        <f>SUM(infected!I363:I369)</f>
        <v>0</v>
      </c>
      <c r="J50" s="15">
        <f>SUM(infected!J363:J369)</f>
        <v>0</v>
      </c>
      <c r="K50" s="15">
        <f>SUM(infected!K363:K369)</f>
        <v>0</v>
      </c>
      <c r="L50" s="15">
        <f>SUM(infected!L363:L369)</f>
        <v>0</v>
      </c>
      <c r="M50" s="15">
        <f>SUM(infected!M363:M369)</f>
        <v>0</v>
      </c>
      <c r="N50" s="15">
        <f>SUM(infected!N363:N369)</f>
        <v>0</v>
      </c>
      <c r="S50" s="8">
        <f>S45+7</f>
        <v>42731</v>
      </c>
      <c r="T50" s="8">
        <f>T45+7</f>
        <v>42737</v>
      </c>
    </row>
    <row r="51" spans="1:20" x14ac:dyDescent="0.25">
      <c r="A51">
        <f t="shared" si="6"/>
        <v>2</v>
      </c>
      <c r="B51" s="15">
        <f>SUM(infected!B372:B378)</f>
        <v>0</v>
      </c>
      <c r="C51" s="15">
        <f>SUM(infected!C364:C370)</f>
        <v>0</v>
      </c>
      <c r="D51" s="15">
        <f>SUM(infected!D364:D370)</f>
        <v>0</v>
      </c>
      <c r="E51" s="15">
        <f>SUM(infected!E364:E370)</f>
        <v>0</v>
      </c>
      <c r="F51" s="15">
        <f>SUM(infected!F364:F370)</f>
        <v>0</v>
      </c>
      <c r="G51" s="15">
        <f>SUM(infected!G364:G370)</f>
        <v>0</v>
      </c>
      <c r="H51" s="15">
        <f>SUM(infected!H364:H370)</f>
        <v>0</v>
      </c>
      <c r="I51" s="15">
        <f>SUM(infected!I364:I370)</f>
        <v>0</v>
      </c>
      <c r="J51" s="15">
        <f>SUM(infected!J364:J370)</f>
        <v>0</v>
      </c>
      <c r="K51" s="15">
        <f>SUM(infected!K364:K370)</f>
        <v>0</v>
      </c>
      <c r="L51" s="15">
        <f>SUM(infected!L364:L370)</f>
        <v>0</v>
      </c>
      <c r="M51" s="15">
        <f>SUM(infected!M364:M370)</f>
        <v>0</v>
      </c>
      <c r="N51" s="15">
        <f>SUM(infected!N364:N370)</f>
        <v>0</v>
      </c>
      <c r="S51" s="8">
        <f t="shared" ref="S51:T51" si="7">S50+7</f>
        <v>42738</v>
      </c>
      <c r="T51" s="8">
        <f t="shared" si="7"/>
        <v>42744</v>
      </c>
    </row>
    <row r="52" spans="1:20" x14ac:dyDescent="0.25">
      <c r="A52">
        <f t="shared" si="6"/>
        <v>3</v>
      </c>
      <c r="B52" s="15">
        <f>SUM(infected!B379:B385)</f>
        <v>0</v>
      </c>
      <c r="C52" s="15">
        <f>SUM(infected!C365:C371)</f>
        <v>0</v>
      </c>
      <c r="D52" s="15">
        <f>SUM(infected!D365:D371)</f>
        <v>0</v>
      </c>
      <c r="E52" s="15">
        <f>SUM(infected!E365:E371)</f>
        <v>0</v>
      </c>
      <c r="F52" s="15">
        <f>SUM(infected!F365:F371)</f>
        <v>0</v>
      </c>
      <c r="G52" s="15">
        <f>SUM(infected!G365:G371)</f>
        <v>0</v>
      </c>
      <c r="H52" s="15">
        <f>SUM(infected!H365:H371)</f>
        <v>0</v>
      </c>
      <c r="I52" s="15">
        <f>SUM(infected!I365:I371)</f>
        <v>0</v>
      </c>
      <c r="J52" s="15">
        <f>SUM(infected!J365:J371)</f>
        <v>0</v>
      </c>
      <c r="K52" s="15">
        <f>SUM(infected!K365:K371)</f>
        <v>0</v>
      </c>
      <c r="L52" s="15">
        <f>SUM(infected!L365:L371)</f>
        <v>0</v>
      </c>
      <c r="M52" s="15">
        <f>SUM(infected!M365:M371)</f>
        <v>0</v>
      </c>
      <c r="N52" s="15">
        <f>SUM(infected!N365:N371)</f>
        <v>0</v>
      </c>
      <c r="S52" s="8">
        <f t="shared" ref="S52:T52" si="8">S51+7</f>
        <v>42745</v>
      </c>
      <c r="T52" s="8">
        <f t="shared" si="8"/>
        <v>42751</v>
      </c>
    </row>
    <row r="53" spans="1:20" x14ac:dyDescent="0.25">
      <c r="A53">
        <f t="shared" si="6"/>
        <v>4</v>
      </c>
      <c r="B53" s="15">
        <f>SUM(infected!B386:B392)</f>
        <v>0</v>
      </c>
      <c r="C53" s="15">
        <f>SUM(infected!C366:C372)</f>
        <v>0</v>
      </c>
      <c r="D53" s="15">
        <f>SUM(infected!D366:D372)</f>
        <v>0</v>
      </c>
      <c r="E53" s="15">
        <f>SUM(infected!E366:E372)</f>
        <v>0</v>
      </c>
      <c r="F53" s="15">
        <f>SUM(infected!F366:F372)</f>
        <v>0</v>
      </c>
      <c r="G53" s="15">
        <f>SUM(infected!G366:G372)</f>
        <v>0</v>
      </c>
      <c r="H53" s="15">
        <f>SUM(infected!H366:H372)</f>
        <v>0</v>
      </c>
      <c r="I53" s="15">
        <f>SUM(infected!I366:I372)</f>
        <v>0</v>
      </c>
      <c r="J53" s="15">
        <f>SUM(infected!J366:J372)</f>
        <v>0</v>
      </c>
      <c r="K53" s="15">
        <f>SUM(infected!K366:K372)</f>
        <v>0</v>
      </c>
      <c r="L53" s="15">
        <f>SUM(infected!L366:L372)</f>
        <v>0</v>
      </c>
      <c r="M53" s="15">
        <f>SUM(infected!M366:M372)</f>
        <v>0</v>
      </c>
      <c r="N53" s="15">
        <f>SUM(infected!N366:N372)</f>
        <v>0</v>
      </c>
      <c r="S53" s="8">
        <f t="shared" ref="S53:T53" si="9">S52+7</f>
        <v>42752</v>
      </c>
      <c r="T53" s="8">
        <f t="shared" si="9"/>
        <v>42758</v>
      </c>
    </row>
    <row r="54" spans="1:20" x14ac:dyDescent="0.25">
      <c r="A54">
        <f t="shared" si="6"/>
        <v>5</v>
      </c>
      <c r="B54" s="15">
        <f>SUM(infected!B393:B399)</f>
        <v>0</v>
      </c>
      <c r="C54" s="15">
        <f>SUM(infected!C367:C373)</f>
        <v>0</v>
      </c>
      <c r="D54" s="15">
        <f>SUM(infected!D367:D373)</f>
        <v>0</v>
      </c>
      <c r="E54" s="15">
        <f>SUM(infected!E367:E373)</f>
        <v>0</v>
      </c>
      <c r="F54" s="15">
        <f>SUM(infected!F367:F373)</f>
        <v>0</v>
      </c>
      <c r="G54" s="15">
        <f>SUM(infected!G367:G373)</f>
        <v>0</v>
      </c>
      <c r="H54" s="15">
        <f>SUM(infected!H367:H373)</f>
        <v>0</v>
      </c>
      <c r="I54" s="15">
        <f>SUM(infected!I367:I373)</f>
        <v>0</v>
      </c>
      <c r="J54" s="15">
        <f>SUM(infected!J367:J373)</f>
        <v>0</v>
      </c>
      <c r="K54" s="15">
        <f>SUM(infected!K367:K373)</f>
        <v>0</v>
      </c>
      <c r="L54" s="15">
        <f>SUM(infected!L367:L373)</f>
        <v>0</v>
      </c>
      <c r="M54" s="15">
        <f>SUM(infected!M367:M373)</f>
        <v>0</v>
      </c>
      <c r="N54" s="15">
        <f>SUM(infected!N367:N373)</f>
        <v>0</v>
      </c>
      <c r="S54" s="8">
        <f t="shared" ref="S54:T54" si="10">S53+7</f>
        <v>42759</v>
      </c>
      <c r="T54" s="8">
        <f t="shared" si="10"/>
        <v>42765</v>
      </c>
    </row>
    <row r="55" spans="1:20" x14ac:dyDescent="0.25">
      <c r="A55">
        <f t="shared" si="6"/>
        <v>6</v>
      </c>
      <c r="B55" s="15">
        <f>SUM(infected!B400:B406)</f>
        <v>0</v>
      </c>
      <c r="C55" s="15">
        <f>SUM(infected!C368:C374)</f>
        <v>0</v>
      </c>
      <c r="D55" s="15">
        <f>SUM(infected!D368:D374)</f>
        <v>0</v>
      </c>
      <c r="E55" s="15">
        <f>SUM(infected!E368:E374)</f>
        <v>0</v>
      </c>
      <c r="F55" s="15">
        <f>SUM(infected!F368:F374)</f>
        <v>0</v>
      </c>
      <c r="G55" s="15">
        <f>SUM(infected!G368:G374)</f>
        <v>0</v>
      </c>
      <c r="H55" s="15">
        <f>SUM(infected!H368:H374)</f>
        <v>0</v>
      </c>
      <c r="I55" s="15">
        <f>SUM(infected!I368:I374)</f>
        <v>0</v>
      </c>
      <c r="J55" s="15">
        <f>SUM(infected!J368:J374)</f>
        <v>0</v>
      </c>
      <c r="K55" s="15">
        <f>SUM(infected!K368:K374)</f>
        <v>0</v>
      </c>
      <c r="L55" s="15">
        <f>SUM(infected!L368:L374)</f>
        <v>0</v>
      </c>
      <c r="M55" s="15">
        <f>SUM(infected!M368:M374)</f>
        <v>0</v>
      </c>
      <c r="N55" s="15">
        <f>SUM(infected!N368:N374)</f>
        <v>0</v>
      </c>
      <c r="S55" s="8">
        <f t="shared" ref="S55:T55" si="11">S54+7</f>
        <v>42766</v>
      </c>
      <c r="T55" s="8">
        <f t="shared" si="11"/>
        <v>42772</v>
      </c>
    </row>
    <row r="56" spans="1:20" x14ac:dyDescent="0.25">
      <c r="A56">
        <f t="shared" si="6"/>
        <v>7</v>
      </c>
      <c r="B56" s="15">
        <f>SUM(infected!B407:B413)</f>
        <v>0</v>
      </c>
      <c r="C56" s="15">
        <f>SUM(infected!C369:C375)</f>
        <v>0</v>
      </c>
      <c r="D56" s="15">
        <f>SUM(infected!D369:D375)</f>
        <v>0</v>
      </c>
      <c r="E56" s="15">
        <f>SUM(infected!E369:E375)</f>
        <v>0</v>
      </c>
      <c r="F56" s="15">
        <f>SUM(infected!F369:F375)</f>
        <v>0</v>
      </c>
      <c r="G56" s="15">
        <f>SUM(infected!G369:G375)</f>
        <v>0</v>
      </c>
      <c r="H56" s="15">
        <f>SUM(infected!H369:H375)</f>
        <v>0</v>
      </c>
      <c r="I56" s="15">
        <f>SUM(infected!I369:I375)</f>
        <v>0</v>
      </c>
      <c r="J56" s="15">
        <f>SUM(infected!J369:J375)</f>
        <v>0</v>
      </c>
      <c r="K56" s="15">
        <f>SUM(infected!K369:K375)</f>
        <v>0</v>
      </c>
      <c r="L56" s="15">
        <f>SUM(infected!L369:L375)</f>
        <v>0</v>
      </c>
      <c r="M56" s="15">
        <f>SUM(infected!M369:M375)</f>
        <v>0</v>
      </c>
      <c r="N56" s="15">
        <f>SUM(infected!N369:N375)</f>
        <v>0</v>
      </c>
      <c r="S56" s="8">
        <f t="shared" ref="S56:T56" si="12">S55+7</f>
        <v>42773</v>
      </c>
      <c r="T56" s="8">
        <f t="shared" si="12"/>
        <v>42779</v>
      </c>
    </row>
    <row r="57" spans="1:20" x14ac:dyDescent="0.25">
      <c r="A57">
        <f t="shared" si="6"/>
        <v>8</v>
      </c>
      <c r="B57" s="15">
        <f>SUM(infected!B414:B420)</f>
        <v>0</v>
      </c>
      <c r="C57" s="15">
        <f>SUM(infected!C370:C376)</f>
        <v>0</v>
      </c>
      <c r="D57" s="15">
        <f>SUM(infected!D370:D376)</f>
        <v>0</v>
      </c>
      <c r="E57" s="15">
        <f>SUM(infected!E370:E376)</f>
        <v>0</v>
      </c>
      <c r="F57" s="15">
        <f>SUM(infected!F370:F376)</f>
        <v>0</v>
      </c>
      <c r="G57" s="15">
        <f>SUM(infected!G370:G376)</f>
        <v>0</v>
      </c>
      <c r="H57" s="15">
        <f>SUM(infected!H370:H376)</f>
        <v>0</v>
      </c>
      <c r="I57" s="15">
        <f>SUM(infected!I370:I376)</f>
        <v>0</v>
      </c>
      <c r="J57" s="15">
        <f>SUM(infected!J370:J376)</f>
        <v>0</v>
      </c>
      <c r="K57" s="15">
        <f>SUM(infected!K370:K376)</f>
        <v>0</v>
      </c>
      <c r="L57" s="15">
        <f>SUM(infected!L370:L376)</f>
        <v>0</v>
      </c>
      <c r="M57" s="15">
        <f>SUM(infected!M370:M376)</f>
        <v>0</v>
      </c>
      <c r="N57" s="15">
        <f>SUM(infected!N370:N376)</f>
        <v>0</v>
      </c>
      <c r="S57" s="8">
        <f t="shared" ref="S57:T57" si="13">S56+7</f>
        <v>42780</v>
      </c>
      <c r="T57" s="8">
        <f t="shared" si="13"/>
        <v>42786</v>
      </c>
    </row>
    <row r="58" spans="1:20" x14ac:dyDescent="0.25">
      <c r="A58">
        <f t="shared" si="6"/>
        <v>9</v>
      </c>
      <c r="B58" s="15">
        <f>SUM(infected!B421:B427)</f>
        <v>0</v>
      </c>
      <c r="C58" s="15">
        <f>SUM(infected!C371:C377)</f>
        <v>0</v>
      </c>
      <c r="D58" s="15">
        <f>SUM(infected!D371:D377)</f>
        <v>0</v>
      </c>
      <c r="E58" s="15">
        <f>SUM(infected!E371:E377)</f>
        <v>0</v>
      </c>
      <c r="F58" s="15">
        <f>SUM(infected!F371:F377)</f>
        <v>0</v>
      </c>
      <c r="G58" s="15">
        <f>SUM(infected!G371:G377)</f>
        <v>0</v>
      </c>
      <c r="H58" s="15">
        <f>SUM(infected!H371:H377)</f>
        <v>0</v>
      </c>
      <c r="I58" s="15">
        <f>SUM(infected!I371:I377)</f>
        <v>0</v>
      </c>
      <c r="J58" s="15">
        <f>SUM(infected!J371:J377)</f>
        <v>0</v>
      </c>
      <c r="K58" s="15">
        <f>SUM(infected!K371:K377)</f>
        <v>0</v>
      </c>
      <c r="L58" s="15">
        <f>SUM(infected!L371:L377)</f>
        <v>0</v>
      </c>
      <c r="M58" s="15">
        <f>SUM(infected!M371:M377)</f>
        <v>0</v>
      </c>
      <c r="N58" s="15">
        <f>SUM(infected!N371:N377)</f>
        <v>0</v>
      </c>
      <c r="S58" s="8">
        <f t="shared" ref="S58:T58" si="14">S57+7</f>
        <v>42787</v>
      </c>
      <c r="T58" s="8">
        <f t="shared" si="14"/>
        <v>42793</v>
      </c>
    </row>
    <row r="59" spans="1:20" x14ac:dyDescent="0.25">
      <c r="A59">
        <f t="shared" si="6"/>
        <v>10</v>
      </c>
      <c r="B59" s="15">
        <f>SUM(infected!B428:B434)</f>
        <v>0</v>
      </c>
      <c r="C59" s="15">
        <f>SUM(infected!C428:C434)</f>
        <v>0</v>
      </c>
      <c r="D59" s="15">
        <f>SUM(infected!D428:D434)</f>
        <v>0</v>
      </c>
      <c r="E59" s="15">
        <f>SUM(infected!E428:E434)</f>
        <v>0</v>
      </c>
      <c r="F59" s="15">
        <f>SUM(infected!F428:F434)</f>
        <v>0</v>
      </c>
      <c r="G59" s="15">
        <f>SUM(infected!G428:G434)</f>
        <v>0</v>
      </c>
      <c r="H59" s="15">
        <f>SUM(infected!H428:H434)</f>
        <v>0</v>
      </c>
      <c r="I59" s="15">
        <f>SUM(infected!I428:I434)</f>
        <v>0</v>
      </c>
      <c r="J59" s="15">
        <f>SUM(infected!J428:J434)</f>
        <v>0</v>
      </c>
      <c r="K59" s="15">
        <f>SUM(infected!K428:K434)</f>
        <v>0</v>
      </c>
      <c r="L59" s="15">
        <f>SUM(infected!L428:L434)</f>
        <v>0</v>
      </c>
      <c r="M59" s="15">
        <f>SUM(infected!M428:M434)</f>
        <v>0</v>
      </c>
      <c r="N59" s="15">
        <f>SUM(infected!N428:N434)</f>
        <v>0</v>
      </c>
      <c r="S59" s="8">
        <f t="shared" ref="S59:T59" si="15">S58+7</f>
        <v>42794</v>
      </c>
      <c r="T59" s="8">
        <f t="shared" si="15"/>
        <v>42800</v>
      </c>
    </row>
    <row r="60" spans="1:20" x14ac:dyDescent="0.25">
      <c r="A60">
        <f t="shared" si="6"/>
        <v>11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S60" s="8">
        <f t="shared" ref="S60:T60" si="16">S59+7</f>
        <v>42801</v>
      </c>
      <c r="T60" s="8">
        <f t="shared" si="16"/>
        <v>42807</v>
      </c>
    </row>
    <row r="61" spans="1:20" x14ac:dyDescent="0.25">
      <c r="A61">
        <f t="shared" si="6"/>
        <v>12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S61" s="8">
        <f t="shared" ref="S61:T61" si="17">S60+7</f>
        <v>42808</v>
      </c>
      <c r="T61" s="8">
        <f t="shared" si="17"/>
        <v>42814</v>
      </c>
    </row>
    <row r="62" spans="1:20" x14ac:dyDescent="0.25">
      <c r="A62">
        <f t="shared" si="6"/>
        <v>13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S62" s="8">
        <f t="shared" ref="S62:T62" si="18">S61+7</f>
        <v>42815</v>
      </c>
      <c r="T62" s="8">
        <f t="shared" si="18"/>
        <v>42821</v>
      </c>
    </row>
    <row r="63" spans="1:20" x14ac:dyDescent="0.25">
      <c r="A63">
        <f t="shared" si="6"/>
        <v>14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S63" s="8">
        <f t="shared" ref="S63:T63" si="19">S62+7</f>
        <v>42822</v>
      </c>
      <c r="T63" s="8">
        <f t="shared" si="19"/>
        <v>42828</v>
      </c>
    </row>
    <row r="64" spans="1:20" x14ac:dyDescent="0.25">
      <c r="A64">
        <f t="shared" si="6"/>
        <v>15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S64" s="8">
        <f t="shared" ref="S64:T64" si="20">S63+7</f>
        <v>42829</v>
      </c>
      <c r="T64" s="8">
        <f t="shared" si="20"/>
        <v>42835</v>
      </c>
    </row>
    <row r="65" spans="1:20" x14ac:dyDescent="0.25">
      <c r="A65">
        <f t="shared" si="6"/>
        <v>16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S65" s="8">
        <f t="shared" ref="S65:T65" si="21">S64+7</f>
        <v>42836</v>
      </c>
      <c r="T65" s="8">
        <f t="shared" si="21"/>
        <v>42842</v>
      </c>
    </row>
    <row r="66" spans="1:20" x14ac:dyDescent="0.25">
      <c r="A66">
        <f t="shared" si="6"/>
        <v>17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S66" s="8">
        <f t="shared" ref="S66:T66" si="22">S65+7</f>
        <v>42843</v>
      </c>
      <c r="T66" s="8">
        <f t="shared" si="22"/>
        <v>42849</v>
      </c>
    </row>
    <row r="67" spans="1:20" x14ac:dyDescent="0.25">
      <c r="A67">
        <f t="shared" si="6"/>
        <v>18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S67" s="8">
        <f t="shared" ref="S67:T67" si="23">S66+7</f>
        <v>42850</v>
      </c>
      <c r="T67" s="8">
        <f t="shared" si="23"/>
        <v>42856</v>
      </c>
    </row>
    <row r="68" spans="1:20" x14ac:dyDescent="0.25">
      <c r="A68">
        <f t="shared" si="6"/>
        <v>19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S68" s="8">
        <f t="shared" ref="S68:T68" si="24">S67+7</f>
        <v>42857</v>
      </c>
      <c r="T68" s="8">
        <f t="shared" si="24"/>
        <v>42863</v>
      </c>
    </row>
    <row r="69" spans="1:20" x14ac:dyDescent="0.25">
      <c r="A69">
        <f t="shared" si="6"/>
        <v>20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S69" s="8">
        <f t="shared" ref="S69:T69" si="25">S68+7</f>
        <v>42864</v>
      </c>
      <c r="T69" s="8">
        <f t="shared" si="25"/>
        <v>42870</v>
      </c>
    </row>
    <row r="70" spans="1:20" x14ac:dyDescent="0.25">
      <c r="A70">
        <f t="shared" si="6"/>
        <v>21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S70" s="8">
        <f t="shared" ref="S70:T70" si="26">S69+7</f>
        <v>42871</v>
      </c>
      <c r="T70" s="8">
        <f t="shared" si="26"/>
        <v>42877</v>
      </c>
    </row>
    <row r="71" spans="1:20" x14ac:dyDescent="0.25">
      <c r="A71">
        <f t="shared" si="6"/>
        <v>22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S71" s="8">
        <f t="shared" ref="S71:T71" si="27">S70+7</f>
        <v>42878</v>
      </c>
      <c r="T71" s="8">
        <f t="shared" si="27"/>
        <v>42884</v>
      </c>
    </row>
    <row r="72" spans="1:20" x14ac:dyDescent="0.25">
      <c r="A72">
        <f t="shared" si="6"/>
        <v>23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S72" s="8">
        <f t="shared" ref="S72:T72" si="28">S71+7</f>
        <v>42885</v>
      </c>
      <c r="T72" s="8">
        <f t="shared" si="28"/>
        <v>42891</v>
      </c>
    </row>
    <row r="73" spans="1:20" x14ac:dyDescent="0.25">
      <c r="A73">
        <f t="shared" si="6"/>
        <v>24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S73" s="8">
        <f t="shared" ref="S73:T73" si="29">S72+7</f>
        <v>42892</v>
      </c>
      <c r="T73" s="8">
        <f t="shared" si="29"/>
        <v>42898</v>
      </c>
    </row>
    <row r="74" spans="1:20" x14ac:dyDescent="0.25">
      <c r="A74">
        <f t="shared" si="6"/>
        <v>25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S74" s="8">
        <f t="shared" ref="S74:T74" si="30">S73+7</f>
        <v>42899</v>
      </c>
      <c r="T74" s="8">
        <f t="shared" si="30"/>
        <v>42905</v>
      </c>
    </row>
    <row r="75" spans="1:20" x14ac:dyDescent="0.25">
      <c r="A75">
        <f t="shared" si="6"/>
        <v>26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S75" s="8">
        <f t="shared" ref="S75:T75" si="31">S74+7</f>
        <v>42906</v>
      </c>
      <c r="T75" s="8">
        <f t="shared" si="31"/>
        <v>42912</v>
      </c>
    </row>
    <row r="76" spans="1:20" x14ac:dyDescent="0.25">
      <c r="A76">
        <f t="shared" si="6"/>
        <v>27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S76" s="8">
        <f t="shared" ref="S76:T76" si="32">S75+7</f>
        <v>42913</v>
      </c>
      <c r="T76" s="8">
        <f t="shared" si="32"/>
        <v>42919</v>
      </c>
    </row>
    <row r="77" spans="1:20" x14ac:dyDescent="0.25">
      <c r="A77">
        <f t="shared" si="6"/>
        <v>28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S77" s="8">
        <f t="shared" ref="S77:T77" si="33">S76+7</f>
        <v>42920</v>
      </c>
      <c r="T77" s="8">
        <f t="shared" si="33"/>
        <v>42926</v>
      </c>
    </row>
    <row r="78" spans="1:20" x14ac:dyDescent="0.25">
      <c r="A78">
        <f t="shared" si="6"/>
        <v>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S78" s="8">
        <f t="shared" ref="S78:T78" si="34">S77+7</f>
        <v>42927</v>
      </c>
      <c r="T78" s="8">
        <f t="shared" si="34"/>
        <v>42933</v>
      </c>
    </row>
    <row r="79" spans="1:20" x14ac:dyDescent="0.25">
      <c r="A79">
        <f t="shared" si="6"/>
        <v>30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S79" s="8">
        <f t="shared" ref="S79:T79" si="35">S78+7</f>
        <v>42934</v>
      </c>
      <c r="T79" s="8">
        <f t="shared" si="35"/>
        <v>42940</v>
      </c>
    </row>
    <row r="80" spans="1:20" x14ac:dyDescent="0.25">
      <c r="A80">
        <f t="shared" si="6"/>
        <v>31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S80" s="8">
        <f t="shared" ref="S80:T80" si="36">S79+7</f>
        <v>42941</v>
      </c>
      <c r="T80" s="8">
        <f t="shared" si="36"/>
        <v>42947</v>
      </c>
    </row>
    <row r="81" spans="1:20" x14ac:dyDescent="0.25">
      <c r="A81">
        <f t="shared" si="6"/>
        <v>32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S81" s="8">
        <f t="shared" ref="S81:T81" si="37">S80+7</f>
        <v>42948</v>
      </c>
      <c r="T81" s="8">
        <f t="shared" si="37"/>
        <v>42954</v>
      </c>
    </row>
    <row r="82" spans="1:20" x14ac:dyDescent="0.25">
      <c r="A82">
        <f t="shared" si="6"/>
        <v>33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S82" s="8">
        <f t="shared" ref="S82:T82" si="38">S81+7</f>
        <v>42955</v>
      </c>
      <c r="T82" s="8">
        <f t="shared" si="38"/>
        <v>42961</v>
      </c>
    </row>
    <row r="83" spans="1:20" x14ac:dyDescent="0.25">
      <c r="A83">
        <f t="shared" si="6"/>
        <v>34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S83" s="8">
        <f t="shared" ref="S83:T83" si="39">S82+7</f>
        <v>42962</v>
      </c>
      <c r="T83" s="8">
        <f t="shared" si="39"/>
        <v>42968</v>
      </c>
    </row>
    <row r="84" spans="1:20" x14ac:dyDescent="0.25">
      <c r="A84">
        <f t="shared" si="6"/>
        <v>35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S84" s="8">
        <f t="shared" ref="S84:T84" si="40">S83+7</f>
        <v>42969</v>
      </c>
      <c r="T84" s="8">
        <f t="shared" si="40"/>
        <v>42975</v>
      </c>
    </row>
    <row r="85" spans="1:20" x14ac:dyDescent="0.25">
      <c r="A85">
        <f t="shared" si="6"/>
        <v>36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S85" s="8">
        <f t="shared" ref="S85:T85" si="41">S84+7</f>
        <v>42976</v>
      </c>
      <c r="T85" s="8">
        <f t="shared" si="41"/>
        <v>42982</v>
      </c>
    </row>
    <row r="86" spans="1:20" x14ac:dyDescent="0.25">
      <c r="A86">
        <f t="shared" si="6"/>
        <v>37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S86" s="8">
        <f t="shared" ref="S86:T86" si="42">S85+7</f>
        <v>42983</v>
      </c>
      <c r="T86" s="8">
        <f t="shared" si="42"/>
        <v>42989</v>
      </c>
    </row>
    <row r="87" spans="1:20" x14ac:dyDescent="0.25">
      <c r="A87">
        <f t="shared" si="6"/>
        <v>38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S87" s="8">
        <f t="shared" ref="S87:T87" si="43">S86+7</f>
        <v>42990</v>
      </c>
      <c r="T87" s="8">
        <f t="shared" si="43"/>
        <v>42996</v>
      </c>
    </row>
    <row r="88" spans="1:20" x14ac:dyDescent="0.25">
      <c r="A88">
        <f t="shared" si="6"/>
        <v>39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S88" s="8">
        <f t="shared" ref="S88:T88" si="44">S87+7</f>
        <v>42997</v>
      </c>
      <c r="T88" s="8">
        <f t="shared" si="44"/>
        <v>43003</v>
      </c>
    </row>
    <row r="89" spans="1:20" x14ac:dyDescent="0.25">
      <c r="A89">
        <f t="shared" si="6"/>
        <v>40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S89" s="8">
        <f t="shared" ref="S89:T89" si="45">S88+7</f>
        <v>43004</v>
      </c>
      <c r="T89" s="8">
        <f t="shared" si="45"/>
        <v>43010</v>
      </c>
    </row>
    <row r="90" spans="1:20" x14ac:dyDescent="0.25">
      <c r="A90">
        <f t="shared" si="6"/>
        <v>41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S90" s="8">
        <f t="shared" ref="S90:T90" si="46">S89+7</f>
        <v>43011</v>
      </c>
      <c r="T90" s="8">
        <f t="shared" si="46"/>
        <v>43017</v>
      </c>
    </row>
    <row r="91" spans="1:20" x14ac:dyDescent="0.25">
      <c r="A91">
        <f t="shared" si="6"/>
        <v>42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S91" s="8">
        <f t="shared" ref="S91:T91" si="47">S90+7</f>
        <v>43018</v>
      </c>
      <c r="T91" s="8">
        <f t="shared" si="47"/>
        <v>43024</v>
      </c>
    </row>
    <row r="92" spans="1:20" x14ac:dyDescent="0.25">
      <c r="A92">
        <f t="shared" si="6"/>
        <v>43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S92" s="8">
        <f t="shared" ref="S92:T92" si="48">S91+7</f>
        <v>43025</v>
      </c>
      <c r="T92" s="8">
        <f t="shared" si="48"/>
        <v>43031</v>
      </c>
    </row>
    <row r="93" spans="1:20" x14ac:dyDescent="0.25">
      <c r="A93">
        <f t="shared" si="6"/>
        <v>44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S93" s="8">
        <f t="shared" ref="S93:T93" si="49">S92+7</f>
        <v>43032</v>
      </c>
      <c r="T93" s="8">
        <f t="shared" si="49"/>
        <v>43038</v>
      </c>
    </row>
    <row r="94" spans="1:20" x14ac:dyDescent="0.25">
      <c r="A94">
        <f t="shared" si="6"/>
        <v>45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S94" s="8">
        <f t="shared" ref="S94:T94" si="50">S93+7</f>
        <v>43039</v>
      </c>
      <c r="T94" s="8">
        <f t="shared" si="50"/>
        <v>43045</v>
      </c>
    </row>
    <row r="95" spans="1:20" x14ac:dyDescent="0.25">
      <c r="A95">
        <f t="shared" si="6"/>
        <v>46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S95" s="8">
        <f t="shared" ref="S95:T95" si="51">S94+7</f>
        <v>43046</v>
      </c>
      <c r="T95" s="8">
        <f t="shared" si="51"/>
        <v>43052</v>
      </c>
    </row>
    <row r="96" spans="1:20" x14ac:dyDescent="0.25">
      <c r="A96">
        <f t="shared" si="6"/>
        <v>47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S96" s="8">
        <f t="shared" ref="S96:T96" si="52">S95+7</f>
        <v>43053</v>
      </c>
      <c r="T96" s="8">
        <f t="shared" si="52"/>
        <v>43059</v>
      </c>
    </row>
    <row r="97" spans="1:20" x14ac:dyDescent="0.25">
      <c r="A97">
        <f t="shared" si="6"/>
        <v>48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S97" s="8">
        <f t="shared" ref="S97:T97" si="53">S96+7</f>
        <v>43060</v>
      </c>
      <c r="T97" s="8">
        <f t="shared" si="53"/>
        <v>43066</v>
      </c>
    </row>
    <row r="98" spans="1:20" x14ac:dyDescent="0.25">
      <c r="A98">
        <f t="shared" si="6"/>
        <v>49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S98" s="8">
        <f t="shared" ref="S98:T98" si="54">S97+7</f>
        <v>43067</v>
      </c>
      <c r="T98" s="8">
        <f t="shared" si="54"/>
        <v>43073</v>
      </c>
    </row>
    <row r="99" spans="1:20" x14ac:dyDescent="0.25">
      <c r="A99">
        <f t="shared" si="6"/>
        <v>50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S99" s="8">
        <f t="shared" ref="S99:T99" si="55">S98+7</f>
        <v>43074</v>
      </c>
      <c r="T99" s="8">
        <f t="shared" si="55"/>
        <v>43080</v>
      </c>
    </row>
    <row r="100" spans="1:20" x14ac:dyDescent="0.25">
      <c r="A100">
        <f t="shared" si="6"/>
        <v>51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S100" s="8">
        <f t="shared" ref="S100:T100" si="56">S99+7</f>
        <v>43081</v>
      </c>
      <c r="T100" s="8">
        <f t="shared" si="56"/>
        <v>43087</v>
      </c>
    </row>
    <row r="101" spans="1:20" x14ac:dyDescent="0.25">
      <c r="A101">
        <f t="shared" si="6"/>
        <v>52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S101" s="8">
        <f t="shared" ref="S101:T101" si="57">S100+7</f>
        <v>43088</v>
      </c>
      <c r="T101" s="8">
        <f t="shared" si="57"/>
        <v>43094</v>
      </c>
    </row>
    <row r="102" spans="1:20" x14ac:dyDescent="0.25">
      <c r="A102">
        <f t="shared" si="6"/>
        <v>53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S102" s="8">
        <f t="shared" ref="S102:T102" si="58">S101+7</f>
        <v>43095</v>
      </c>
      <c r="T102" s="8">
        <f t="shared" si="58"/>
        <v>43101</v>
      </c>
    </row>
    <row r="103" spans="1:20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S103" s="8"/>
      <c r="T103" s="8"/>
    </row>
    <row r="104" spans="1:20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S104" s="8"/>
      <c r="T104" s="8"/>
    </row>
    <row r="105" spans="1:20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S105" s="8"/>
      <c r="T105" s="8"/>
    </row>
    <row r="106" spans="1:20" x14ac:dyDescent="0.25">
      <c r="A106" t="s">
        <v>9</v>
      </c>
      <c r="B106" s="13">
        <f>SUM(B50:B102)</f>
        <v>0</v>
      </c>
      <c r="C106" s="13">
        <f t="shared" ref="C106:N106" si="59">SUM(C50:C102)</f>
        <v>0</v>
      </c>
      <c r="D106" s="13">
        <f t="shared" si="59"/>
        <v>0</v>
      </c>
      <c r="E106" s="13">
        <f t="shared" si="59"/>
        <v>0</v>
      </c>
      <c r="F106" s="13">
        <f t="shared" si="59"/>
        <v>0</v>
      </c>
      <c r="G106" s="13">
        <f t="shared" si="59"/>
        <v>0</v>
      </c>
      <c r="H106" s="13">
        <f t="shared" si="59"/>
        <v>0</v>
      </c>
      <c r="I106" s="13">
        <f t="shared" si="59"/>
        <v>0</v>
      </c>
      <c r="J106" s="13">
        <f t="shared" si="59"/>
        <v>0</v>
      </c>
      <c r="K106" s="13">
        <f t="shared" si="59"/>
        <v>0</v>
      </c>
      <c r="L106" s="13">
        <f t="shared" si="59"/>
        <v>0</v>
      </c>
      <c r="M106" s="13">
        <f t="shared" si="59"/>
        <v>0</v>
      </c>
      <c r="N106" s="13">
        <f t="shared" si="59"/>
        <v>0</v>
      </c>
      <c r="S106" s="8"/>
      <c r="T106" s="8"/>
    </row>
    <row r="107" spans="1:20" x14ac:dyDescent="0.25">
      <c r="S107" s="8"/>
      <c r="T107" s="8"/>
    </row>
    <row r="109" spans="1:20" x14ac:dyDescent="0.25">
      <c r="A109" t="s">
        <v>5</v>
      </c>
      <c r="B109" s="13">
        <f>B47+B106</f>
        <v>41897.205527232742</v>
      </c>
      <c r="C109" s="13">
        <f t="shared" ref="C109:N109" si="60">C47+C106</f>
        <v>89415.812300645077</v>
      </c>
      <c r="D109" s="13">
        <f t="shared" si="60"/>
        <v>202454.64488086442</v>
      </c>
      <c r="E109" s="13">
        <f t="shared" si="60"/>
        <v>272925.35344073357</v>
      </c>
      <c r="F109" s="13">
        <f t="shared" si="60"/>
        <v>12332.472617412794</v>
      </c>
      <c r="G109" s="13">
        <f t="shared" si="60"/>
        <v>127734.95655737277</v>
      </c>
      <c r="H109" s="13">
        <f t="shared" si="60"/>
        <v>31144.824976208609</v>
      </c>
      <c r="I109" s="13">
        <f t="shared" si="60"/>
        <v>10629.528839453358</v>
      </c>
      <c r="J109" s="13">
        <f t="shared" si="60"/>
        <v>93659.158611476189</v>
      </c>
      <c r="K109" s="13">
        <f t="shared" si="60"/>
        <v>352182.51836458535</v>
      </c>
      <c r="L109" s="13">
        <f t="shared" si="60"/>
        <v>64016.483550188539</v>
      </c>
      <c r="M109" s="13">
        <f t="shared" si="60"/>
        <v>21144.31691005671</v>
      </c>
      <c r="N109" s="13">
        <f t="shared" si="60"/>
        <v>17115.989049451804</v>
      </c>
    </row>
  </sheetData>
  <conditionalFormatting sqref="A2:T13 A14:N45 R14:T45">
    <cfRule type="expression" dxfId="43" priority="10">
      <formula>TODAY()-WEEKDAY(TODAY(), 3)=$S2-WEEKDAY($S2, 3)</formula>
    </cfRule>
  </conditionalFormatting>
  <conditionalFormatting sqref="B2:N45">
    <cfRule type="expression" dxfId="42" priority="9">
      <formula>B2=MAX(B$2:B$44)</formula>
    </cfRule>
  </conditionalFormatting>
  <conditionalFormatting sqref="A50:T50">
    <cfRule type="expression" dxfId="41" priority="8">
      <formula>TODAY()-WEEKDAY(TODAY(), 3)=$S50-WEEKDAY($S50, 3)</formula>
    </cfRule>
  </conditionalFormatting>
  <conditionalFormatting sqref="B50:N50">
    <cfRule type="expression" dxfId="40" priority="7">
      <formula>B50=MAX(B$2:B$44)</formula>
    </cfRule>
  </conditionalFormatting>
  <conditionalFormatting sqref="A51:T51">
    <cfRule type="expression" dxfId="39" priority="6">
      <formula>TODAY()-WEEKDAY(TODAY(), 3)=$S51-WEEKDAY($S51, 3)</formula>
    </cfRule>
  </conditionalFormatting>
  <conditionalFormatting sqref="B51:N51">
    <cfRule type="expression" dxfId="38" priority="5">
      <formula>B51=MAX(B$2:B$44)</formula>
    </cfRule>
  </conditionalFormatting>
  <conditionalFormatting sqref="O106:T107 A52:T105">
    <cfRule type="expression" dxfId="37" priority="4">
      <formula>TODAY()-WEEKDAY(TODAY(), 3)=$S52-WEEKDAY($S52, 3)</formula>
    </cfRule>
  </conditionalFormatting>
  <conditionalFormatting sqref="B52:N105">
    <cfRule type="expression" dxfId="36" priority="3">
      <formula>B52=MAX(B$2:B$44)</formula>
    </cfRule>
  </conditionalFormatting>
  <conditionalFormatting sqref="O14:Q45">
    <cfRule type="expression" dxfId="35" priority="2">
      <formula>TODAY()-WEEKDAY(TODAY(), 3)=$S14-WEEKDAY($S14, 3)</formula>
    </cfRule>
  </conditionalFormatting>
  <conditionalFormatting sqref="O14:Q45">
    <cfRule type="expression" dxfId="34" priority="1">
      <formula>O14=MAX(O$2:O$44)</formula>
    </cfRule>
  </conditionalFormatting>
  <pageMargins left="0.75" right="0.75" top="1" bottom="1" header="0.5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11" activePane="bottomLeft" state="frozen"/>
      <selection pane="bottomLeft" activeCell="G11" sqref="G11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S2" s="8">
        <v>42423</v>
      </c>
      <c r="T2" s="8">
        <v>42429</v>
      </c>
    </row>
    <row r="3" spans="1:20" x14ac:dyDescent="0.25">
      <c r="A3">
        <f>A2+1</f>
        <v>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13">
        <f>('death KW'!B14)/7</f>
        <v>0.2857142857142857</v>
      </c>
      <c r="C14" s="13">
        <f>('death KW'!C14)/7</f>
        <v>1.2857142857142858</v>
      </c>
      <c r="D14" s="13">
        <f>('death KW'!D14)/7</f>
        <v>6.2857142857142856</v>
      </c>
      <c r="E14" s="13">
        <f>('death KW'!E14)/7</f>
        <v>13.428571428571429</v>
      </c>
      <c r="F14" s="13">
        <f>('death KW'!F14)/7</f>
        <v>0.5714285714285714</v>
      </c>
      <c r="G14" s="13">
        <f>('death KW'!G14)/7</f>
        <v>3.5714285714285716</v>
      </c>
      <c r="H14" s="13">
        <f>('death KW'!H14)/7</f>
        <v>1.2857142857142858</v>
      </c>
      <c r="I14" s="13">
        <f>('death KW'!I14)/7</f>
        <v>0</v>
      </c>
      <c r="J14" s="13">
        <f>('death KW'!J14)/7</f>
        <v>3.7142857142857144</v>
      </c>
      <c r="K14" s="13">
        <f>('death KW'!K14)/7</f>
        <v>8.2857142857142865</v>
      </c>
      <c r="L14" s="13">
        <f>('death KW'!L14)/7</f>
        <v>1.5714285714285714</v>
      </c>
      <c r="M14" s="13">
        <f>('death KW'!M14)/7</f>
        <v>1.5714285714285714</v>
      </c>
      <c r="N14" s="13">
        <f>('death KW'!N14)/7</f>
        <v>1</v>
      </c>
      <c r="O14" s="13">
        <f>('death KW'!O14)/7</f>
        <v>1</v>
      </c>
      <c r="P14" s="13">
        <f>('death KW'!P14)/7</f>
        <v>0</v>
      </c>
      <c r="Q14" s="13">
        <f>('death KW'!Q14)/7</f>
        <v>2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13">
        <f>('death KW'!B15)/7</f>
        <v>0.2857142857142857</v>
      </c>
      <c r="C15" s="13">
        <f>('death KW'!C15)/7</f>
        <v>1</v>
      </c>
      <c r="D15" s="13">
        <f>('death KW'!D15)/7</f>
        <v>7.8571428571428568</v>
      </c>
      <c r="E15" s="13">
        <f>('death KW'!E15)/7</f>
        <v>10.714285714285714</v>
      </c>
      <c r="F15" s="13">
        <f>('death KW'!F15)/7</f>
        <v>0.14285714285714285</v>
      </c>
      <c r="G15" s="13">
        <f>('death KW'!G15)/7</f>
        <v>2.4285714285714284</v>
      </c>
      <c r="H15" s="13">
        <f>('death KW'!H15)/7</f>
        <v>1.5714285714285714</v>
      </c>
      <c r="I15" s="13">
        <f>('death KW'!I15)/7</f>
        <v>0</v>
      </c>
      <c r="J15" s="13">
        <f>('death KW'!J15)/7</f>
        <v>3.1428571428571428</v>
      </c>
      <c r="K15" s="13">
        <f>('death KW'!K15)/7</f>
        <v>4.8571428571428568</v>
      </c>
      <c r="L15" s="13">
        <f>('death KW'!L15)/7</f>
        <v>0.2857142857142857</v>
      </c>
      <c r="M15" s="13">
        <f>('death KW'!M15)/7</f>
        <v>1.1428571428571428</v>
      </c>
      <c r="N15" s="13">
        <f>('death KW'!N15)/7</f>
        <v>0.42857142857142855</v>
      </c>
      <c r="O15" s="13">
        <f>('death KW'!O15)/7</f>
        <v>1.2857142857142858</v>
      </c>
      <c r="P15" s="13">
        <f>('death KW'!P15)/7</f>
        <v>0.14285714285714285</v>
      </c>
      <c r="Q15" s="13">
        <f>('death KW'!Q15)/7</f>
        <v>1.4285714285714286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13">
        <f>('death KW'!B16)/7</f>
        <v>0</v>
      </c>
      <c r="C16" s="13">
        <f>('death KW'!C16)/7</f>
        <v>1</v>
      </c>
      <c r="D16" s="13">
        <f>('death KW'!D16)/7</f>
        <v>5.5714285714285712</v>
      </c>
      <c r="E16" s="13">
        <f>('death KW'!E16)/7</f>
        <v>5</v>
      </c>
      <c r="F16" s="13">
        <f>('death KW'!F16)/7</f>
        <v>0.2857142857142857</v>
      </c>
      <c r="G16" s="13">
        <f>('death KW'!G16)/7</f>
        <v>1</v>
      </c>
      <c r="H16" s="13">
        <f>('death KW'!H16)/7</f>
        <v>0.2857142857142857</v>
      </c>
      <c r="I16" s="13">
        <f>('death KW'!I16)/7</f>
        <v>0</v>
      </c>
      <c r="J16" s="13">
        <f>('death KW'!J16)/7</f>
        <v>1.7142857142857142</v>
      </c>
      <c r="K16" s="13">
        <f>('death KW'!K16)/7</f>
        <v>3.7142857142857144</v>
      </c>
      <c r="L16" s="13">
        <f>('death KW'!L16)/7</f>
        <v>0</v>
      </c>
      <c r="M16" s="13">
        <f>('death KW'!M16)/7</f>
        <v>0.2857142857142857</v>
      </c>
      <c r="N16" s="13">
        <f>('death KW'!N16)/7</f>
        <v>0.42857142857142855</v>
      </c>
      <c r="O16" s="13">
        <f>('death KW'!O16)/7</f>
        <v>0.14285714285714285</v>
      </c>
      <c r="P16" s="13">
        <f>('death KW'!P16)/7</f>
        <v>0.14285714285714285</v>
      </c>
      <c r="Q16" s="13">
        <f>('death KW'!Q16)/7</f>
        <v>1.1428571428571428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13">
        <f>('death KW'!B17)/7</f>
        <v>0.2857142857142857</v>
      </c>
      <c r="C17" s="13">
        <f>('death KW'!C17)/7</f>
        <v>0.42857142857142855</v>
      </c>
      <c r="D17" s="13">
        <f>('death KW'!D17)/7</f>
        <v>2</v>
      </c>
      <c r="E17" s="13">
        <f>('death KW'!E17)/7</f>
        <v>5.7142857142857144</v>
      </c>
      <c r="F17" s="13">
        <f>('death KW'!F17)/7</f>
        <v>0.2857142857142857</v>
      </c>
      <c r="G17" s="13">
        <f>('death KW'!G17)/7</f>
        <v>1</v>
      </c>
      <c r="H17" s="13">
        <f>('death KW'!H17)/7</f>
        <v>0.14285714285714285</v>
      </c>
      <c r="I17" s="13">
        <f>('death KW'!I17)/7</f>
        <v>0</v>
      </c>
      <c r="J17" s="13">
        <f>('death KW'!J17)/7</f>
        <v>1.1428571428571428</v>
      </c>
      <c r="K17" s="13">
        <f>('death KW'!K17)/7</f>
        <v>3.1428571428571428</v>
      </c>
      <c r="L17" s="13">
        <f>('death KW'!L17)/7</f>
        <v>0.14285714285714285</v>
      </c>
      <c r="M17" s="13">
        <f>('death KW'!M17)/7</f>
        <v>0.5714285714285714</v>
      </c>
      <c r="N17" s="13">
        <f>('death KW'!N17)/7</f>
        <v>0.2857142857142857</v>
      </c>
      <c r="O17" s="13">
        <f>('death KW'!O17)/7</f>
        <v>0.7142857142857143</v>
      </c>
      <c r="P17" s="13">
        <f>('death KW'!P17)/7</f>
        <v>0.14285714285714285</v>
      </c>
      <c r="Q17" s="13">
        <f>('death KW'!Q17)/7</f>
        <v>0.5714285714285714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13">
        <f>('death KW'!B18)/7</f>
        <v>-0.2857142857142857</v>
      </c>
      <c r="C18" s="13">
        <f>('death KW'!C18)/7</f>
        <v>0.42857142857142855</v>
      </c>
      <c r="D18" s="13">
        <f>('death KW'!D18)/7</f>
        <v>2.7142857142857144</v>
      </c>
      <c r="E18" s="13">
        <f>('death KW'!E18)/7</f>
        <v>3.5714285714285716</v>
      </c>
      <c r="F18" s="13">
        <f>('death KW'!F18)/7</f>
        <v>0.42857142857142855</v>
      </c>
      <c r="G18" s="13">
        <f>('death KW'!G18)/7</f>
        <v>1.2857142857142858</v>
      </c>
      <c r="H18" s="13">
        <f>('death KW'!H18)/7</f>
        <v>0.5714285714285714</v>
      </c>
      <c r="I18" s="13">
        <f>('death KW'!I18)/7</f>
        <v>0</v>
      </c>
      <c r="J18" s="13">
        <f>('death KW'!J18)/7</f>
        <v>0.5714285714285714</v>
      </c>
      <c r="K18" s="13">
        <f>('death KW'!K18)/7</f>
        <v>2.5714285714285716</v>
      </c>
      <c r="L18" s="13">
        <f>('death KW'!L18)/7</f>
        <v>0.42857142857142855</v>
      </c>
      <c r="M18" s="13">
        <f>('death KW'!M18)/7</f>
        <v>0.14285714285714285</v>
      </c>
      <c r="N18" s="13">
        <f>('death KW'!N18)/7</f>
        <v>0.14285714285714285</v>
      </c>
      <c r="O18" s="13">
        <f>('death KW'!O18)/7</f>
        <v>0.2857142857142857</v>
      </c>
      <c r="P18" s="13">
        <f>('death KW'!P18)/7</f>
        <v>0</v>
      </c>
      <c r="Q18" s="13">
        <f>('death KW'!Q18)/7</f>
        <v>0.5714285714285714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13">
        <f>('death KW'!B19)/7</f>
        <v>0.14285714285714285</v>
      </c>
      <c r="C19" s="13">
        <f>('death KW'!C19)/7</f>
        <v>0.2857142857142857</v>
      </c>
      <c r="D19" s="13">
        <f>('death KW'!D19)/7</f>
        <v>0.8571428571428571</v>
      </c>
      <c r="E19" s="13">
        <f>('death KW'!E19)/7</f>
        <v>4</v>
      </c>
      <c r="F19" s="13">
        <f>('death KW'!F19)/7</f>
        <v>0.14285714285714285</v>
      </c>
      <c r="G19" s="13">
        <f>('death KW'!G19)/7</f>
        <v>0.8571428571428571</v>
      </c>
      <c r="H19" s="13">
        <f>('death KW'!H19)/7</f>
        <v>0</v>
      </c>
      <c r="I19" s="13">
        <f>('death KW'!I19)/7</f>
        <v>0</v>
      </c>
      <c r="J19" s="13">
        <f>('death KW'!J19)/7</f>
        <v>1.4285714285714286</v>
      </c>
      <c r="K19" s="13">
        <f>('death KW'!K19)/7</f>
        <v>1.5714285714285714</v>
      </c>
      <c r="L19" s="13">
        <f>('death KW'!L19)/7</f>
        <v>0.14285714285714285</v>
      </c>
      <c r="M19" s="13">
        <f>('death KW'!M19)/7</f>
        <v>0</v>
      </c>
      <c r="N19" s="13">
        <f>('death KW'!N19)/7</f>
        <v>0.2857142857142857</v>
      </c>
      <c r="O19" s="13">
        <f>('death KW'!O19)/7</f>
        <v>0.14285714285714285</v>
      </c>
      <c r="P19" s="13">
        <f>('death KW'!P19)/7</f>
        <v>0.14285714285714285</v>
      </c>
      <c r="Q19" s="13">
        <f>('death KW'!Q19)/7</f>
        <v>0.42857142857142855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13">
        <f>('death KW'!B20)/7</f>
        <v>0.14285714285714285</v>
      </c>
      <c r="C20" s="13">
        <f>('death KW'!C20)/7</f>
        <v>0.2857142857142857</v>
      </c>
      <c r="D20" s="13">
        <f>('death KW'!D20)/7</f>
        <v>1.2857142857142858</v>
      </c>
      <c r="E20" s="13">
        <f>('death KW'!E20)/7</f>
        <v>0.8571428571428571</v>
      </c>
      <c r="F20" s="13">
        <f>('death KW'!F20)/7</f>
        <v>0.5714285714285714</v>
      </c>
      <c r="G20" s="13">
        <f>('death KW'!G20)/7</f>
        <v>0.8571428571428571</v>
      </c>
      <c r="H20" s="13">
        <f>('death KW'!H20)/7</f>
        <v>0.2857142857142857</v>
      </c>
      <c r="I20" s="13">
        <f>('death KW'!I20)/7</f>
        <v>0</v>
      </c>
      <c r="J20" s="13">
        <f>('death KW'!J20)/7</f>
        <v>1</v>
      </c>
      <c r="K20" s="13">
        <f>('death KW'!K20)/7</f>
        <v>2</v>
      </c>
      <c r="L20" s="13">
        <f>('death KW'!L20)/7</f>
        <v>0</v>
      </c>
      <c r="M20" s="13">
        <f>('death KW'!M20)/7</f>
        <v>0</v>
      </c>
      <c r="N20" s="13">
        <f>('death KW'!N20)/7</f>
        <v>0.14285714285714285</v>
      </c>
      <c r="O20" s="13">
        <f>('death KW'!O20)/7</f>
        <v>0.2857142857142857</v>
      </c>
      <c r="P20" s="13">
        <f>('death KW'!P20)/7</f>
        <v>0.14285714285714285</v>
      </c>
      <c r="Q20" s="13">
        <f>('death KW'!Q20)/7</f>
        <v>0</v>
      </c>
      <c r="S20" s="8">
        <f t="shared" ref="S20:T35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3">
        <f>('death KW'!B21)/7</f>
        <v>0.14285714285714285</v>
      </c>
      <c r="C21" s="13">
        <f>('death KW'!C21)/7</f>
        <v>0.2857142857142857</v>
      </c>
      <c r="D21" s="13">
        <f>('death KW'!D21)/7</f>
        <v>-0.14285714285714285</v>
      </c>
      <c r="E21" s="13">
        <f>('death KW'!E21)/7</f>
        <v>1.7142857142857142</v>
      </c>
      <c r="F21" s="13">
        <f>('death KW'!F21)/7</f>
        <v>0.14285714285714285</v>
      </c>
      <c r="G21" s="13">
        <f>('death KW'!G21)/7</f>
        <v>0.2857142857142857</v>
      </c>
      <c r="H21" s="13">
        <f>('death KW'!H21)/7</f>
        <v>0</v>
      </c>
      <c r="I21" s="13">
        <f>('death KW'!I21)/7</f>
        <v>0</v>
      </c>
      <c r="J21" s="13">
        <f>('death KW'!J21)/7</f>
        <v>1</v>
      </c>
      <c r="K21" s="13">
        <f>('death KW'!K21)/7</f>
        <v>2.2857142857142856</v>
      </c>
      <c r="L21" s="13">
        <f>('death KW'!L21)/7</f>
        <v>0.14285714285714285</v>
      </c>
      <c r="M21" s="13">
        <f>('death KW'!M21)/7</f>
        <v>0.2857142857142857</v>
      </c>
      <c r="N21" s="13">
        <f>('death KW'!N21)/7</f>
        <v>0</v>
      </c>
      <c r="O21" s="13">
        <f>('death KW'!O21)/7</f>
        <v>0.14285714285714285</v>
      </c>
      <c r="P21" s="13">
        <f>('death KW'!P21)/7</f>
        <v>0.42857142857142855</v>
      </c>
      <c r="Q21" s="13">
        <f>('death KW'!Q21)/7</f>
        <v>0.14285714285714285</v>
      </c>
      <c r="S21" s="8">
        <f t="shared" si="2"/>
        <v>42556</v>
      </c>
      <c r="T21" s="8">
        <f t="shared" si="2"/>
        <v>42562</v>
      </c>
    </row>
    <row r="22" spans="1:20" x14ac:dyDescent="0.25">
      <c r="A22">
        <f t="shared" si="1"/>
        <v>29</v>
      </c>
      <c r="B22" s="13">
        <f>('death KW'!B22)/7</f>
        <v>0</v>
      </c>
      <c r="C22" s="13">
        <f>('death KW'!C22)/7</f>
        <v>0.5714285714285714</v>
      </c>
      <c r="D22" s="13">
        <f>('death KW'!D22)/7</f>
        <v>0</v>
      </c>
      <c r="E22" s="13">
        <f>('death KW'!E22)/7</f>
        <v>0.5714285714285714</v>
      </c>
      <c r="F22" s="13">
        <f>('death KW'!F22)/7</f>
        <v>0</v>
      </c>
      <c r="G22" s="13">
        <f>('death KW'!G22)/7</f>
        <v>0</v>
      </c>
      <c r="H22" s="13">
        <f>('death KW'!H22)/7</f>
        <v>0</v>
      </c>
      <c r="I22" s="13">
        <f>('death KW'!I22)/7</f>
        <v>0</v>
      </c>
      <c r="J22" s="13">
        <f>('death KW'!J22)/7</f>
        <v>0.2857142857142857</v>
      </c>
      <c r="K22" s="13">
        <f>('death KW'!K22)/7</f>
        <v>1.1428571428571428</v>
      </c>
      <c r="L22" s="13">
        <f>('death KW'!L22)/7</f>
        <v>0.2857142857142857</v>
      </c>
      <c r="M22" s="13">
        <f>('death KW'!M22)/7</f>
        <v>0.14285714285714285</v>
      </c>
      <c r="N22" s="13">
        <f>('death KW'!N22)/7</f>
        <v>0</v>
      </c>
      <c r="O22" s="13">
        <f>('death KW'!O22)/7</f>
        <v>0</v>
      </c>
      <c r="P22" s="13">
        <f>('death KW'!P22)/7</f>
        <v>0</v>
      </c>
      <c r="Q22" s="13">
        <f>('death KW'!Q22)/7</f>
        <v>0</v>
      </c>
      <c r="S22" s="8">
        <f t="shared" si="2"/>
        <v>42563</v>
      </c>
      <c r="T22" s="8">
        <f t="shared" si="2"/>
        <v>42569</v>
      </c>
    </row>
    <row r="23" spans="1:20" x14ac:dyDescent="0.25">
      <c r="A23">
        <f t="shared" si="1"/>
        <v>30</v>
      </c>
      <c r="B23" s="13">
        <f>('death KW'!B23)/7</f>
        <v>0</v>
      </c>
      <c r="C23" s="13">
        <f>('death KW'!C23)/7</f>
        <v>0.2857142857142857</v>
      </c>
      <c r="D23" s="13">
        <f>('death KW'!D23)/7</f>
        <v>0.42857142857142855</v>
      </c>
      <c r="E23" s="13">
        <f>('death KW'!E23)/7</f>
        <v>0.42857142857142855</v>
      </c>
      <c r="F23" s="13">
        <f>('death KW'!F23)/7</f>
        <v>0</v>
      </c>
      <c r="G23" s="13">
        <f>('death KW'!G23)/7</f>
        <v>0.5714285714285714</v>
      </c>
      <c r="H23" s="13">
        <f>('death KW'!H23)/7</f>
        <v>0</v>
      </c>
      <c r="I23" s="13">
        <f>('death KW'!I23)/7</f>
        <v>0</v>
      </c>
      <c r="J23" s="13">
        <f>('death KW'!J23)/7</f>
        <v>0.42857142857142855</v>
      </c>
      <c r="K23" s="13">
        <f>('death KW'!K23)/7</f>
        <v>2.2857142857142856</v>
      </c>
      <c r="L23" s="13">
        <f>('death KW'!L23)/7</f>
        <v>0</v>
      </c>
      <c r="M23" s="13">
        <f>('death KW'!M23)/7</f>
        <v>0</v>
      </c>
      <c r="N23" s="13">
        <f>('death KW'!N23)/7</f>
        <v>0</v>
      </c>
      <c r="O23" s="13">
        <f>('death KW'!O23)/7</f>
        <v>0</v>
      </c>
      <c r="P23" s="13">
        <f>('death KW'!P23)/7</f>
        <v>0.14285714285714285</v>
      </c>
      <c r="Q23" s="13">
        <f>('death KW'!Q23)/7</f>
        <v>0</v>
      </c>
      <c r="S23" s="8">
        <f t="shared" si="2"/>
        <v>42570</v>
      </c>
      <c r="T23" s="8">
        <f t="shared" si="2"/>
        <v>42576</v>
      </c>
    </row>
    <row r="24" spans="1:20" x14ac:dyDescent="0.25">
      <c r="A24">
        <f t="shared" si="1"/>
        <v>31</v>
      </c>
      <c r="B24" s="13">
        <f>('death KW'!B24)/7</f>
        <v>0</v>
      </c>
      <c r="C24" s="13">
        <f>('death KW'!C24)/7</f>
        <v>0</v>
      </c>
      <c r="D24" s="13">
        <f>('death KW'!D24)/7</f>
        <v>0.8571428571428571</v>
      </c>
      <c r="E24" s="13">
        <f>('death KW'!E24)/7</f>
        <v>0.42857142857142855</v>
      </c>
      <c r="F24" s="13">
        <f>('death KW'!F24)/7</f>
        <v>0.14285714285714285</v>
      </c>
      <c r="G24" s="13">
        <f>('death KW'!G24)/7</f>
        <v>0.2857142857142857</v>
      </c>
      <c r="H24" s="13">
        <f>('death KW'!H24)/7</f>
        <v>0</v>
      </c>
      <c r="I24" s="13">
        <f>('death KW'!I24)/7</f>
        <v>0</v>
      </c>
      <c r="J24" s="13">
        <f>('death KW'!J24)/7</f>
        <v>0.5714285714285714</v>
      </c>
      <c r="K24" s="13">
        <f>('death KW'!K24)/7</f>
        <v>1.5714285714285714</v>
      </c>
      <c r="L24" s="13">
        <f>('death KW'!L24)/7</f>
        <v>0.14285714285714285</v>
      </c>
      <c r="M24" s="13">
        <f>('death KW'!M24)/7</f>
        <v>0.14285714285714285</v>
      </c>
      <c r="N24" s="13">
        <f>('death KW'!N24)/7</f>
        <v>0</v>
      </c>
      <c r="O24" s="13">
        <f>('death KW'!O24)/7</f>
        <v>0</v>
      </c>
      <c r="P24" s="13">
        <f>('death KW'!P24)/7</f>
        <v>0.14285714285714285</v>
      </c>
      <c r="Q24" s="13">
        <f>('death KW'!Q24)/7</f>
        <v>0</v>
      </c>
      <c r="S24" s="8">
        <f t="shared" si="2"/>
        <v>42577</v>
      </c>
      <c r="T24" s="8">
        <f t="shared" si="2"/>
        <v>42583</v>
      </c>
    </row>
    <row r="25" spans="1:20" x14ac:dyDescent="0.25">
      <c r="A25">
        <f t="shared" si="1"/>
        <v>32</v>
      </c>
      <c r="B25" s="13">
        <f>('death KW'!B25)/7</f>
        <v>0.2857142857142857</v>
      </c>
      <c r="C25" s="13">
        <f>('death KW'!C25)/7</f>
        <v>0.14285714285714285</v>
      </c>
      <c r="D25" s="13">
        <f>('death KW'!D25)/7</f>
        <v>1.5714285714285714</v>
      </c>
      <c r="E25" s="13">
        <f>('death KW'!E25)/7</f>
        <v>0.5714285714285714</v>
      </c>
      <c r="F25" s="13">
        <f>('death KW'!F25)/7</f>
        <v>0</v>
      </c>
      <c r="G25" s="13">
        <f>('death KW'!G25)/7</f>
        <v>0.7142857142857143</v>
      </c>
      <c r="H25" s="13">
        <f>('death KW'!H25)/7</f>
        <v>0.14285714285714285</v>
      </c>
      <c r="I25" s="13">
        <f>('death KW'!I25)/7</f>
        <v>0</v>
      </c>
      <c r="J25" s="13">
        <f>('death KW'!J25)/7</f>
        <v>0.14285714285714285</v>
      </c>
      <c r="K25" s="13">
        <f>('death KW'!K25)/7</f>
        <v>2.8571428571428572</v>
      </c>
      <c r="L25" s="13">
        <f>('death KW'!L25)/7</f>
        <v>0</v>
      </c>
      <c r="M25" s="13">
        <f>('death KW'!M25)/7</f>
        <v>0.2857142857142857</v>
      </c>
      <c r="N25" s="13">
        <f>('death KW'!N25)/7</f>
        <v>0</v>
      </c>
      <c r="O25" s="13">
        <f>('death KW'!O25)/7</f>
        <v>0</v>
      </c>
      <c r="P25" s="13">
        <f>('death KW'!P25)/7</f>
        <v>0</v>
      </c>
      <c r="Q25" s="13">
        <f>('death KW'!Q25)/7</f>
        <v>0.14285714285714285</v>
      </c>
      <c r="S25" s="8">
        <f t="shared" si="2"/>
        <v>42584</v>
      </c>
      <c r="T25" s="8">
        <f t="shared" si="2"/>
        <v>42590</v>
      </c>
    </row>
    <row r="26" spans="1:20" x14ac:dyDescent="0.25">
      <c r="A26">
        <f t="shared" si="1"/>
        <v>33</v>
      </c>
      <c r="B26" s="13">
        <f>('death KW'!B26)/7</f>
        <v>-0.2857142857142857</v>
      </c>
      <c r="C26" s="13">
        <f>('death KW'!C26)/7</f>
        <v>0</v>
      </c>
      <c r="D26" s="13">
        <f>('death KW'!D26)/7</f>
        <v>0.14285714285714285</v>
      </c>
      <c r="E26" s="13">
        <f>('death KW'!E26)/7</f>
        <v>0.7142857142857143</v>
      </c>
      <c r="F26" s="13">
        <f>('death KW'!F26)/7</f>
        <v>0</v>
      </c>
      <c r="G26" s="13">
        <f>('death KW'!G26)/7</f>
        <v>0.14285714285714285</v>
      </c>
      <c r="H26" s="13">
        <f>('death KW'!H26)/7</f>
        <v>0.2857142857142857</v>
      </c>
      <c r="I26" s="13">
        <f>('death KW'!I26)/7</f>
        <v>0</v>
      </c>
      <c r="J26" s="13">
        <f>('death KW'!J26)/7</f>
        <v>0.2857142857142857</v>
      </c>
      <c r="K26" s="13">
        <f>('death KW'!K26)/7</f>
        <v>2.5714285714285716</v>
      </c>
      <c r="L26" s="13">
        <f>('death KW'!L26)/7</f>
        <v>0.42857142857142855</v>
      </c>
      <c r="M26" s="13">
        <f>('death KW'!M26)/7</f>
        <v>0</v>
      </c>
      <c r="N26" s="13">
        <f>('death KW'!N26)/7</f>
        <v>0</v>
      </c>
      <c r="O26" s="13">
        <f>('death KW'!O26)/7</f>
        <v>0</v>
      </c>
      <c r="P26" s="13">
        <f>('death KW'!P26)/7</f>
        <v>0</v>
      </c>
      <c r="Q26" s="13">
        <f>('death KW'!Q26)/7</f>
        <v>0.42857142857142855</v>
      </c>
      <c r="S26" s="8">
        <f t="shared" si="2"/>
        <v>42591</v>
      </c>
      <c r="T26" s="8">
        <f t="shared" si="2"/>
        <v>42597</v>
      </c>
    </row>
    <row r="27" spans="1:20" x14ac:dyDescent="0.25">
      <c r="A27">
        <f t="shared" si="1"/>
        <v>34</v>
      </c>
      <c r="B27" s="13">
        <f>('death KW'!B27)/7</f>
        <v>0</v>
      </c>
      <c r="C27" s="13">
        <f>('death KW'!C27)/7</f>
        <v>0.2857142857142857</v>
      </c>
      <c r="D27" s="13">
        <f>('death KW'!D27)/7</f>
        <v>0.5714285714285714</v>
      </c>
      <c r="E27" s="13">
        <f>('death KW'!E27)/7</f>
        <v>0.2857142857142857</v>
      </c>
      <c r="F27" s="13">
        <f>('death KW'!F27)/7</f>
        <v>0</v>
      </c>
      <c r="G27" s="13">
        <f>('death KW'!G27)/7</f>
        <v>0.2857142857142857</v>
      </c>
      <c r="H27" s="13">
        <f>('death KW'!H27)/7</f>
        <v>0.14285714285714285</v>
      </c>
      <c r="I27" s="13">
        <f>('death KW'!I27)/7</f>
        <v>0</v>
      </c>
      <c r="J27" s="13">
        <f>('death KW'!J27)/7</f>
        <v>0.5714285714285714</v>
      </c>
      <c r="K27" s="13">
        <f>('death KW'!K27)/7</f>
        <v>3</v>
      </c>
      <c r="L27" s="13">
        <f>('death KW'!L27)/7</f>
        <v>0.14285714285714285</v>
      </c>
      <c r="M27" s="13">
        <f>('death KW'!M27)/7</f>
        <v>0.2857142857142857</v>
      </c>
      <c r="N27" s="13">
        <f>('death KW'!N27)/7</f>
        <v>0</v>
      </c>
      <c r="O27" s="13">
        <f>('death KW'!O27)/7</f>
        <v>0</v>
      </c>
      <c r="P27" s="13">
        <f>('death KW'!P27)/7</f>
        <v>0.14285714285714285</v>
      </c>
      <c r="Q27" s="13">
        <f>('death KW'!Q27)/7</f>
        <v>0</v>
      </c>
      <c r="S27" s="8">
        <f t="shared" si="2"/>
        <v>42598</v>
      </c>
      <c r="T27" s="8">
        <f t="shared" si="2"/>
        <v>42604</v>
      </c>
    </row>
    <row r="28" spans="1:20" x14ac:dyDescent="0.25">
      <c r="A28">
        <f t="shared" si="1"/>
        <v>35</v>
      </c>
      <c r="B28" s="13">
        <f>('death KW'!B28)/7</f>
        <v>0</v>
      </c>
      <c r="C28" s="13">
        <f>('death KW'!C28)/7</f>
        <v>0</v>
      </c>
      <c r="D28" s="13">
        <f>('death KW'!D28)/7</f>
        <v>0.42857142857142855</v>
      </c>
      <c r="E28" s="13">
        <f>('death KW'!E28)/7</f>
        <v>0.7142857142857143</v>
      </c>
      <c r="F28" s="13">
        <f>('death KW'!F28)/7</f>
        <v>0</v>
      </c>
      <c r="G28" s="13">
        <f>('death KW'!G28)/7</f>
        <v>0.42857142857142855</v>
      </c>
      <c r="H28" s="13">
        <f>('death KW'!H28)/7</f>
        <v>0.14285714285714285</v>
      </c>
      <c r="I28" s="13">
        <f>('death KW'!I28)/7</f>
        <v>0</v>
      </c>
      <c r="J28" s="13">
        <f>('death KW'!J28)/7</f>
        <v>0.14285714285714285</v>
      </c>
      <c r="K28" s="13">
        <f>('death KW'!K28)/7</f>
        <v>1.5714285714285714</v>
      </c>
      <c r="L28" s="13">
        <f>('death KW'!L28)/7</f>
        <v>0</v>
      </c>
      <c r="M28" s="13">
        <f>('death KW'!M28)/7</f>
        <v>0</v>
      </c>
      <c r="N28" s="13">
        <f>('death KW'!N28)/7</f>
        <v>0.14285714285714285</v>
      </c>
      <c r="O28" s="13">
        <f>('death KW'!O28)/7</f>
        <v>0</v>
      </c>
      <c r="P28" s="13">
        <f>('death KW'!P28)/7</f>
        <v>0</v>
      </c>
      <c r="Q28" s="13">
        <f>('death KW'!Q28)/7</f>
        <v>0</v>
      </c>
      <c r="S28" s="8">
        <f t="shared" si="2"/>
        <v>42605</v>
      </c>
      <c r="T28" s="8">
        <f t="shared" si="2"/>
        <v>42611</v>
      </c>
    </row>
    <row r="29" spans="1:20" x14ac:dyDescent="0.25">
      <c r="A29">
        <f t="shared" si="1"/>
        <v>36</v>
      </c>
      <c r="B29" s="13">
        <f>('death KW'!B29)/7</f>
        <v>0</v>
      </c>
      <c r="C29" s="13">
        <f>('death KW'!C29)/7</f>
        <v>0</v>
      </c>
      <c r="D29" s="13">
        <f>('death KW'!D29)/7</f>
        <v>-0.14285714285714285</v>
      </c>
      <c r="E29" s="13">
        <f>('death KW'!E29)/7</f>
        <v>0.5714285714285714</v>
      </c>
      <c r="F29" s="13">
        <f>('death KW'!F29)/7</f>
        <v>0.2857142857142857</v>
      </c>
      <c r="G29" s="13">
        <f>('death KW'!G29)/7</f>
        <v>0.5714285714285714</v>
      </c>
      <c r="H29" s="13">
        <f>('death KW'!H29)/7</f>
        <v>0.14285714285714285</v>
      </c>
      <c r="I29" s="13">
        <f>('death KW'!I29)/7</f>
        <v>0</v>
      </c>
      <c r="J29" s="13">
        <f>('death KW'!J29)/7</f>
        <v>0.5714285714285714</v>
      </c>
      <c r="K29" s="13">
        <f>('death KW'!K29)/7</f>
        <v>2</v>
      </c>
      <c r="L29" s="13">
        <f>('death KW'!L29)/7</f>
        <v>0</v>
      </c>
      <c r="M29" s="13">
        <f>('death KW'!M29)/7</f>
        <v>0.14285714285714285</v>
      </c>
      <c r="N29" s="13">
        <f>('death KW'!N29)/7</f>
        <v>0</v>
      </c>
      <c r="O29" s="13">
        <f>('death KW'!O29)/7</f>
        <v>0</v>
      </c>
      <c r="P29" s="13">
        <f>('death KW'!P29)/7</f>
        <v>0.14285714285714285</v>
      </c>
      <c r="Q29" s="13">
        <f>('death KW'!Q29)/7</f>
        <v>0</v>
      </c>
      <c r="S29" s="8">
        <f t="shared" si="2"/>
        <v>42612</v>
      </c>
      <c r="T29" s="8">
        <f t="shared" si="2"/>
        <v>42618</v>
      </c>
    </row>
    <row r="30" spans="1:20" x14ac:dyDescent="0.25">
      <c r="A30">
        <f t="shared" si="1"/>
        <v>37</v>
      </c>
      <c r="B30" s="13">
        <f>('death KW'!B30)/7</f>
        <v>0</v>
      </c>
      <c r="C30" s="13">
        <f>('death KW'!C30)/7</f>
        <v>0</v>
      </c>
      <c r="D30" s="13">
        <f>('death KW'!D30)/7</f>
        <v>0.42857142857142855</v>
      </c>
      <c r="E30" s="13">
        <f>('death KW'!E30)/7</f>
        <v>0.42857142857142855</v>
      </c>
      <c r="F30" s="13">
        <f>('death KW'!F30)/7</f>
        <v>0</v>
      </c>
      <c r="G30" s="13">
        <f>('death KW'!G30)/7</f>
        <v>0.5714285714285714</v>
      </c>
      <c r="H30" s="13">
        <f>('death KW'!H30)/7</f>
        <v>0.14285714285714285</v>
      </c>
      <c r="I30" s="13">
        <f>('death KW'!I30)/7</f>
        <v>0</v>
      </c>
      <c r="J30" s="13">
        <f>('death KW'!J30)/7</f>
        <v>0.2857142857142857</v>
      </c>
      <c r="K30" s="13">
        <f>('death KW'!K30)/7</f>
        <v>0.7142857142857143</v>
      </c>
      <c r="L30" s="13">
        <f>('death KW'!L30)/7</f>
        <v>0.42857142857142855</v>
      </c>
      <c r="M30" s="13">
        <f>('death KW'!M30)/7</f>
        <v>0</v>
      </c>
      <c r="N30" s="13">
        <f>('death KW'!N30)/7</f>
        <v>0</v>
      </c>
      <c r="O30" s="13">
        <f>('death KW'!O30)/7</f>
        <v>0.14285714285714285</v>
      </c>
      <c r="P30" s="13">
        <f>('death KW'!P30)/7</f>
        <v>0</v>
      </c>
      <c r="Q30" s="13">
        <f>('death KW'!Q30)/7</f>
        <v>0.2857142857142857</v>
      </c>
      <c r="S30" s="8">
        <f t="shared" si="2"/>
        <v>42619</v>
      </c>
      <c r="T30" s="8">
        <f t="shared" si="2"/>
        <v>42625</v>
      </c>
    </row>
    <row r="31" spans="1:20" x14ac:dyDescent="0.25">
      <c r="A31">
        <f t="shared" si="1"/>
        <v>38</v>
      </c>
      <c r="B31" s="13">
        <f>('death KW'!B31)/7</f>
        <v>0</v>
      </c>
      <c r="C31" s="13">
        <f>('death KW'!C31)/7</f>
        <v>0.14285714285714285</v>
      </c>
      <c r="D31" s="13">
        <f>('death KW'!D31)/7</f>
        <v>0.42857142857142855</v>
      </c>
      <c r="E31" s="13">
        <f>('death KW'!E31)/7</f>
        <v>0.42857142857142855</v>
      </c>
      <c r="F31" s="13">
        <f>('death KW'!F31)/7</f>
        <v>0.14285714285714285</v>
      </c>
      <c r="G31" s="13">
        <f>('death KW'!G31)/7</f>
        <v>0.7142857142857143</v>
      </c>
      <c r="H31" s="13">
        <f>('death KW'!H31)/7</f>
        <v>0.14285714285714285</v>
      </c>
      <c r="I31" s="13">
        <f>('death KW'!I31)/7</f>
        <v>0</v>
      </c>
      <c r="J31" s="13">
        <f>('death KW'!J31)/7</f>
        <v>0.2857142857142857</v>
      </c>
      <c r="K31" s="13">
        <f>('death KW'!K31)/7</f>
        <v>2.4285714285714284</v>
      </c>
      <c r="L31" s="13">
        <f>('death KW'!L31)/7</f>
        <v>0.14285714285714285</v>
      </c>
      <c r="M31" s="13">
        <f>('death KW'!M31)/7</f>
        <v>0</v>
      </c>
      <c r="N31" s="13">
        <f>('death KW'!N31)/7</f>
        <v>0.14285714285714285</v>
      </c>
      <c r="O31" s="13">
        <f>('death KW'!O31)/7</f>
        <v>0</v>
      </c>
      <c r="P31" s="13">
        <f>('death KW'!P31)/7</f>
        <v>0</v>
      </c>
      <c r="Q31" s="13">
        <f>('death KW'!Q31)/7</f>
        <v>0.14285714285714285</v>
      </c>
      <c r="S31" s="8">
        <f t="shared" si="2"/>
        <v>42626</v>
      </c>
      <c r="T31" s="8">
        <f t="shared" si="2"/>
        <v>42632</v>
      </c>
    </row>
    <row r="32" spans="1:20" x14ac:dyDescent="0.25">
      <c r="A32">
        <f t="shared" si="1"/>
        <v>39</v>
      </c>
      <c r="B32" s="13">
        <f>('death KW'!B32)/7</f>
        <v>0</v>
      </c>
      <c r="C32" s="13">
        <f>('death KW'!C32)/7</f>
        <v>0.14285714285714285</v>
      </c>
      <c r="D32" s="13">
        <f>('death KW'!D32)/7</f>
        <v>1.2857142857142858</v>
      </c>
      <c r="E32" s="13">
        <f>('death KW'!E32)/7</f>
        <v>1.5714285714285714</v>
      </c>
      <c r="F32" s="13">
        <f>('death KW'!F32)/7</f>
        <v>0</v>
      </c>
      <c r="G32" s="13">
        <f>('death KW'!G32)/7</f>
        <v>0.8571428571428571</v>
      </c>
      <c r="H32" s="13">
        <f>('death KW'!H32)/7</f>
        <v>0</v>
      </c>
      <c r="I32" s="13">
        <f>('death KW'!I32)/7</f>
        <v>0</v>
      </c>
      <c r="J32" s="13">
        <f>('death KW'!J32)/7</f>
        <v>2</v>
      </c>
      <c r="K32" s="13">
        <f>('death KW'!K32)/7</f>
        <v>2.7142857142857144</v>
      </c>
      <c r="L32" s="13">
        <f>('death KW'!L32)/7</f>
        <v>0.7142857142857143</v>
      </c>
      <c r="M32" s="13">
        <f>('death KW'!M32)/7</f>
        <v>0</v>
      </c>
      <c r="N32" s="13">
        <f>('death KW'!N32)/7</f>
        <v>0</v>
      </c>
      <c r="O32" s="13">
        <f>('death KW'!O32)/7</f>
        <v>1</v>
      </c>
      <c r="P32" s="13">
        <f>('death KW'!P32)/7</f>
        <v>0.14285714285714285</v>
      </c>
      <c r="Q32" s="13">
        <f>('death KW'!Q32)/7</f>
        <v>0.14285714285714285</v>
      </c>
      <c r="S32" s="8">
        <f t="shared" si="2"/>
        <v>42633</v>
      </c>
      <c r="T32" s="8">
        <f t="shared" si="2"/>
        <v>42639</v>
      </c>
    </row>
    <row r="33" spans="1:20" x14ac:dyDescent="0.25">
      <c r="A33">
        <f t="shared" si="1"/>
        <v>40</v>
      </c>
      <c r="B33" s="13">
        <f>('death KW'!B33)/7</f>
        <v>0</v>
      </c>
      <c r="C33" s="13">
        <f>('death KW'!C33)/7</f>
        <v>0.42857142857142855</v>
      </c>
      <c r="D33" s="13">
        <f>('death KW'!D33)/7</f>
        <v>1.1428571428571428</v>
      </c>
      <c r="E33" s="13">
        <f>('death KW'!E33)/7</f>
        <v>1.7142857142857142</v>
      </c>
      <c r="F33" s="13">
        <f>('death KW'!F33)/7</f>
        <v>0</v>
      </c>
      <c r="G33" s="13">
        <f>('death KW'!G33)/7</f>
        <v>0.2857142857142857</v>
      </c>
      <c r="H33" s="13">
        <f>('death KW'!H33)/7</f>
        <v>0.42857142857142855</v>
      </c>
      <c r="I33" s="13">
        <f>('death KW'!I33)/7</f>
        <v>0</v>
      </c>
      <c r="J33" s="13">
        <f>('death KW'!J33)/7</f>
        <v>1</v>
      </c>
      <c r="K33" s="13">
        <f>('death KW'!K33)/7</f>
        <v>2.8571428571428572</v>
      </c>
      <c r="L33" s="13">
        <f>('death KW'!L33)/7</f>
        <v>0.5714285714285714</v>
      </c>
      <c r="M33" s="13">
        <f>('death KW'!M33)/7</f>
        <v>0.14285714285714285</v>
      </c>
      <c r="N33" s="13">
        <f>('death KW'!N33)/7</f>
        <v>0.14285714285714285</v>
      </c>
      <c r="O33" s="13">
        <f>('death KW'!O33)/7</f>
        <v>0.8571428571428571</v>
      </c>
      <c r="P33" s="13">
        <f>('death KW'!P33)/7</f>
        <v>0.14285714285714285</v>
      </c>
      <c r="Q33" s="13">
        <f>('death KW'!Q33)/7</f>
        <v>0.14285714285714285</v>
      </c>
      <c r="S33" s="8">
        <f t="shared" si="2"/>
        <v>42640</v>
      </c>
      <c r="T33" s="8">
        <f t="shared" si="2"/>
        <v>42646</v>
      </c>
    </row>
    <row r="34" spans="1:20" x14ac:dyDescent="0.25">
      <c r="A34">
        <f t="shared" si="1"/>
        <v>41</v>
      </c>
      <c r="B34" s="13">
        <f>('death KW'!B34)/7</f>
        <v>0.14285714285714285</v>
      </c>
      <c r="C34" s="13">
        <f>('death KW'!C34)/7</f>
        <v>0.42857142857142855</v>
      </c>
      <c r="D34" s="13">
        <f>('death KW'!D34)/7</f>
        <v>1.8571428571428572</v>
      </c>
      <c r="E34" s="13">
        <f>('death KW'!E34)/7</f>
        <v>2</v>
      </c>
      <c r="F34" s="13">
        <f>('death KW'!F34)/7</f>
        <v>0.2857142857142857</v>
      </c>
      <c r="G34" s="13">
        <f>('death KW'!G34)/7</f>
        <v>1.4285714285714286</v>
      </c>
      <c r="H34" s="13">
        <f>('death KW'!H34)/7</f>
        <v>0.7142857142857143</v>
      </c>
      <c r="I34" s="13">
        <f>('death KW'!I34)/7</f>
        <v>0</v>
      </c>
      <c r="J34" s="13">
        <f>('death KW'!J34)/7</f>
        <v>1</v>
      </c>
      <c r="K34" s="13">
        <f>('death KW'!K34)/7</f>
        <v>4.1428571428571432</v>
      </c>
      <c r="L34" s="13">
        <f>('death KW'!L34)/7</f>
        <v>0</v>
      </c>
      <c r="M34" s="13">
        <f>('death KW'!M34)/7</f>
        <v>0</v>
      </c>
      <c r="N34" s="13">
        <f>('death KW'!N34)/7</f>
        <v>0</v>
      </c>
      <c r="O34" s="13">
        <f>('death KW'!O34)/7</f>
        <v>1.2857142857142858</v>
      </c>
      <c r="P34" s="13">
        <f>('death KW'!P34)/7</f>
        <v>0</v>
      </c>
      <c r="Q34" s="13">
        <f>('death KW'!Q34)/7</f>
        <v>0</v>
      </c>
      <c r="S34" s="8">
        <f t="shared" si="2"/>
        <v>42647</v>
      </c>
      <c r="T34" s="8">
        <f t="shared" si="2"/>
        <v>42653</v>
      </c>
    </row>
    <row r="35" spans="1:20" x14ac:dyDescent="0.25">
      <c r="A35">
        <f t="shared" si="1"/>
        <v>42</v>
      </c>
      <c r="B35" s="13">
        <f>('death KW'!B35)/7</f>
        <v>0.8571428571428571</v>
      </c>
      <c r="C35" s="13">
        <f>('death KW'!C35)/7</f>
        <v>1</v>
      </c>
      <c r="D35" s="13">
        <f>('death KW'!D35)/7</f>
        <v>4.4285714285714288</v>
      </c>
      <c r="E35" s="13">
        <f>('death KW'!E35)/7</f>
        <v>4.1428571428571432</v>
      </c>
      <c r="F35" s="13">
        <f>('death KW'!F35)/7</f>
        <v>0.2857142857142857</v>
      </c>
      <c r="G35" s="13">
        <f>('death KW'!G35)/7</f>
        <v>2</v>
      </c>
      <c r="H35" s="13">
        <f>('death KW'!H35)/7</f>
        <v>0.42857142857142855</v>
      </c>
      <c r="I35" s="13">
        <f>('death KW'!I35)/7</f>
        <v>0.14285714285714285</v>
      </c>
      <c r="J35" s="13">
        <f>('death KW'!J35)/7</f>
        <v>2.4285714285714284</v>
      </c>
      <c r="K35" s="13">
        <f>('death KW'!K35)/7</f>
        <v>4.7142857142857144</v>
      </c>
      <c r="L35" s="13">
        <f>('death KW'!L35)/7</f>
        <v>1</v>
      </c>
      <c r="M35" s="13">
        <f>('death KW'!M35)/7</f>
        <v>0.14285714285714285</v>
      </c>
      <c r="N35" s="13">
        <f>('death KW'!N35)/7</f>
        <v>0</v>
      </c>
      <c r="O35" s="13">
        <f>('death KW'!O35)/7</f>
        <v>1.4285714285714286</v>
      </c>
      <c r="P35" s="13">
        <f>('death KW'!P35)/7</f>
        <v>0.42857142857142855</v>
      </c>
      <c r="Q35" s="13">
        <f>('death KW'!Q35)/7</f>
        <v>1.1428571428571428</v>
      </c>
      <c r="S35" s="8">
        <f t="shared" si="2"/>
        <v>42654</v>
      </c>
      <c r="T35" s="8">
        <f t="shared" si="2"/>
        <v>42660</v>
      </c>
    </row>
    <row r="36" spans="1:20" x14ac:dyDescent="0.25">
      <c r="A36">
        <f t="shared" si="1"/>
        <v>43</v>
      </c>
      <c r="B36" s="13">
        <f>('death KW'!B36)/7</f>
        <v>1.4285714285714286</v>
      </c>
      <c r="C36" s="13">
        <f>('death KW'!C36)/7</f>
        <v>1.2857142857142858</v>
      </c>
      <c r="D36" s="13">
        <f>('death KW'!D36)/7</f>
        <v>5.7142857142857144</v>
      </c>
      <c r="E36" s="13">
        <f>('death KW'!E36)/7</f>
        <v>4.5714285714285712</v>
      </c>
      <c r="F36" s="13">
        <f>('death KW'!F36)/7</f>
        <v>0.14285714285714285</v>
      </c>
      <c r="G36" s="13">
        <f>('death KW'!G36)/7</f>
        <v>5</v>
      </c>
      <c r="H36" s="13">
        <f>('death KW'!H36)/7</f>
        <v>0.42857142857142855</v>
      </c>
      <c r="I36" s="13">
        <f>('death KW'!I36)/7</f>
        <v>0</v>
      </c>
      <c r="J36" s="13">
        <f>('death KW'!J36)/7</f>
        <v>2.5714285714285716</v>
      </c>
      <c r="K36" s="13">
        <f>('death KW'!K36)/7</f>
        <v>11.142857142857142</v>
      </c>
      <c r="L36" s="13">
        <f>('death KW'!L36)/7</f>
        <v>0.7142857142857143</v>
      </c>
      <c r="M36" s="13">
        <f>('death KW'!M36)/7</f>
        <v>0.5714285714285714</v>
      </c>
      <c r="N36" s="13">
        <f>('death KW'!N36)/7</f>
        <v>0.2857142857142857</v>
      </c>
      <c r="O36" s="13">
        <f>('death KW'!O36)/7</f>
        <v>2.8571428571428572</v>
      </c>
      <c r="P36" s="13">
        <f>('death KW'!P36)/7</f>
        <v>0.42857142857142855</v>
      </c>
      <c r="Q36" s="13">
        <f>('death KW'!Q36)/7</f>
        <v>0.5714285714285714</v>
      </c>
      <c r="S36" s="8">
        <f t="shared" ref="S36:T45" si="3">S35+7</f>
        <v>42661</v>
      </c>
      <c r="T36" s="8">
        <f t="shared" si="3"/>
        <v>42667</v>
      </c>
    </row>
    <row r="37" spans="1:20" x14ac:dyDescent="0.25">
      <c r="A37" s="9">
        <f t="shared" si="1"/>
        <v>44</v>
      </c>
      <c r="B37" s="21">
        <f>('death KW'!B37)/7</f>
        <v>2.2857142857142856</v>
      </c>
      <c r="C37" s="21">
        <f>('death KW'!C37)/7</f>
        <v>1.5714285714285714</v>
      </c>
      <c r="D37" s="21">
        <f>('death KW'!D37)/7</f>
        <v>8.4285714285714288</v>
      </c>
      <c r="E37" s="21">
        <f>('death KW'!E37)/7</f>
        <v>9</v>
      </c>
      <c r="F37" s="21">
        <f>('death KW'!F37)/7</f>
        <v>1.2857142857142858</v>
      </c>
      <c r="G37" s="21">
        <f>('death KW'!G37)/7</f>
        <v>7.4285714285714288</v>
      </c>
      <c r="H37" s="21">
        <f>('death KW'!H37)/7</f>
        <v>0.7142857142857143</v>
      </c>
      <c r="I37" s="21">
        <f>('death KW'!I37)/7</f>
        <v>0.2857142857142857</v>
      </c>
      <c r="J37" s="21">
        <f>('death KW'!J37)/7</f>
        <v>4.2857142857142856</v>
      </c>
      <c r="K37" s="21">
        <f>('death KW'!K37)/7</f>
        <v>18.571428571428573</v>
      </c>
      <c r="L37" s="21">
        <f>('death KW'!L37)/7</f>
        <v>2.7142857142857144</v>
      </c>
      <c r="M37" s="21">
        <f>('death KW'!M37)/7</f>
        <v>1.4285714285714286</v>
      </c>
      <c r="N37" s="21">
        <f>('death KW'!N37)/7</f>
        <v>2.1428571428571428</v>
      </c>
      <c r="O37" s="21">
        <f>('death KW'!O37)/7</f>
        <v>6.5714285714285712</v>
      </c>
      <c r="P37" s="21">
        <f>('death KW'!P37)/7</f>
        <v>1</v>
      </c>
      <c r="Q37" s="21">
        <f>('death KW'!Q37)/7</f>
        <v>0.7142857142857143</v>
      </c>
      <c r="R37" s="9"/>
      <c r="S37" s="10">
        <f t="shared" si="3"/>
        <v>42668</v>
      </c>
      <c r="T37" s="10">
        <f t="shared" si="3"/>
        <v>42674</v>
      </c>
    </row>
    <row r="38" spans="1:20" x14ac:dyDescent="0.25">
      <c r="A38" s="9">
        <f t="shared" si="1"/>
        <v>45</v>
      </c>
      <c r="B38" s="21">
        <f>('death KW'!B38)/7</f>
        <v>3.2857142857142856</v>
      </c>
      <c r="C38" s="21">
        <f>('death KW'!C38)/7</f>
        <v>4.8571428571428568</v>
      </c>
      <c r="D38" s="21">
        <f>('death KW'!D38)/7</f>
        <v>12.714285714285714</v>
      </c>
      <c r="E38" s="21">
        <f>('death KW'!E38)/7</f>
        <v>16.285714285714285</v>
      </c>
      <c r="F38" s="21">
        <f>('death KW'!F38)/7</f>
        <v>2</v>
      </c>
      <c r="G38" s="21">
        <f>('death KW'!G38)/7</f>
        <v>13.571428571428571</v>
      </c>
      <c r="H38" s="21">
        <f>('death KW'!H38)/7</f>
        <v>2.2857142857142856</v>
      </c>
      <c r="I38" s="21">
        <f>('death KW'!I38)/7</f>
        <v>1</v>
      </c>
      <c r="J38" s="21">
        <f>('death KW'!J38)/7</f>
        <v>8.7142857142857135</v>
      </c>
      <c r="K38" s="21">
        <f>('death KW'!K38)/7</f>
        <v>28.714285714285715</v>
      </c>
      <c r="L38" s="21">
        <f>('death KW'!L38)/7</f>
        <v>4.7142857142857144</v>
      </c>
      <c r="M38" s="21">
        <f>('death KW'!M38)/7</f>
        <v>3.4285714285714284</v>
      </c>
      <c r="N38" s="21">
        <f>('death KW'!N38)/7</f>
        <v>2.1428571428571428</v>
      </c>
      <c r="O38" s="21">
        <f>('death KW'!O38)/7</f>
        <v>11.571428571428571</v>
      </c>
      <c r="P38" s="21">
        <f>('death KW'!P38)/7</f>
        <v>1.7142857142857142</v>
      </c>
      <c r="Q38" s="21">
        <f>('death KW'!Q38)/7</f>
        <v>1.7142857142857142</v>
      </c>
      <c r="R38" s="9"/>
      <c r="S38" s="10">
        <f t="shared" si="3"/>
        <v>42675</v>
      </c>
      <c r="T38" s="10">
        <f t="shared" si="3"/>
        <v>42681</v>
      </c>
    </row>
    <row r="39" spans="1:20" x14ac:dyDescent="0.25">
      <c r="A39" s="9">
        <f t="shared" si="1"/>
        <v>46</v>
      </c>
      <c r="B39" s="21">
        <f>('death KW'!B39)/7</f>
        <v>3</v>
      </c>
      <c r="C39" s="21">
        <f>('death KW'!C39)/7</f>
        <v>9.7142857142857135</v>
      </c>
      <c r="D39" s="21">
        <f>('death KW'!D39)/7</f>
        <v>20.714285714285715</v>
      </c>
      <c r="E39" s="21">
        <f>('death KW'!E39)/7</f>
        <v>31.571428571428573</v>
      </c>
      <c r="F39" s="21">
        <f>('death KW'!F39)/7</f>
        <v>1.4285714285714286</v>
      </c>
      <c r="G39" s="21">
        <f>('death KW'!G39)/7</f>
        <v>16.428571428571427</v>
      </c>
      <c r="H39" s="21">
        <f>('death KW'!H39)/7</f>
        <v>1.2857142857142858</v>
      </c>
      <c r="I39" s="21">
        <f>('death KW'!I39)/7</f>
        <v>1.1428571428571428</v>
      </c>
      <c r="J39" s="21">
        <f>('death KW'!J39)/7</f>
        <v>11.571428571428571</v>
      </c>
      <c r="K39" s="21">
        <f>('death KW'!K39)/7</f>
        <v>40.285714285714285</v>
      </c>
      <c r="L39" s="21">
        <f>('death KW'!L39)/7</f>
        <v>6.1428571428571432</v>
      </c>
      <c r="M39" s="21">
        <f>('death KW'!M39)/7</f>
        <v>3</v>
      </c>
      <c r="N39" s="21">
        <f>('death KW'!N39)/7</f>
        <v>3.1428571428571428</v>
      </c>
      <c r="O39" s="21">
        <f>('death KW'!O39)/7</f>
        <v>15.571428571428571</v>
      </c>
      <c r="P39" s="21">
        <f>('death KW'!P39)/7</f>
        <v>1.7142857142857142</v>
      </c>
      <c r="Q39" s="21">
        <f>('death KW'!Q39)/7</f>
        <v>4.8571428571428568</v>
      </c>
      <c r="R39" s="9"/>
      <c r="S39" s="10">
        <f t="shared" si="3"/>
        <v>42682</v>
      </c>
      <c r="T39" s="10">
        <f t="shared" si="3"/>
        <v>42688</v>
      </c>
    </row>
    <row r="40" spans="1:20" x14ac:dyDescent="0.25">
      <c r="A40" s="9">
        <f t="shared" si="1"/>
        <v>47</v>
      </c>
      <c r="B40" s="21">
        <f>('death KW'!B40)/7</f>
        <v>7.4285714285714288</v>
      </c>
      <c r="C40" s="21">
        <f>('death KW'!C40)/7</f>
        <v>12.285714285714286</v>
      </c>
      <c r="D40" s="21">
        <f>('death KW'!D40)/7</f>
        <v>26.285714285714285</v>
      </c>
      <c r="E40" s="21">
        <f>('death KW'!E40)/7</f>
        <v>42.285714285714285</v>
      </c>
      <c r="F40" s="21">
        <f>('death KW'!F40)/7</f>
        <v>1.5714285714285714</v>
      </c>
      <c r="G40" s="21">
        <f>('death KW'!G40)/7</f>
        <v>22.857142857142858</v>
      </c>
      <c r="H40" s="21">
        <f>('death KW'!H40)/7</f>
        <v>3.5714285714285716</v>
      </c>
      <c r="I40" s="21">
        <f>('death KW'!I40)/7</f>
        <v>2.1428571428571428</v>
      </c>
      <c r="J40" s="21">
        <f>('death KW'!J40)/7</f>
        <v>15.142857142857142</v>
      </c>
      <c r="K40" s="21">
        <f>('death KW'!K40)/7</f>
        <v>48.571428571428569</v>
      </c>
      <c r="L40" s="21">
        <f>('death KW'!L40)/7</f>
        <v>8.1428571428571423</v>
      </c>
      <c r="M40" s="21">
        <f>('death KW'!M40)/7</f>
        <v>1.7142857142857142</v>
      </c>
      <c r="N40" s="21">
        <f>('death KW'!N40)/7</f>
        <v>4.2857142857142856</v>
      </c>
      <c r="O40" s="21">
        <f>('death KW'!O40)/7</f>
        <v>21.857142857142858</v>
      </c>
      <c r="P40" s="21">
        <f>('death KW'!P40)/7</f>
        <v>2.4285714285714284</v>
      </c>
      <c r="Q40" s="21">
        <f>('death KW'!Q40)/7</f>
        <v>6</v>
      </c>
      <c r="R40" s="9"/>
      <c r="S40" s="10">
        <f t="shared" si="3"/>
        <v>42689</v>
      </c>
      <c r="T40" s="10">
        <f t="shared" si="3"/>
        <v>42695</v>
      </c>
    </row>
    <row r="41" spans="1:20" x14ac:dyDescent="0.25">
      <c r="A41">
        <f t="shared" si="1"/>
        <v>48</v>
      </c>
      <c r="B41" s="13">
        <f>('death KW'!B41)/7</f>
        <v>9.1428571428571423</v>
      </c>
      <c r="C41" s="13">
        <f>('death KW'!C41)/7</f>
        <v>14.857142857142858</v>
      </c>
      <c r="D41" s="13">
        <f>('death KW'!D41)/7</f>
        <v>38</v>
      </c>
      <c r="E41" s="13">
        <f>('death KW'!E41)/7</f>
        <v>51.571428571428569</v>
      </c>
      <c r="F41" s="13">
        <f>('death KW'!F41)/7</f>
        <v>1.8571428571428572</v>
      </c>
      <c r="G41" s="13">
        <f>('death KW'!G41)/7</f>
        <v>30.714285714285715</v>
      </c>
      <c r="H41" s="13">
        <f>('death KW'!H41)/7</f>
        <v>4.8571428571428568</v>
      </c>
      <c r="I41" s="13">
        <f>('death KW'!I41)/7</f>
        <v>1.1428571428571428</v>
      </c>
      <c r="J41" s="13">
        <f>('death KW'!J41)/7</f>
        <v>20.285714285714285</v>
      </c>
      <c r="K41" s="13">
        <f>('death KW'!K41)/7</f>
        <v>65.428571428571431</v>
      </c>
      <c r="L41" s="13">
        <f>('death KW'!L41)/7</f>
        <v>13.857142857142858</v>
      </c>
      <c r="M41" s="13">
        <f>('death KW'!M41)/7</f>
        <v>2.7142857142857144</v>
      </c>
      <c r="N41" s="13">
        <f>('death KW'!N41)/7</f>
        <v>2.4285714285714284</v>
      </c>
      <c r="O41" s="13">
        <f>('death KW'!O41)/7</f>
        <v>36.428571428571431</v>
      </c>
      <c r="P41" s="13">
        <f>('death KW'!P41)/7</f>
        <v>6.1428571428571432</v>
      </c>
      <c r="Q41" s="13">
        <f>('death KW'!Q41)/7</f>
        <v>7.2857142857142856</v>
      </c>
      <c r="S41" s="8">
        <f t="shared" si="3"/>
        <v>42696</v>
      </c>
      <c r="T41" s="8">
        <f t="shared" si="3"/>
        <v>42702</v>
      </c>
    </row>
    <row r="42" spans="1:20" x14ac:dyDescent="0.25">
      <c r="A42">
        <f t="shared" si="1"/>
        <v>49</v>
      </c>
      <c r="B42" s="13">
        <f>('death KW'!B42)/7</f>
        <v>13.142857142857142</v>
      </c>
      <c r="C42" s="13">
        <f>('death KW'!C42)/7</f>
        <v>18.571428571428573</v>
      </c>
      <c r="D42" s="13">
        <f>('death KW'!D42)/7</f>
        <v>43.857142857142854</v>
      </c>
      <c r="E42" s="13">
        <f>('death KW'!E42)/7</f>
        <v>74.857142857142861</v>
      </c>
      <c r="F42" s="13">
        <f>('death KW'!F42)/7</f>
        <v>2.2857142857142856</v>
      </c>
      <c r="G42" s="13">
        <f>('death KW'!G42)/7</f>
        <v>32.857142857142854</v>
      </c>
      <c r="H42" s="13">
        <f>('death KW'!H42)/7</f>
        <v>7.2857142857142856</v>
      </c>
      <c r="I42" s="13">
        <f>('death KW'!I42)/7</f>
        <v>2</v>
      </c>
      <c r="J42" s="13">
        <f>('death KW'!J42)/7</f>
        <v>16.285714285714285</v>
      </c>
      <c r="K42" s="13">
        <f>('death KW'!K42)/7</f>
        <v>74.142857142857139</v>
      </c>
      <c r="L42" s="13">
        <f>('death KW'!L42)/7</f>
        <v>22.428571428571427</v>
      </c>
      <c r="M42" s="13">
        <f>('death KW'!M42)/7</f>
        <v>1.7142857142857142</v>
      </c>
      <c r="N42" s="13">
        <f>('death KW'!N42)/7</f>
        <v>3.5714285714285716</v>
      </c>
      <c r="O42" s="13">
        <f>('death KW'!O42)/7</f>
        <v>52.857142857142854</v>
      </c>
      <c r="P42" s="13">
        <f>('death KW'!P42)/7</f>
        <v>6.4285714285714288</v>
      </c>
      <c r="Q42" s="13">
        <f>('death KW'!Q42)/7</f>
        <v>11</v>
      </c>
      <c r="S42" s="8">
        <f t="shared" si="3"/>
        <v>42703</v>
      </c>
      <c r="T42" s="8">
        <f t="shared" si="3"/>
        <v>42709</v>
      </c>
    </row>
    <row r="43" spans="1:20" x14ac:dyDescent="0.25">
      <c r="A43">
        <f t="shared" si="1"/>
        <v>50</v>
      </c>
      <c r="B43" s="13">
        <f>('death KW'!B43)/7</f>
        <v>15.571428571428571</v>
      </c>
      <c r="C43" s="13">
        <f>('death KW'!C43)/7</f>
        <v>19.714285714285715</v>
      </c>
      <c r="D43" s="13">
        <f>('death KW'!D43)/7</f>
        <v>57.571428571428569</v>
      </c>
      <c r="E43" s="13">
        <f>('death KW'!E43)/7</f>
        <v>81.428571428571431</v>
      </c>
      <c r="F43" s="13">
        <f>('death KW'!F43)/7</f>
        <v>3</v>
      </c>
      <c r="G43" s="13">
        <f>('death KW'!G43)/7</f>
        <v>39.571428571428569</v>
      </c>
      <c r="H43" s="13">
        <f>('death KW'!H43)/7</f>
        <v>7.8571428571428568</v>
      </c>
      <c r="I43" s="13">
        <f>('death KW'!I43)/7</f>
        <v>3.2857142857142856</v>
      </c>
      <c r="J43" s="13">
        <f>('death KW'!J43)/7</f>
        <v>23</v>
      </c>
      <c r="K43" s="13">
        <f>('death KW'!K43)/7</f>
        <v>76.428571428571431</v>
      </c>
      <c r="L43" s="13">
        <f>('death KW'!L43)/7</f>
        <v>25.857142857142858</v>
      </c>
      <c r="M43" s="13">
        <f>('death KW'!M43)/7</f>
        <v>4</v>
      </c>
      <c r="N43" s="13">
        <f>('death KW'!N43)/7</f>
        <v>4.7142857142857144</v>
      </c>
      <c r="O43" s="13">
        <f>('death KW'!O43)/7</f>
        <v>58.571428571428569</v>
      </c>
      <c r="P43" s="13">
        <f>('death KW'!P43)/7</f>
        <v>9.1428571428571423</v>
      </c>
      <c r="Q43" s="13">
        <f>('death KW'!Q43)/7</f>
        <v>15.571428571428571</v>
      </c>
      <c r="S43" s="8">
        <f t="shared" si="3"/>
        <v>42710</v>
      </c>
      <c r="T43" s="8">
        <f t="shared" si="3"/>
        <v>42716</v>
      </c>
    </row>
    <row r="44" spans="1:20" x14ac:dyDescent="0.25">
      <c r="A44">
        <f t="shared" si="1"/>
        <v>51</v>
      </c>
      <c r="B44" s="13">
        <f>('death KW'!B44)/7</f>
        <v>26.571428571428573</v>
      </c>
      <c r="C44" s="13">
        <f>('death KW'!C44)/7</f>
        <v>26.571428571428573</v>
      </c>
      <c r="D44" s="13">
        <f>('death KW'!D44)/7</f>
        <v>77.714285714285708</v>
      </c>
      <c r="E44" s="13">
        <f>('death KW'!E44)/7</f>
        <v>113.85714285714286</v>
      </c>
      <c r="F44" s="13">
        <f>('death KW'!F44)/7</f>
        <v>1.8571428571428572</v>
      </c>
      <c r="G44" s="13">
        <f>('death KW'!G44)/7</f>
        <v>56</v>
      </c>
      <c r="H44" s="13">
        <f>('death KW'!H44)/7</f>
        <v>9.8571428571428577</v>
      </c>
      <c r="I44" s="13">
        <f>('death KW'!I44)/7</f>
        <v>3</v>
      </c>
      <c r="J44" s="13">
        <f>('death KW'!J44)/7</f>
        <v>31.571428571428573</v>
      </c>
      <c r="K44" s="13">
        <f>('death KW'!K44)/7</f>
        <v>108</v>
      </c>
      <c r="L44" s="13">
        <f>('death KW'!L44)/7</f>
        <v>29.571428571428573</v>
      </c>
      <c r="M44" s="13">
        <f>('death KW'!M44)/7</f>
        <v>4.4285714285714288</v>
      </c>
      <c r="N44" s="13">
        <f>('death KW'!N44)/7</f>
        <v>7.4285714285714288</v>
      </c>
      <c r="O44" s="13">
        <f>('death KW'!O44)/7</f>
        <v>78.571428571428569</v>
      </c>
      <c r="P44" s="13">
        <f>('death KW'!P44)/7</f>
        <v>17</v>
      </c>
      <c r="Q44" s="13">
        <f>('death KW'!Q44)/7</f>
        <v>21.428571428571427</v>
      </c>
      <c r="S44" s="8">
        <f t="shared" si="3"/>
        <v>42717</v>
      </c>
      <c r="T44" s="8">
        <f t="shared" si="3"/>
        <v>42723</v>
      </c>
    </row>
    <row r="45" spans="1:20" x14ac:dyDescent="0.25">
      <c r="A45">
        <f t="shared" si="1"/>
        <v>52</v>
      </c>
      <c r="B45" s="13">
        <f>('death KW'!B45)/7</f>
        <v>47.448822381503987</v>
      </c>
      <c r="C45" s="13">
        <f>('death KW'!C45)/7</f>
        <v>23.717980627960053</v>
      </c>
      <c r="D45" s="13">
        <f>('death KW'!D45)/7</f>
        <v>89.386339936528501</v>
      </c>
      <c r="E45" s="13">
        <f>('death KW'!E45)/7</f>
        <v>98.001504829988093</v>
      </c>
      <c r="F45" s="13">
        <f>('death KW'!F45)/7</f>
        <v>1.7581650006941554</v>
      </c>
      <c r="G45" s="13">
        <f>('death KW'!G45)/7</f>
        <v>66.314577204429725</v>
      </c>
      <c r="H45" s="13">
        <f>('death KW'!H45)/7</f>
        <v>10.063936446784739</v>
      </c>
      <c r="I45" s="13">
        <f>('death KW'!I45)/7</f>
        <v>3.5015097875885046</v>
      </c>
      <c r="J45" s="13">
        <f>('death KW'!J45)/7</f>
        <v>31.472809384181733</v>
      </c>
      <c r="K45" s="13">
        <f>('death KW'!K45)/7</f>
        <v>113.84040481511384</v>
      </c>
      <c r="L45" s="13">
        <f>('death KW'!L45)/7</f>
        <v>31.085906916669522</v>
      </c>
      <c r="M45" s="13">
        <f>('death KW'!M45)/7</f>
        <v>5.7202415660141606</v>
      </c>
      <c r="N45" s="13">
        <f>('death KW'!N45)/7</f>
        <v>8.9512066731454478</v>
      </c>
      <c r="O45" s="13">
        <f>('death KW'!O45)/7</f>
        <v>112.35296398562473</v>
      </c>
      <c r="P45" s="13">
        <f>('death KW'!P45)/7</f>
        <v>25.537645435687917</v>
      </c>
      <c r="Q45" s="13">
        <f>('death KW'!Q45)/7</f>
        <v>38.182539173476989</v>
      </c>
      <c r="S45" s="8">
        <f t="shared" si="3"/>
        <v>42724</v>
      </c>
      <c r="T45" s="8">
        <f t="shared" si="3"/>
        <v>42730</v>
      </c>
    </row>
    <row r="47" spans="1:20" x14ac:dyDescent="0.25">
      <c r="A47" t="s">
        <v>8</v>
      </c>
      <c r="B47" s="13">
        <f>SUM(B2:B45)</f>
        <v>131.30596523864685</v>
      </c>
      <c r="C47" s="13">
        <f t="shared" ref="C47:N47" si="4">SUM(C2:C45)</f>
        <v>141.57512348510289</v>
      </c>
      <c r="D47" s="13">
        <f t="shared" si="4"/>
        <v>420.24348279367138</v>
      </c>
      <c r="E47" s="13">
        <f t="shared" si="4"/>
        <v>583.00150482998811</v>
      </c>
      <c r="F47" s="13">
        <f t="shared" si="4"/>
        <v>20.901022143551298</v>
      </c>
      <c r="G47" s="13">
        <f t="shared" si="4"/>
        <v>310.88600577585828</v>
      </c>
      <c r="H47" s="13">
        <f t="shared" si="4"/>
        <v>55.063936446784737</v>
      </c>
      <c r="I47" s="13">
        <f t="shared" si="4"/>
        <v>17.644366930445646</v>
      </c>
      <c r="J47" s="13">
        <f t="shared" si="4"/>
        <v>188.61566652703888</v>
      </c>
      <c r="K47" s="13">
        <f t="shared" si="4"/>
        <v>648.12611910082819</v>
      </c>
      <c r="L47" s="13">
        <f t="shared" si="4"/>
        <v>151.80019263095525</v>
      </c>
      <c r="M47" s="13">
        <f t="shared" si="4"/>
        <v>34.005955851728444</v>
      </c>
      <c r="N47" s="13">
        <f t="shared" si="4"/>
        <v>42.236920958859734</v>
      </c>
      <c r="O47" s="13">
        <f t="shared" ref="O47:Q47" si="5">SUM(O2:O45)</f>
        <v>405.9243925570533</v>
      </c>
      <c r="P47" s="13">
        <f t="shared" si="5"/>
        <v>73.966216864259351</v>
      </c>
      <c r="Q47" s="13">
        <f t="shared" si="5"/>
        <v>116.03968203061984</v>
      </c>
    </row>
    <row r="50" spans="1:20" x14ac:dyDescent="0.25">
      <c r="A50">
        <f t="shared" ref="A50:A102" si="6">A49+1</f>
        <v>1</v>
      </c>
      <c r="B50" s="13">
        <f>('death KW'!B50)/7</f>
        <v>0</v>
      </c>
      <c r="C50" s="13">
        <f>('death KW'!C50)/7</f>
        <v>0</v>
      </c>
      <c r="D50" s="13">
        <f>('death KW'!D50)/7</f>
        <v>0</v>
      </c>
      <c r="E50" s="13">
        <f>('death KW'!E50)/7</f>
        <v>0</v>
      </c>
      <c r="F50" s="13">
        <f>('death KW'!F50)/7</f>
        <v>0</v>
      </c>
      <c r="G50" s="13">
        <f>('death KW'!G50)/7</f>
        <v>0</v>
      </c>
      <c r="H50" s="13">
        <f>('death KW'!H50)/7</f>
        <v>0</v>
      </c>
      <c r="I50" s="13">
        <f>('death KW'!I50)/7</f>
        <v>0</v>
      </c>
      <c r="J50" s="13">
        <f>('death KW'!J50)/7</f>
        <v>0</v>
      </c>
      <c r="K50" s="13">
        <f>('death KW'!K50)/7</f>
        <v>0</v>
      </c>
      <c r="L50" s="13">
        <f>('death KW'!L50)/7</f>
        <v>0</v>
      </c>
      <c r="M50" s="13">
        <f>('death KW'!M50)/7</f>
        <v>0</v>
      </c>
      <c r="N50" s="13">
        <f>('death KW'!N50)/7</f>
        <v>0</v>
      </c>
      <c r="S50" s="8">
        <f>S45+7</f>
        <v>42731</v>
      </c>
      <c r="T50" s="8">
        <f>T45+7</f>
        <v>42737</v>
      </c>
    </row>
    <row r="51" spans="1:20" x14ac:dyDescent="0.25">
      <c r="A51">
        <f t="shared" si="6"/>
        <v>2</v>
      </c>
      <c r="B51" s="13">
        <f>('death KW'!B51)/7</f>
        <v>0</v>
      </c>
      <c r="C51" s="13">
        <f>('death KW'!C51)/7</f>
        <v>0</v>
      </c>
      <c r="D51" s="13">
        <f>('death KW'!D51)/7</f>
        <v>0</v>
      </c>
      <c r="E51" s="13">
        <f>('death KW'!E51)/7</f>
        <v>0</v>
      </c>
      <c r="F51" s="13">
        <f>('death KW'!F51)/7</f>
        <v>0</v>
      </c>
      <c r="G51" s="13">
        <f>('death KW'!G51)/7</f>
        <v>0</v>
      </c>
      <c r="H51" s="13">
        <f>('death KW'!H51)/7</f>
        <v>0</v>
      </c>
      <c r="I51" s="13">
        <f>('death KW'!I51)/7</f>
        <v>0</v>
      </c>
      <c r="J51" s="13">
        <f>('death KW'!J51)/7</f>
        <v>0</v>
      </c>
      <c r="K51" s="13">
        <f>('death KW'!K51)/7</f>
        <v>0</v>
      </c>
      <c r="L51" s="13">
        <f>('death KW'!L51)/7</f>
        <v>0</v>
      </c>
      <c r="M51" s="13">
        <f>('death KW'!M51)/7</f>
        <v>0</v>
      </c>
      <c r="N51" s="13">
        <f>('death KW'!N51)/7</f>
        <v>0</v>
      </c>
      <c r="S51" s="8">
        <f>S50+7</f>
        <v>42738</v>
      </c>
      <c r="T51" s="8">
        <f>T50+7</f>
        <v>42744</v>
      </c>
    </row>
    <row r="52" spans="1:20" x14ac:dyDescent="0.25">
      <c r="A52">
        <f t="shared" si="6"/>
        <v>3</v>
      </c>
      <c r="B52" s="13">
        <f>('death KW'!B52)/7</f>
        <v>0</v>
      </c>
      <c r="C52" s="13">
        <f>('death KW'!C52)/7</f>
        <v>0</v>
      </c>
      <c r="D52" s="13">
        <f>('death KW'!D52)/7</f>
        <v>0</v>
      </c>
      <c r="E52" s="13">
        <f>('death KW'!E52)/7</f>
        <v>0</v>
      </c>
      <c r="F52" s="13">
        <f>('death KW'!F52)/7</f>
        <v>0</v>
      </c>
      <c r="G52" s="13">
        <f>('death KW'!G52)/7</f>
        <v>0</v>
      </c>
      <c r="H52" s="13">
        <f>('death KW'!H52)/7</f>
        <v>0</v>
      </c>
      <c r="I52" s="13">
        <f>('death KW'!I52)/7</f>
        <v>0</v>
      </c>
      <c r="J52" s="13">
        <f>('death KW'!J52)/7</f>
        <v>0</v>
      </c>
      <c r="K52" s="13">
        <f>('death KW'!K52)/7</f>
        <v>0</v>
      </c>
      <c r="L52" s="13">
        <f>('death KW'!L52)/7</f>
        <v>0</v>
      </c>
      <c r="M52" s="13">
        <f>('death KW'!M52)/7</f>
        <v>0</v>
      </c>
      <c r="N52" s="13">
        <f>('death KW'!N52)/7</f>
        <v>0</v>
      </c>
      <c r="S52" s="8">
        <f t="shared" ref="S52:S101" si="7">S51+7</f>
        <v>42745</v>
      </c>
      <c r="T52" s="8">
        <f t="shared" ref="T52:T101" si="8">T51+7</f>
        <v>42751</v>
      </c>
    </row>
    <row r="53" spans="1:20" x14ac:dyDescent="0.25">
      <c r="A53">
        <f t="shared" si="6"/>
        <v>4</v>
      </c>
      <c r="B53" s="13">
        <f>('death KW'!B53)/7</f>
        <v>0</v>
      </c>
      <c r="C53" s="13">
        <f>('death KW'!C53)/7</f>
        <v>0</v>
      </c>
      <c r="D53" s="13">
        <f>('death KW'!D53)/7</f>
        <v>0</v>
      </c>
      <c r="E53" s="13">
        <f>('death KW'!E53)/7</f>
        <v>0</v>
      </c>
      <c r="F53" s="13">
        <f>('death KW'!F53)/7</f>
        <v>0</v>
      </c>
      <c r="G53" s="13">
        <f>('death KW'!G53)/7</f>
        <v>0</v>
      </c>
      <c r="H53" s="13">
        <f>('death KW'!H53)/7</f>
        <v>0</v>
      </c>
      <c r="I53" s="13">
        <f>('death KW'!I53)/7</f>
        <v>0</v>
      </c>
      <c r="J53" s="13">
        <f>('death KW'!J53)/7</f>
        <v>0</v>
      </c>
      <c r="K53" s="13">
        <f>('death KW'!K53)/7</f>
        <v>0</v>
      </c>
      <c r="L53" s="13">
        <f>('death KW'!L53)/7</f>
        <v>0</v>
      </c>
      <c r="M53" s="13">
        <f>('death KW'!M53)/7</f>
        <v>0</v>
      </c>
      <c r="N53" s="13">
        <f>('death KW'!N53)/7</f>
        <v>0</v>
      </c>
      <c r="S53" s="8">
        <f t="shared" si="7"/>
        <v>42752</v>
      </c>
      <c r="T53" s="8">
        <f t="shared" si="8"/>
        <v>42758</v>
      </c>
    </row>
    <row r="54" spans="1:20" x14ac:dyDescent="0.25">
      <c r="A54">
        <f t="shared" si="6"/>
        <v>5</v>
      </c>
      <c r="B54" s="13">
        <f>('death KW'!B54)/7</f>
        <v>0</v>
      </c>
      <c r="C54" s="13">
        <f>('death KW'!C54)/7</f>
        <v>0</v>
      </c>
      <c r="D54" s="13">
        <f>('death KW'!D54)/7</f>
        <v>0</v>
      </c>
      <c r="E54" s="13">
        <f>('death KW'!E54)/7</f>
        <v>0</v>
      </c>
      <c r="F54" s="13">
        <f>('death KW'!F54)/7</f>
        <v>0</v>
      </c>
      <c r="G54" s="13">
        <f>('death KW'!G54)/7</f>
        <v>0</v>
      </c>
      <c r="H54" s="13">
        <f>('death KW'!H54)/7</f>
        <v>0</v>
      </c>
      <c r="I54" s="13">
        <f>('death KW'!I54)/7</f>
        <v>0</v>
      </c>
      <c r="J54" s="13">
        <f>('death KW'!J54)/7</f>
        <v>0</v>
      </c>
      <c r="K54" s="13">
        <f>('death KW'!K54)/7</f>
        <v>0</v>
      </c>
      <c r="L54" s="13">
        <f>('death KW'!L54)/7</f>
        <v>0</v>
      </c>
      <c r="M54" s="13">
        <f>('death KW'!M54)/7</f>
        <v>0</v>
      </c>
      <c r="N54" s="13">
        <f>('death KW'!N54)/7</f>
        <v>0</v>
      </c>
      <c r="S54" s="8">
        <f t="shared" si="7"/>
        <v>42759</v>
      </c>
      <c r="T54" s="8">
        <f t="shared" si="8"/>
        <v>42765</v>
      </c>
    </row>
    <row r="55" spans="1:20" x14ac:dyDescent="0.25">
      <c r="A55">
        <f t="shared" si="6"/>
        <v>6</v>
      </c>
      <c r="B55" s="13">
        <f>('death KW'!B55)/7</f>
        <v>0</v>
      </c>
      <c r="C55" s="13">
        <f>('death KW'!C55)/7</f>
        <v>0</v>
      </c>
      <c r="D55" s="13">
        <f>('death KW'!D55)/7</f>
        <v>0</v>
      </c>
      <c r="E55" s="13">
        <f>('death KW'!E55)/7</f>
        <v>0</v>
      </c>
      <c r="F55" s="13">
        <f>('death KW'!F55)/7</f>
        <v>0</v>
      </c>
      <c r="G55" s="13">
        <f>('death KW'!G55)/7</f>
        <v>0</v>
      </c>
      <c r="H55" s="13">
        <f>('death KW'!H55)/7</f>
        <v>0</v>
      </c>
      <c r="I55" s="13">
        <f>('death KW'!I55)/7</f>
        <v>0</v>
      </c>
      <c r="J55" s="13">
        <f>('death KW'!J55)/7</f>
        <v>0</v>
      </c>
      <c r="K55" s="13">
        <f>('death KW'!K55)/7</f>
        <v>0</v>
      </c>
      <c r="L55" s="13">
        <f>('death KW'!L55)/7</f>
        <v>0</v>
      </c>
      <c r="M55" s="13">
        <f>('death KW'!M55)/7</f>
        <v>0</v>
      </c>
      <c r="N55" s="13">
        <f>('death KW'!N55)/7</f>
        <v>0</v>
      </c>
      <c r="S55" s="8">
        <f t="shared" si="7"/>
        <v>42766</v>
      </c>
      <c r="T55" s="8">
        <f t="shared" si="8"/>
        <v>42772</v>
      </c>
    </row>
    <row r="56" spans="1:20" x14ac:dyDescent="0.25">
      <c r="A56">
        <f t="shared" si="6"/>
        <v>7</v>
      </c>
      <c r="B56" s="13">
        <f>('death KW'!B56)/7</f>
        <v>0</v>
      </c>
      <c r="C56" s="13">
        <f>('death KW'!C56)/7</f>
        <v>0</v>
      </c>
      <c r="D56" s="13">
        <f>('death KW'!D56)/7</f>
        <v>0</v>
      </c>
      <c r="E56" s="13">
        <f>('death KW'!E56)/7</f>
        <v>0</v>
      </c>
      <c r="F56" s="13">
        <f>('death KW'!F56)/7</f>
        <v>0</v>
      </c>
      <c r="G56" s="13">
        <f>('death KW'!G56)/7</f>
        <v>0</v>
      </c>
      <c r="H56" s="13">
        <f>('death KW'!H56)/7</f>
        <v>0</v>
      </c>
      <c r="I56" s="13">
        <f>('death KW'!I56)/7</f>
        <v>0</v>
      </c>
      <c r="J56" s="13">
        <f>('death KW'!J56)/7</f>
        <v>0</v>
      </c>
      <c r="K56" s="13">
        <f>('death KW'!K56)/7</f>
        <v>0</v>
      </c>
      <c r="L56" s="13">
        <f>('death KW'!L56)/7</f>
        <v>0</v>
      </c>
      <c r="M56" s="13">
        <f>('death KW'!M56)/7</f>
        <v>0</v>
      </c>
      <c r="N56" s="13">
        <f>('death KW'!N56)/7</f>
        <v>0</v>
      </c>
      <c r="S56" s="8">
        <f t="shared" si="7"/>
        <v>42773</v>
      </c>
      <c r="T56" s="8">
        <f t="shared" si="8"/>
        <v>42779</v>
      </c>
    </row>
    <row r="57" spans="1:20" x14ac:dyDescent="0.25">
      <c r="A57">
        <f t="shared" si="6"/>
        <v>8</v>
      </c>
      <c r="B57" s="13">
        <f>('death KW'!B57)/7</f>
        <v>0</v>
      </c>
      <c r="C57" s="13">
        <f>('death KW'!C57)/7</f>
        <v>0</v>
      </c>
      <c r="D57" s="13">
        <f>('death KW'!D57)/7</f>
        <v>0</v>
      </c>
      <c r="E57" s="13">
        <f>('death KW'!E57)/7</f>
        <v>0</v>
      </c>
      <c r="F57" s="13">
        <f>('death KW'!F57)/7</f>
        <v>0</v>
      </c>
      <c r="G57" s="13">
        <f>('death KW'!G57)/7</f>
        <v>0</v>
      </c>
      <c r="H57" s="13">
        <f>('death KW'!H57)/7</f>
        <v>0</v>
      </c>
      <c r="I57" s="13">
        <f>('death KW'!I57)/7</f>
        <v>0</v>
      </c>
      <c r="J57" s="13">
        <f>('death KW'!J57)/7</f>
        <v>0</v>
      </c>
      <c r="K57" s="13">
        <f>('death KW'!K57)/7</f>
        <v>0</v>
      </c>
      <c r="L57" s="13">
        <f>('death KW'!L57)/7</f>
        <v>0</v>
      </c>
      <c r="M57" s="13">
        <f>('death KW'!M57)/7</f>
        <v>0</v>
      </c>
      <c r="N57" s="13">
        <f>('death KW'!N57)/7</f>
        <v>0</v>
      </c>
      <c r="S57" s="8">
        <f t="shared" si="7"/>
        <v>42780</v>
      </c>
      <c r="T57" s="8">
        <f t="shared" si="8"/>
        <v>42786</v>
      </c>
    </row>
    <row r="58" spans="1:20" x14ac:dyDescent="0.25">
      <c r="A58">
        <f t="shared" si="6"/>
        <v>9</v>
      </c>
      <c r="B58" s="13">
        <f>('death KW'!B58)/7</f>
        <v>0</v>
      </c>
      <c r="C58" s="13">
        <f>('death KW'!C58)/7</f>
        <v>0</v>
      </c>
      <c r="D58" s="13">
        <f>('death KW'!D58)/7</f>
        <v>0</v>
      </c>
      <c r="E58" s="13">
        <f>('death KW'!E58)/7</f>
        <v>0</v>
      </c>
      <c r="F58" s="13">
        <f>('death KW'!F58)/7</f>
        <v>0</v>
      </c>
      <c r="G58" s="13">
        <f>('death KW'!G58)/7</f>
        <v>0</v>
      </c>
      <c r="H58" s="13">
        <f>('death KW'!H58)/7</f>
        <v>0</v>
      </c>
      <c r="I58" s="13">
        <f>('death KW'!I58)/7</f>
        <v>0</v>
      </c>
      <c r="J58" s="13">
        <f>('death KW'!J58)/7</f>
        <v>0</v>
      </c>
      <c r="K58" s="13">
        <f>('death KW'!K58)/7</f>
        <v>0</v>
      </c>
      <c r="L58" s="13">
        <f>('death KW'!L58)/7</f>
        <v>0</v>
      </c>
      <c r="M58" s="13">
        <f>('death KW'!M58)/7</f>
        <v>0</v>
      </c>
      <c r="N58" s="13">
        <f>('death KW'!N58)/7</f>
        <v>0</v>
      </c>
      <c r="S58" s="8">
        <f t="shared" si="7"/>
        <v>42787</v>
      </c>
      <c r="T58" s="8">
        <f t="shared" si="8"/>
        <v>42793</v>
      </c>
    </row>
    <row r="59" spans="1:20" x14ac:dyDescent="0.25">
      <c r="A59">
        <f t="shared" si="6"/>
        <v>10</v>
      </c>
      <c r="B59" s="13">
        <f>('death KW'!B59)/7</f>
        <v>0</v>
      </c>
      <c r="C59" s="13">
        <f>('death KW'!C59)/7</f>
        <v>0</v>
      </c>
      <c r="D59" s="13">
        <f>('death KW'!D59)/7</f>
        <v>0</v>
      </c>
      <c r="E59" s="13">
        <f>('death KW'!E59)/7</f>
        <v>0</v>
      </c>
      <c r="F59" s="13">
        <f>('death KW'!F59)/7</f>
        <v>0</v>
      </c>
      <c r="G59" s="13">
        <f>('death KW'!G59)/7</f>
        <v>0</v>
      </c>
      <c r="H59" s="13">
        <f>('death KW'!H59)/7</f>
        <v>0</v>
      </c>
      <c r="I59" s="13">
        <f>('death KW'!I59)/7</f>
        <v>0</v>
      </c>
      <c r="J59" s="13">
        <f>('death KW'!J59)/7</f>
        <v>0</v>
      </c>
      <c r="K59" s="13">
        <f>('death KW'!K59)/7</f>
        <v>0</v>
      </c>
      <c r="L59" s="13">
        <f>('death KW'!L59)/7</f>
        <v>0</v>
      </c>
      <c r="M59" s="13">
        <f>('death KW'!M59)/7</f>
        <v>0</v>
      </c>
      <c r="N59" s="13">
        <f>('death KW'!N59)/7</f>
        <v>0</v>
      </c>
      <c r="S59" s="8">
        <f t="shared" si="7"/>
        <v>42794</v>
      </c>
      <c r="T59" s="8">
        <f t="shared" si="8"/>
        <v>42800</v>
      </c>
    </row>
    <row r="60" spans="1:20" x14ac:dyDescent="0.25">
      <c r="A60">
        <f t="shared" si="6"/>
        <v>11</v>
      </c>
      <c r="B60" s="13">
        <f>('death KW'!B60)/7</f>
        <v>0</v>
      </c>
      <c r="C60" s="13">
        <f>('death KW'!C60)/7</f>
        <v>0</v>
      </c>
      <c r="D60" s="13">
        <f>('death KW'!D60)/7</f>
        <v>0</v>
      </c>
      <c r="E60" s="13">
        <f>('death KW'!E60)/7</f>
        <v>0</v>
      </c>
      <c r="F60" s="13">
        <f>('death KW'!F60)/7</f>
        <v>0</v>
      </c>
      <c r="G60" s="13">
        <f>('death KW'!G60)/7</f>
        <v>0</v>
      </c>
      <c r="H60" s="13">
        <f>('death KW'!H60)/7</f>
        <v>0</v>
      </c>
      <c r="I60" s="13">
        <f>('death KW'!I60)/7</f>
        <v>0</v>
      </c>
      <c r="J60" s="13">
        <f>('death KW'!J60)/7</f>
        <v>0</v>
      </c>
      <c r="K60" s="13">
        <f>('death KW'!K60)/7</f>
        <v>0</v>
      </c>
      <c r="L60" s="13">
        <f>('death KW'!L60)/7</f>
        <v>0</v>
      </c>
      <c r="M60" s="13">
        <f>('death KW'!M60)/7</f>
        <v>0</v>
      </c>
      <c r="N60" s="13">
        <f>('death KW'!N60)/7</f>
        <v>0</v>
      </c>
      <c r="S60" s="8">
        <f t="shared" si="7"/>
        <v>42801</v>
      </c>
      <c r="T60" s="8">
        <f t="shared" si="8"/>
        <v>42807</v>
      </c>
    </row>
    <row r="61" spans="1:20" x14ac:dyDescent="0.25">
      <c r="A61">
        <f t="shared" si="6"/>
        <v>12</v>
      </c>
      <c r="B61" s="13">
        <f>('death KW'!B61)/7</f>
        <v>0</v>
      </c>
      <c r="C61" s="13">
        <f>('death KW'!C61)/7</f>
        <v>0</v>
      </c>
      <c r="D61" s="13">
        <f>('death KW'!D61)/7</f>
        <v>0</v>
      </c>
      <c r="E61" s="13">
        <f>('death KW'!E61)/7</f>
        <v>0</v>
      </c>
      <c r="F61" s="13">
        <f>('death KW'!F61)/7</f>
        <v>0</v>
      </c>
      <c r="G61" s="13">
        <f>('death KW'!G61)/7</f>
        <v>0</v>
      </c>
      <c r="H61" s="13">
        <f>('death KW'!H61)/7</f>
        <v>0</v>
      </c>
      <c r="I61" s="13">
        <f>('death KW'!I61)/7</f>
        <v>0</v>
      </c>
      <c r="J61" s="13">
        <f>('death KW'!J61)/7</f>
        <v>0</v>
      </c>
      <c r="K61" s="13">
        <f>('death KW'!K61)/7</f>
        <v>0</v>
      </c>
      <c r="L61" s="13">
        <f>('death KW'!L61)/7</f>
        <v>0</v>
      </c>
      <c r="M61" s="13">
        <f>('death KW'!M61)/7</f>
        <v>0</v>
      </c>
      <c r="N61" s="13">
        <f>('death KW'!N61)/7</f>
        <v>0</v>
      </c>
      <c r="S61" s="8">
        <f t="shared" si="7"/>
        <v>42808</v>
      </c>
      <c r="T61" s="8">
        <f t="shared" si="8"/>
        <v>42814</v>
      </c>
    </row>
    <row r="62" spans="1:20" x14ac:dyDescent="0.25">
      <c r="A62">
        <f t="shared" si="6"/>
        <v>13</v>
      </c>
      <c r="B62" s="13">
        <f>('death KW'!B62)/7</f>
        <v>0</v>
      </c>
      <c r="C62" s="13">
        <f>('death KW'!C62)/7</f>
        <v>0</v>
      </c>
      <c r="D62" s="13">
        <f>('death KW'!D62)/7</f>
        <v>0</v>
      </c>
      <c r="E62" s="13">
        <f>('death KW'!E62)/7</f>
        <v>0</v>
      </c>
      <c r="F62" s="13">
        <f>('death KW'!F62)/7</f>
        <v>0</v>
      </c>
      <c r="G62" s="13">
        <f>('death KW'!G62)/7</f>
        <v>0</v>
      </c>
      <c r="H62" s="13">
        <f>('death KW'!H62)/7</f>
        <v>0</v>
      </c>
      <c r="I62" s="13">
        <f>('death KW'!I62)/7</f>
        <v>0</v>
      </c>
      <c r="J62" s="13">
        <f>('death KW'!J62)/7</f>
        <v>0</v>
      </c>
      <c r="K62" s="13">
        <f>('death KW'!K62)/7</f>
        <v>0</v>
      </c>
      <c r="L62" s="13">
        <f>('death KW'!L62)/7</f>
        <v>0</v>
      </c>
      <c r="M62" s="13">
        <f>('death KW'!M62)/7</f>
        <v>0</v>
      </c>
      <c r="N62" s="13">
        <f>('death KW'!N62)/7</f>
        <v>0</v>
      </c>
      <c r="S62" s="8">
        <f t="shared" si="7"/>
        <v>42815</v>
      </c>
      <c r="T62" s="8">
        <f t="shared" si="8"/>
        <v>42821</v>
      </c>
    </row>
    <row r="63" spans="1:20" x14ac:dyDescent="0.25">
      <c r="A63">
        <f t="shared" si="6"/>
        <v>14</v>
      </c>
      <c r="B63" s="13">
        <f>('death KW'!B63)/7</f>
        <v>0</v>
      </c>
      <c r="C63" s="13">
        <f>('death KW'!C63)/7</f>
        <v>0</v>
      </c>
      <c r="D63" s="13">
        <f>('death KW'!D63)/7</f>
        <v>0</v>
      </c>
      <c r="E63" s="13">
        <f>('death KW'!E63)/7</f>
        <v>0</v>
      </c>
      <c r="F63" s="13">
        <f>('death KW'!F63)/7</f>
        <v>0</v>
      </c>
      <c r="G63" s="13">
        <f>('death KW'!G63)/7</f>
        <v>0</v>
      </c>
      <c r="H63" s="13">
        <f>('death KW'!H63)/7</f>
        <v>0</v>
      </c>
      <c r="I63" s="13">
        <f>('death KW'!I63)/7</f>
        <v>0</v>
      </c>
      <c r="J63" s="13">
        <f>('death KW'!J63)/7</f>
        <v>0</v>
      </c>
      <c r="K63" s="13">
        <f>('death KW'!K63)/7</f>
        <v>0</v>
      </c>
      <c r="L63" s="13">
        <f>('death KW'!L63)/7</f>
        <v>0</v>
      </c>
      <c r="M63" s="13">
        <f>('death KW'!M63)/7</f>
        <v>0</v>
      </c>
      <c r="N63" s="13">
        <f>('death KW'!N63)/7</f>
        <v>0</v>
      </c>
      <c r="S63" s="8">
        <f t="shared" si="7"/>
        <v>42822</v>
      </c>
      <c r="T63" s="8">
        <f t="shared" si="8"/>
        <v>42828</v>
      </c>
    </row>
    <row r="64" spans="1:20" x14ac:dyDescent="0.25">
      <c r="A64">
        <f t="shared" si="6"/>
        <v>15</v>
      </c>
      <c r="B64" s="13">
        <f>('death KW'!B64)/7</f>
        <v>0</v>
      </c>
      <c r="C64" s="13">
        <f>('death KW'!C64)/7</f>
        <v>0</v>
      </c>
      <c r="D64" s="13">
        <f>('death KW'!D64)/7</f>
        <v>0</v>
      </c>
      <c r="E64" s="13">
        <f>('death KW'!E64)/7</f>
        <v>0</v>
      </c>
      <c r="F64" s="13">
        <f>('death KW'!F64)/7</f>
        <v>0</v>
      </c>
      <c r="G64" s="13">
        <f>('death KW'!G64)/7</f>
        <v>0</v>
      </c>
      <c r="H64" s="13">
        <f>('death KW'!H64)/7</f>
        <v>0</v>
      </c>
      <c r="I64" s="13">
        <f>('death KW'!I64)/7</f>
        <v>0</v>
      </c>
      <c r="J64" s="13">
        <f>('death KW'!J64)/7</f>
        <v>0</v>
      </c>
      <c r="K64" s="13">
        <f>('death KW'!K64)/7</f>
        <v>0</v>
      </c>
      <c r="L64" s="13">
        <f>('death KW'!L64)/7</f>
        <v>0</v>
      </c>
      <c r="M64" s="13">
        <f>('death KW'!M64)/7</f>
        <v>0</v>
      </c>
      <c r="N64" s="13">
        <f>('death KW'!N64)/7</f>
        <v>0</v>
      </c>
      <c r="S64" s="8">
        <f t="shared" si="7"/>
        <v>42829</v>
      </c>
      <c r="T64" s="8">
        <f t="shared" si="8"/>
        <v>42835</v>
      </c>
    </row>
    <row r="65" spans="1:20" x14ac:dyDescent="0.25">
      <c r="A65">
        <f t="shared" si="6"/>
        <v>16</v>
      </c>
      <c r="B65" s="13">
        <f>('death KW'!B65)/7</f>
        <v>0</v>
      </c>
      <c r="C65" s="13">
        <f>('death KW'!C65)/7</f>
        <v>0</v>
      </c>
      <c r="D65" s="13">
        <f>('death KW'!D65)/7</f>
        <v>0</v>
      </c>
      <c r="E65" s="13">
        <f>('death KW'!E65)/7</f>
        <v>0</v>
      </c>
      <c r="F65" s="13">
        <f>('death KW'!F65)/7</f>
        <v>0</v>
      </c>
      <c r="G65" s="13">
        <f>('death KW'!G65)/7</f>
        <v>0</v>
      </c>
      <c r="H65" s="13">
        <f>('death KW'!H65)/7</f>
        <v>0</v>
      </c>
      <c r="I65" s="13">
        <f>('death KW'!I65)/7</f>
        <v>0</v>
      </c>
      <c r="J65" s="13">
        <f>('death KW'!J65)/7</f>
        <v>0</v>
      </c>
      <c r="K65" s="13">
        <f>('death KW'!K65)/7</f>
        <v>0</v>
      </c>
      <c r="L65" s="13">
        <f>('death KW'!L65)/7</f>
        <v>0</v>
      </c>
      <c r="M65" s="13">
        <f>('death KW'!M65)/7</f>
        <v>0</v>
      </c>
      <c r="N65" s="13">
        <f>('death KW'!N65)/7</f>
        <v>0</v>
      </c>
      <c r="S65" s="8">
        <f t="shared" si="7"/>
        <v>42836</v>
      </c>
      <c r="T65" s="8">
        <f t="shared" si="8"/>
        <v>42842</v>
      </c>
    </row>
    <row r="66" spans="1:20" x14ac:dyDescent="0.25">
      <c r="A66">
        <f t="shared" si="6"/>
        <v>17</v>
      </c>
      <c r="B66" s="13">
        <f>('death KW'!B66)/7</f>
        <v>0</v>
      </c>
      <c r="C66" s="13">
        <f>('death KW'!C66)/7</f>
        <v>0</v>
      </c>
      <c r="D66" s="13">
        <f>('death KW'!D66)/7</f>
        <v>0</v>
      </c>
      <c r="E66" s="13">
        <f>('death KW'!E66)/7</f>
        <v>0</v>
      </c>
      <c r="F66" s="13">
        <f>('death KW'!F66)/7</f>
        <v>0</v>
      </c>
      <c r="G66" s="13">
        <f>('death KW'!G66)/7</f>
        <v>0</v>
      </c>
      <c r="H66" s="13">
        <f>('death KW'!H66)/7</f>
        <v>0</v>
      </c>
      <c r="I66" s="13">
        <f>('death KW'!I66)/7</f>
        <v>0</v>
      </c>
      <c r="J66" s="13">
        <f>('death KW'!J66)/7</f>
        <v>0</v>
      </c>
      <c r="K66" s="13">
        <f>('death KW'!K66)/7</f>
        <v>0</v>
      </c>
      <c r="L66" s="13">
        <f>('death KW'!L66)/7</f>
        <v>0</v>
      </c>
      <c r="M66" s="13">
        <f>('death KW'!M66)/7</f>
        <v>0</v>
      </c>
      <c r="N66" s="13">
        <f>('death KW'!N66)/7</f>
        <v>0</v>
      </c>
      <c r="S66" s="8">
        <f t="shared" si="7"/>
        <v>42843</v>
      </c>
      <c r="T66" s="8">
        <f t="shared" si="8"/>
        <v>42849</v>
      </c>
    </row>
    <row r="67" spans="1:20" x14ac:dyDescent="0.25">
      <c r="A67">
        <f t="shared" si="6"/>
        <v>18</v>
      </c>
      <c r="B67" s="13">
        <f>('death KW'!B67)/7</f>
        <v>0</v>
      </c>
      <c r="C67" s="13">
        <f>('death KW'!C67)/7</f>
        <v>0</v>
      </c>
      <c r="D67" s="13">
        <f>('death KW'!D67)/7</f>
        <v>0</v>
      </c>
      <c r="E67" s="13">
        <f>('death KW'!E67)/7</f>
        <v>0</v>
      </c>
      <c r="F67" s="13">
        <f>('death KW'!F67)/7</f>
        <v>0</v>
      </c>
      <c r="G67" s="13">
        <f>('death KW'!G67)/7</f>
        <v>0</v>
      </c>
      <c r="H67" s="13">
        <f>('death KW'!H67)/7</f>
        <v>0</v>
      </c>
      <c r="I67" s="13">
        <f>('death KW'!I67)/7</f>
        <v>0</v>
      </c>
      <c r="J67" s="13">
        <f>('death KW'!J67)/7</f>
        <v>0</v>
      </c>
      <c r="K67" s="13">
        <f>('death KW'!K67)/7</f>
        <v>0</v>
      </c>
      <c r="L67" s="13">
        <f>('death KW'!L67)/7</f>
        <v>0</v>
      </c>
      <c r="M67" s="13">
        <f>('death KW'!M67)/7</f>
        <v>0</v>
      </c>
      <c r="N67" s="13">
        <f>('death KW'!N67)/7</f>
        <v>0</v>
      </c>
      <c r="S67" s="8">
        <f t="shared" si="7"/>
        <v>42850</v>
      </c>
      <c r="T67" s="8">
        <f t="shared" si="8"/>
        <v>42856</v>
      </c>
    </row>
    <row r="68" spans="1:20" x14ac:dyDescent="0.25">
      <c r="A68">
        <f t="shared" si="6"/>
        <v>19</v>
      </c>
      <c r="B68" s="13">
        <f>('death KW'!B68)/7</f>
        <v>0</v>
      </c>
      <c r="C68" s="13">
        <f>('death KW'!C68)/7</f>
        <v>0</v>
      </c>
      <c r="D68" s="13">
        <f>('death KW'!D68)/7</f>
        <v>0</v>
      </c>
      <c r="E68" s="13">
        <f>('death KW'!E68)/7</f>
        <v>0</v>
      </c>
      <c r="F68" s="13">
        <f>('death KW'!F68)/7</f>
        <v>0</v>
      </c>
      <c r="G68" s="13">
        <f>('death KW'!G68)/7</f>
        <v>0</v>
      </c>
      <c r="H68" s="13">
        <f>('death KW'!H68)/7</f>
        <v>0</v>
      </c>
      <c r="I68" s="13">
        <f>('death KW'!I68)/7</f>
        <v>0</v>
      </c>
      <c r="J68" s="13">
        <f>('death KW'!J68)/7</f>
        <v>0</v>
      </c>
      <c r="K68" s="13">
        <f>('death KW'!K68)/7</f>
        <v>0</v>
      </c>
      <c r="L68" s="13">
        <f>('death KW'!L68)/7</f>
        <v>0</v>
      </c>
      <c r="M68" s="13">
        <f>('death KW'!M68)/7</f>
        <v>0</v>
      </c>
      <c r="N68" s="13">
        <f>('death KW'!N68)/7</f>
        <v>0</v>
      </c>
      <c r="S68" s="8">
        <f t="shared" si="7"/>
        <v>42857</v>
      </c>
      <c r="T68" s="8">
        <f t="shared" si="8"/>
        <v>42863</v>
      </c>
    </row>
    <row r="69" spans="1:20" x14ac:dyDescent="0.25">
      <c r="A69">
        <f t="shared" si="6"/>
        <v>20</v>
      </c>
      <c r="B69" s="13">
        <f>('death KW'!B69)/7</f>
        <v>0</v>
      </c>
      <c r="C69" s="13">
        <f>('death KW'!C69)/7</f>
        <v>0</v>
      </c>
      <c r="D69" s="13">
        <f>('death KW'!D69)/7</f>
        <v>0</v>
      </c>
      <c r="E69" s="13">
        <f>('death KW'!E69)/7</f>
        <v>0</v>
      </c>
      <c r="F69" s="13">
        <f>('death KW'!F69)/7</f>
        <v>0</v>
      </c>
      <c r="G69" s="13">
        <f>('death KW'!G69)/7</f>
        <v>0</v>
      </c>
      <c r="H69" s="13">
        <f>('death KW'!H69)/7</f>
        <v>0</v>
      </c>
      <c r="I69" s="13">
        <f>('death KW'!I69)/7</f>
        <v>0</v>
      </c>
      <c r="J69" s="13">
        <f>('death KW'!J69)/7</f>
        <v>0</v>
      </c>
      <c r="K69" s="13">
        <f>('death KW'!K69)/7</f>
        <v>0</v>
      </c>
      <c r="L69" s="13">
        <f>('death KW'!L69)/7</f>
        <v>0</v>
      </c>
      <c r="M69" s="13">
        <f>('death KW'!M69)/7</f>
        <v>0</v>
      </c>
      <c r="N69" s="13">
        <f>('death KW'!N69)/7</f>
        <v>0</v>
      </c>
      <c r="S69" s="8">
        <f t="shared" si="7"/>
        <v>42864</v>
      </c>
      <c r="T69" s="8">
        <f t="shared" si="8"/>
        <v>42870</v>
      </c>
    </row>
    <row r="70" spans="1:20" x14ac:dyDescent="0.25">
      <c r="A70">
        <f t="shared" si="6"/>
        <v>21</v>
      </c>
      <c r="B70" s="13">
        <f>('death KW'!B70)/7</f>
        <v>0</v>
      </c>
      <c r="C70" s="13">
        <f>('death KW'!C70)/7</f>
        <v>0</v>
      </c>
      <c r="D70" s="13">
        <f>('death KW'!D70)/7</f>
        <v>0</v>
      </c>
      <c r="E70" s="13">
        <f>('death KW'!E70)/7</f>
        <v>0</v>
      </c>
      <c r="F70" s="13">
        <f>('death KW'!F70)/7</f>
        <v>0</v>
      </c>
      <c r="G70" s="13">
        <f>('death KW'!G70)/7</f>
        <v>0</v>
      </c>
      <c r="H70" s="13">
        <f>('death KW'!H70)/7</f>
        <v>0</v>
      </c>
      <c r="I70" s="13">
        <f>('death KW'!I70)/7</f>
        <v>0</v>
      </c>
      <c r="J70" s="13">
        <f>('death KW'!J70)/7</f>
        <v>0</v>
      </c>
      <c r="K70" s="13">
        <f>('death KW'!K70)/7</f>
        <v>0</v>
      </c>
      <c r="L70" s="13">
        <f>('death KW'!L70)/7</f>
        <v>0</v>
      </c>
      <c r="M70" s="13">
        <f>('death KW'!M70)/7</f>
        <v>0</v>
      </c>
      <c r="N70" s="13">
        <f>('death KW'!N70)/7</f>
        <v>0</v>
      </c>
      <c r="S70" s="8">
        <f t="shared" si="7"/>
        <v>42871</v>
      </c>
      <c r="T70" s="8">
        <f t="shared" si="8"/>
        <v>42877</v>
      </c>
    </row>
    <row r="71" spans="1:20" x14ac:dyDescent="0.25">
      <c r="A71">
        <f t="shared" si="6"/>
        <v>22</v>
      </c>
      <c r="B71" s="13">
        <f>('death KW'!B71)/7</f>
        <v>0</v>
      </c>
      <c r="C71" s="13">
        <f>('death KW'!C71)/7</f>
        <v>0</v>
      </c>
      <c r="D71" s="13">
        <f>('death KW'!D71)/7</f>
        <v>0</v>
      </c>
      <c r="E71" s="13">
        <f>('death KW'!E71)/7</f>
        <v>0</v>
      </c>
      <c r="F71" s="13">
        <f>('death KW'!F71)/7</f>
        <v>0</v>
      </c>
      <c r="G71" s="13">
        <f>('death KW'!G71)/7</f>
        <v>0</v>
      </c>
      <c r="H71" s="13">
        <f>('death KW'!H71)/7</f>
        <v>0</v>
      </c>
      <c r="I71" s="13">
        <f>('death KW'!I71)/7</f>
        <v>0</v>
      </c>
      <c r="J71" s="13">
        <f>('death KW'!J71)/7</f>
        <v>0</v>
      </c>
      <c r="K71" s="13">
        <f>('death KW'!K71)/7</f>
        <v>0</v>
      </c>
      <c r="L71" s="13">
        <f>('death KW'!L71)/7</f>
        <v>0</v>
      </c>
      <c r="M71" s="13">
        <f>('death KW'!M71)/7</f>
        <v>0</v>
      </c>
      <c r="N71" s="13">
        <f>('death KW'!N71)/7</f>
        <v>0</v>
      </c>
      <c r="S71" s="8">
        <f t="shared" si="7"/>
        <v>42878</v>
      </c>
      <c r="T71" s="8">
        <f t="shared" si="8"/>
        <v>42884</v>
      </c>
    </row>
    <row r="72" spans="1:20" x14ac:dyDescent="0.25">
      <c r="A72">
        <f t="shared" si="6"/>
        <v>23</v>
      </c>
      <c r="B72" s="13">
        <f>('death KW'!B72)/7</f>
        <v>0</v>
      </c>
      <c r="C72" s="13">
        <f>('death KW'!C72)/7</f>
        <v>0</v>
      </c>
      <c r="D72" s="13">
        <f>('death KW'!D72)/7</f>
        <v>0</v>
      </c>
      <c r="E72" s="13">
        <f>('death KW'!E72)/7</f>
        <v>0</v>
      </c>
      <c r="F72" s="13">
        <f>('death KW'!F72)/7</f>
        <v>0</v>
      </c>
      <c r="G72" s="13">
        <f>('death KW'!G72)/7</f>
        <v>0</v>
      </c>
      <c r="H72" s="13">
        <f>('death KW'!H72)/7</f>
        <v>0</v>
      </c>
      <c r="I72" s="13">
        <f>('death KW'!I72)/7</f>
        <v>0</v>
      </c>
      <c r="J72" s="13">
        <f>('death KW'!J72)/7</f>
        <v>0</v>
      </c>
      <c r="K72" s="13">
        <f>('death KW'!K72)/7</f>
        <v>0</v>
      </c>
      <c r="L72" s="13">
        <f>('death KW'!L72)/7</f>
        <v>0</v>
      </c>
      <c r="M72" s="13">
        <f>('death KW'!M72)/7</f>
        <v>0</v>
      </c>
      <c r="N72" s="13">
        <f>('death KW'!N72)/7</f>
        <v>0</v>
      </c>
      <c r="S72" s="8">
        <f t="shared" si="7"/>
        <v>42885</v>
      </c>
      <c r="T72" s="8">
        <f t="shared" si="8"/>
        <v>42891</v>
      </c>
    </row>
    <row r="73" spans="1:20" x14ac:dyDescent="0.25">
      <c r="A73">
        <f t="shared" si="6"/>
        <v>24</v>
      </c>
      <c r="B73" s="13">
        <f>('death KW'!B73)/7</f>
        <v>0</v>
      </c>
      <c r="C73" s="13">
        <f>('death KW'!C73)/7</f>
        <v>0</v>
      </c>
      <c r="D73" s="13">
        <f>('death KW'!D73)/7</f>
        <v>0</v>
      </c>
      <c r="E73" s="13">
        <f>('death KW'!E73)/7</f>
        <v>0</v>
      </c>
      <c r="F73" s="13">
        <f>('death KW'!F73)/7</f>
        <v>0</v>
      </c>
      <c r="G73" s="13">
        <f>('death KW'!G73)/7</f>
        <v>0</v>
      </c>
      <c r="H73" s="13">
        <f>('death KW'!H73)/7</f>
        <v>0</v>
      </c>
      <c r="I73" s="13">
        <f>('death KW'!I73)/7</f>
        <v>0</v>
      </c>
      <c r="J73" s="13">
        <f>('death KW'!J73)/7</f>
        <v>0</v>
      </c>
      <c r="K73" s="13">
        <f>('death KW'!K73)/7</f>
        <v>0</v>
      </c>
      <c r="L73" s="13">
        <f>('death KW'!L73)/7</f>
        <v>0</v>
      </c>
      <c r="M73" s="13">
        <f>('death KW'!M73)/7</f>
        <v>0</v>
      </c>
      <c r="N73" s="13">
        <f>('death KW'!N73)/7</f>
        <v>0</v>
      </c>
      <c r="S73" s="8">
        <f t="shared" si="7"/>
        <v>42892</v>
      </c>
      <c r="T73" s="8">
        <f t="shared" si="8"/>
        <v>42898</v>
      </c>
    </row>
    <row r="74" spans="1:20" x14ac:dyDescent="0.25">
      <c r="A74">
        <f t="shared" si="6"/>
        <v>25</v>
      </c>
      <c r="B74" s="13">
        <f>('death KW'!B74)/7</f>
        <v>0</v>
      </c>
      <c r="C74" s="13">
        <f>('death KW'!C74)/7</f>
        <v>0</v>
      </c>
      <c r="D74" s="13">
        <f>('death KW'!D74)/7</f>
        <v>0</v>
      </c>
      <c r="E74" s="13">
        <f>('death KW'!E74)/7</f>
        <v>0</v>
      </c>
      <c r="F74" s="13">
        <f>('death KW'!F74)/7</f>
        <v>0</v>
      </c>
      <c r="G74" s="13">
        <f>('death KW'!G74)/7</f>
        <v>0</v>
      </c>
      <c r="H74" s="13">
        <f>('death KW'!H74)/7</f>
        <v>0</v>
      </c>
      <c r="I74" s="13">
        <f>('death KW'!I74)/7</f>
        <v>0</v>
      </c>
      <c r="J74" s="13">
        <f>('death KW'!J74)/7</f>
        <v>0</v>
      </c>
      <c r="K74" s="13">
        <f>('death KW'!K74)/7</f>
        <v>0</v>
      </c>
      <c r="L74" s="13">
        <f>('death KW'!L74)/7</f>
        <v>0</v>
      </c>
      <c r="M74" s="13">
        <f>('death KW'!M74)/7</f>
        <v>0</v>
      </c>
      <c r="N74" s="13">
        <f>('death KW'!N74)/7</f>
        <v>0</v>
      </c>
      <c r="S74" s="8">
        <f t="shared" si="7"/>
        <v>42899</v>
      </c>
      <c r="T74" s="8">
        <f t="shared" si="8"/>
        <v>42905</v>
      </c>
    </row>
    <row r="75" spans="1:20" x14ac:dyDescent="0.25">
      <c r="A75">
        <f t="shared" si="6"/>
        <v>26</v>
      </c>
      <c r="B75" s="13">
        <f>('death KW'!B75)/7</f>
        <v>0</v>
      </c>
      <c r="C75" s="13">
        <f>('death KW'!C75)/7</f>
        <v>0</v>
      </c>
      <c r="D75" s="13">
        <f>('death KW'!D75)/7</f>
        <v>0</v>
      </c>
      <c r="E75" s="13">
        <f>('death KW'!E75)/7</f>
        <v>0</v>
      </c>
      <c r="F75" s="13">
        <f>('death KW'!F75)/7</f>
        <v>0</v>
      </c>
      <c r="G75" s="13">
        <f>('death KW'!G75)/7</f>
        <v>0</v>
      </c>
      <c r="H75" s="13">
        <f>('death KW'!H75)/7</f>
        <v>0</v>
      </c>
      <c r="I75" s="13">
        <f>('death KW'!I75)/7</f>
        <v>0</v>
      </c>
      <c r="J75" s="13">
        <f>('death KW'!J75)/7</f>
        <v>0</v>
      </c>
      <c r="K75" s="13">
        <f>('death KW'!K75)/7</f>
        <v>0</v>
      </c>
      <c r="L75" s="13">
        <f>('death KW'!L75)/7</f>
        <v>0</v>
      </c>
      <c r="M75" s="13">
        <f>('death KW'!M75)/7</f>
        <v>0</v>
      </c>
      <c r="N75" s="13">
        <f>('death KW'!N75)/7</f>
        <v>0</v>
      </c>
      <c r="S75" s="8">
        <f t="shared" si="7"/>
        <v>42906</v>
      </c>
      <c r="T75" s="8">
        <f t="shared" si="8"/>
        <v>42912</v>
      </c>
    </row>
    <row r="76" spans="1:20" x14ac:dyDescent="0.25">
      <c r="A76">
        <f t="shared" si="6"/>
        <v>27</v>
      </c>
      <c r="B76" s="13">
        <f>('death KW'!B76)/7</f>
        <v>0</v>
      </c>
      <c r="C76" s="13">
        <f>('death KW'!C76)/7</f>
        <v>0</v>
      </c>
      <c r="D76" s="13">
        <f>('death KW'!D76)/7</f>
        <v>0</v>
      </c>
      <c r="E76" s="13">
        <f>('death KW'!E76)/7</f>
        <v>0</v>
      </c>
      <c r="F76" s="13">
        <f>('death KW'!F76)/7</f>
        <v>0</v>
      </c>
      <c r="G76" s="13">
        <f>('death KW'!G76)/7</f>
        <v>0</v>
      </c>
      <c r="H76" s="13">
        <f>('death KW'!H76)/7</f>
        <v>0</v>
      </c>
      <c r="I76" s="13">
        <f>('death KW'!I76)/7</f>
        <v>0</v>
      </c>
      <c r="J76" s="13">
        <f>('death KW'!J76)/7</f>
        <v>0</v>
      </c>
      <c r="K76" s="13">
        <f>('death KW'!K76)/7</f>
        <v>0</v>
      </c>
      <c r="L76" s="13">
        <f>('death KW'!L76)/7</f>
        <v>0</v>
      </c>
      <c r="M76" s="13">
        <f>('death KW'!M76)/7</f>
        <v>0</v>
      </c>
      <c r="N76" s="13">
        <f>('death KW'!N76)/7</f>
        <v>0</v>
      </c>
      <c r="S76" s="8">
        <f t="shared" si="7"/>
        <v>42913</v>
      </c>
      <c r="T76" s="8">
        <f t="shared" si="8"/>
        <v>42919</v>
      </c>
    </row>
    <row r="77" spans="1:20" x14ac:dyDescent="0.25">
      <c r="A77">
        <f t="shared" si="6"/>
        <v>28</v>
      </c>
      <c r="B77" s="13">
        <f>('death KW'!B77)/7</f>
        <v>0</v>
      </c>
      <c r="C77" s="13">
        <f>('death KW'!C77)/7</f>
        <v>0</v>
      </c>
      <c r="D77" s="13">
        <f>('death KW'!D77)/7</f>
        <v>0</v>
      </c>
      <c r="E77" s="13">
        <f>('death KW'!E77)/7</f>
        <v>0</v>
      </c>
      <c r="F77" s="13">
        <f>('death KW'!F77)/7</f>
        <v>0</v>
      </c>
      <c r="G77" s="13">
        <f>('death KW'!G77)/7</f>
        <v>0</v>
      </c>
      <c r="H77" s="13">
        <f>('death KW'!H77)/7</f>
        <v>0</v>
      </c>
      <c r="I77" s="13">
        <f>('death KW'!I77)/7</f>
        <v>0</v>
      </c>
      <c r="J77" s="13">
        <f>('death KW'!J77)/7</f>
        <v>0</v>
      </c>
      <c r="K77" s="13">
        <f>('death KW'!K77)/7</f>
        <v>0</v>
      </c>
      <c r="L77" s="13">
        <f>('death KW'!L77)/7</f>
        <v>0</v>
      </c>
      <c r="M77" s="13">
        <f>('death KW'!M77)/7</f>
        <v>0</v>
      </c>
      <c r="N77" s="13">
        <f>('death KW'!N77)/7</f>
        <v>0</v>
      </c>
      <c r="S77" s="8">
        <f t="shared" si="7"/>
        <v>42920</v>
      </c>
      <c r="T77" s="8">
        <f t="shared" si="8"/>
        <v>42926</v>
      </c>
    </row>
    <row r="78" spans="1:20" x14ac:dyDescent="0.25">
      <c r="A78">
        <f t="shared" si="6"/>
        <v>29</v>
      </c>
      <c r="B78" s="13">
        <f>('death KW'!B78)/7</f>
        <v>0</v>
      </c>
      <c r="C78" s="13">
        <f>('death KW'!C78)/7</f>
        <v>0</v>
      </c>
      <c r="D78" s="13">
        <f>('death KW'!D78)/7</f>
        <v>0</v>
      </c>
      <c r="E78" s="13">
        <f>('death KW'!E78)/7</f>
        <v>0</v>
      </c>
      <c r="F78" s="13">
        <f>('death KW'!F78)/7</f>
        <v>0</v>
      </c>
      <c r="G78" s="13">
        <f>('death KW'!G78)/7</f>
        <v>0</v>
      </c>
      <c r="H78" s="13">
        <f>('death KW'!H78)/7</f>
        <v>0</v>
      </c>
      <c r="I78" s="13">
        <f>('death KW'!I78)/7</f>
        <v>0</v>
      </c>
      <c r="J78" s="13">
        <f>('death KW'!J78)/7</f>
        <v>0</v>
      </c>
      <c r="K78" s="13">
        <f>('death KW'!K78)/7</f>
        <v>0</v>
      </c>
      <c r="L78" s="13">
        <f>('death KW'!L78)/7</f>
        <v>0</v>
      </c>
      <c r="M78" s="13">
        <f>('death KW'!M78)/7</f>
        <v>0</v>
      </c>
      <c r="N78" s="13">
        <f>('death KW'!N78)/7</f>
        <v>0</v>
      </c>
      <c r="S78" s="8">
        <f t="shared" si="7"/>
        <v>42927</v>
      </c>
      <c r="T78" s="8">
        <f t="shared" si="8"/>
        <v>42933</v>
      </c>
    </row>
    <row r="79" spans="1:20" x14ac:dyDescent="0.25">
      <c r="A79">
        <f t="shared" si="6"/>
        <v>30</v>
      </c>
      <c r="B79" s="13">
        <f>('death KW'!B79)/7</f>
        <v>0</v>
      </c>
      <c r="C79" s="13">
        <f>('death KW'!C79)/7</f>
        <v>0</v>
      </c>
      <c r="D79" s="13">
        <f>('death KW'!D79)/7</f>
        <v>0</v>
      </c>
      <c r="E79" s="13">
        <f>('death KW'!E79)/7</f>
        <v>0</v>
      </c>
      <c r="F79" s="13">
        <f>('death KW'!F79)/7</f>
        <v>0</v>
      </c>
      <c r="G79" s="13">
        <f>('death KW'!G79)/7</f>
        <v>0</v>
      </c>
      <c r="H79" s="13">
        <f>('death KW'!H79)/7</f>
        <v>0</v>
      </c>
      <c r="I79" s="13">
        <f>('death KW'!I79)/7</f>
        <v>0</v>
      </c>
      <c r="J79" s="13">
        <f>('death KW'!J79)/7</f>
        <v>0</v>
      </c>
      <c r="K79" s="13">
        <f>('death KW'!K79)/7</f>
        <v>0</v>
      </c>
      <c r="L79" s="13">
        <f>('death KW'!L79)/7</f>
        <v>0</v>
      </c>
      <c r="M79" s="13">
        <f>('death KW'!M79)/7</f>
        <v>0</v>
      </c>
      <c r="N79" s="13">
        <f>('death KW'!N79)/7</f>
        <v>0</v>
      </c>
      <c r="S79" s="8">
        <f t="shared" si="7"/>
        <v>42934</v>
      </c>
      <c r="T79" s="8">
        <f t="shared" si="8"/>
        <v>42940</v>
      </c>
    </row>
    <row r="80" spans="1:20" x14ac:dyDescent="0.25">
      <c r="A80">
        <f t="shared" si="6"/>
        <v>31</v>
      </c>
      <c r="B80" s="13">
        <f>('death KW'!B80)/7</f>
        <v>0</v>
      </c>
      <c r="C80" s="13">
        <f>('death KW'!C80)/7</f>
        <v>0</v>
      </c>
      <c r="D80" s="13">
        <f>('death KW'!D80)/7</f>
        <v>0</v>
      </c>
      <c r="E80" s="13">
        <f>('death KW'!E80)/7</f>
        <v>0</v>
      </c>
      <c r="F80" s="13">
        <f>('death KW'!F80)/7</f>
        <v>0</v>
      </c>
      <c r="G80" s="13">
        <f>('death KW'!G80)/7</f>
        <v>0</v>
      </c>
      <c r="H80" s="13">
        <f>('death KW'!H80)/7</f>
        <v>0</v>
      </c>
      <c r="I80" s="13">
        <f>('death KW'!I80)/7</f>
        <v>0</v>
      </c>
      <c r="J80" s="13">
        <f>('death KW'!J80)/7</f>
        <v>0</v>
      </c>
      <c r="K80" s="13">
        <f>('death KW'!K80)/7</f>
        <v>0</v>
      </c>
      <c r="L80" s="13">
        <f>('death KW'!L80)/7</f>
        <v>0</v>
      </c>
      <c r="M80" s="13">
        <f>('death KW'!M80)/7</f>
        <v>0</v>
      </c>
      <c r="N80" s="13">
        <f>('death KW'!N80)/7</f>
        <v>0</v>
      </c>
      <c r="S80" s="8">
        <f t="shared" si="7"/>
        <v>42941</v>
      </c>
      <c r="T80" s="8">
        <f t="shared" si="8"/>
        <v>42947</v>
      </c>
    </row>
    <row r="81" spans="1:20" x14ac:dyDescent="0.25">
      <c r="A81">
        <f t="shared" si="6"/>
        <v>32</v>
      </c>
      <c r="B81" s="13">
        <f>('death KW'!B81)/7</f>
        <v>0</v>
      </c>
      <c r="C81" s="13">
        <f>('death KW'!C81)/7</f>
        <v>0</v>
      </c>
      <c r="D81" s="13">
        <f>('death KW'!D81)/7</f>
        <v>0</v>
      </c>
      <c r="E81" s="13">
        <f>('death KW'!E81)/7</f>
        <v>0</v>
      </c>
      <c r="F81" s="13">
        <f>('death KW'!F81)/7</f>
        <v>0</v>
      </c>
      <c r="G81" s="13">
        <f>('death KW'!G81)/7</f>
        <v>0</v>
      </c>
      <c r="H81" s="13">
        <f>('death KW'!H81)/7</f>
        <v>0</v>
      </c>
      <c r="I81" s="13">
        <f>('death KW'!I81)/7</f>
        <v>0</v>
      </c>
      <c r="J81" s="13">
        <f>('death KW'!J81)/7</f>
        <v>0</v>
      </c>
      <c r="K81" s="13">
        <f>('death KW'!K81)/7</f>
        <v>0</v>
      </c>
      <c r="L81" s="13">
        <f>('death KW'!L81)/7</f>
        <v>0</v>
      </c>
      <c r="M81" s="13">
        <f>('death KW'!M81)/7</f>
        <v>0</v>
      </c>
      <c r="N81" s="13">
        <f>('death KW'!N81)/7</f>
        <v>0</v>
      </c>
      <c r="S81" s="8">
        <f t="shared" si="7"/>
        <v>42948</v>
      </c>
      <c r="T81" s="8">
        <f t="shared" si="8"/>
        <v>42954</v>
      </c>
    </row>
    <row r="82" spans="1:20" x14ac:dyDescent="0.25">
      <c r="A82">
        <f t="shared" si="6"/>
        <v>33</v>
      </c>
      <c r="B82" s="13">
        <f>('death KW'!B82)/7</f>
        <v>0</v>
      </c>
      <c r="C82" s="13">
        <f>('death KW'!C82)/7</f>
        <v>0</v>
      </c>
      <c r="D82" s="13">
        <f>('death KW'!D82)/7</f>
        <v>0</v>
      </c>
      <c r="E82" s="13">
        <f>('death KW'!E82)/7</f>
        <v>0</v>
      </c>
      <c r="F82" s="13">
        <f>('death KW'!F82)/7</f>
        <v>0</v>
      </c>
      <c r="G82" s="13">
        <f>('death KW'!G82)/7</f>
        <v>0</v>
      </c>
      <c r="H82" s="13">
        <f>('death KW'!H82)/7</f>
        <v>0</v>
      </c>
      <c r="I82" s="13">
        <f>('death KW'!I82)/7</f>
        <v>0</v>
      </c>
      <c r="J82" s="13">
        <f>('death KW'!J82)/7</f>
        <v>0</v>
      </c>
      <c r="K82" s="13">
        <f>('death KW'!K82)/7</f>
        <v>0</v>
      </c>
      <c r="L82" s="13">
        <f>('death KW'!L82)/7</f>
        <v>0</v>
      </c>
      <c r="M82" s="13">
        <f>('death KW'!M82)/7</f>
        <v>0</v>
      </c>
      <c r="N82" s="13">
        <f>('death KW'!N82)/7</f>
        <v>0</v>
      </c>
      <c r="S82" s="8">
        <f t="shared" si="7"/>
        <v>42955</v>
      </c>
      <c r="T82" s="8">
        <f t="shared" si="8"/>
        <v>42961</v>
      </c>
    </row>
    <row r="83" spans="1:20" x14ac:dyDescent="0.25">
      <c r="A83">
        <f t="shared" si="6"/>
        <v>34</v>
      </c>
      <c r="B83" s="13">
        <f>('death KW'!B83)/7</f>
        <v>0</v>
      </c>
      <c r="C83" s="13">
        <f>('death KW'!C83)/7</f>
        <v>0</v>
      </c>
      <c r="D83" s="13">
        <f>('death KW'!D83)/7</f>
        <v>0</v>
      </c>
      <c r="E83" s="13">
        <f>('death KW'!E83)/7</f>
        <v>0</v>
      </c>
      <c r="F83" s="13">
        <f>('death KW'!F83)/7</f>
        <v>0</v>
      </c>
      <c r="G83" s="13">
        <f>('death KW'!G83)/7</f>
        <v>0</v>
      </c>
      <c r="H83" s="13">
        <f>('death KW'!H83)/7</f>
        <v>0</v>
      </c>
      <c r="I83" s="13">
        <f>('death KW'!I83)/7</f>
        <v>0</v>
      </c>
      <c r="J83" s="13">
        <f>('death KW'!J83)/7</f>
        <v>0</v>
      </c>
      <c r="K83" s="13">
        <f>('death KW'!K83)/7</f>
        <v>0</v>
      </c>
      <c r="L83" s="13">
        <f>('death KW'!L83)/7</f>
        <v>0</v>
      </c>
      <c r="M83" s="13">
        <f>('death KW'!M83)/7</f>
        <v>0</v>
      </c>
      <c r="N83" s="13">
        <f>('death KW'!N83)/7</f>
        <v>0</v>
      </c>
      <c r="S83" s="8">
        <f t="shared" si="7"/>
        <v>42962</v>
      </c>
      <c r="T83" s="8">
        <f t="shared" si="8"/>
        <v>42968</v>
      </c>
    </row>
    <row r="84" spans="1:20" x14ac:dyDescent="0.25">
      <c r="A84">
        <f t="shared" si="6"/>
        <v>35</v>
      </c>
      <c r="B84" s="13">
        <f>('death KW'!B84)/7</f>
        <v>0</v>
      </c>
      <c r="C84" s="13">
        <f>('death KW'!C84)/7</f>
        <v>0</v>
      </c>
      <c r="D84" s="13">
        <f>('death KW'!D84)/7</f>
        <v>0</v>
      </c>
      <c r="E84" s="13">
        <f>('death KW'!E84)/7</f>
        <v>0</v>
      </c>
      <c r="F84" s="13">
        <f>('death KW'!F84)/7</f>
        <v>0</v>
      </c>
      <c r="G84" s="13">
        <f>('death KW'!G84)/7</f>
        <v>0</v>
      </c>
      <c r="H84" s="13">
        <f>('death KW'!H84)/7</f>
        <v>0</v>
      </c>
      <c r="I84" s="13">
        <f>('death KW'!I84)/7</f>
        <v>0</v>
      </c>
      <c r="J84" s="13">
        <f>('death KW'!J84)/7</f>
        <v>0</v>
      </c>
      <c r="K84" s="13">
        <f>('death KW'!K84)/7</f>
        <v>0</v>
      </c>
      <c r="L84" s="13">
        <f>('death KW'!L84)/7</f>
        <v>0</v>
      </c>
      <c r="M84" s="13">
        <f>('death KW'!M84)/7</f>
        <v>0</v>
      </c>
      <c r="N84" s="13">
        <f>('death KW'!N84)/7</f>
        <v>0</v>
      </c>
      <c r="S84" s="8">
        <f t="shared" si="7"/>
        <v>42969</v>
      </c>
      <c r="T84" s="8">
        <f t="shared" si="8"/>
        <v>42975</v>
      </c>
    </row>
    <row r="85" spans="1:20" x14ac:dyDescent="0.25">
      <c r="A85">
        <f t="shared" si="6"/>
        <v>36</v>
      </c>
      <c r="B85" s="13">
        <f>('death KW'!B85)/7</f>
        <v>0</v>
      </c>
      <c r="C85" s="13">
        <f>('death KW'!C85)/7</f>
        <v>0</v>
      </c>
      <c r="D85" s="13">
        <f>('death KW'!D85)/7</f>
        <v>0</v>
      </c>
      <c r="E85" s="13">
        <f>('death KW'!E85)/7</f>
        <v>0</v>
      </c>
      <c r="F85" s="13">
        <f>('death KW'!F85)/7</f>
        <v>0</v>
      </c>
      <c r="G85" s="13">
        <f>('death KW'!G85)/7</f>
        <v>0</v>
      </c>
      <c r="H85" s="13">
        <f>('death KW'!H85)/7</f>
        <v>0</v>
      </c>
      <c r="I85" s="13">
        <f>('death KW'!I85)/7</f>
        <v>0</v>
      </c>
      <c r="J85" s="13">
        <f>('death KW'!J85)/7</f>
        <v>0</v>
      </c>
      <c r="K85" s="13">
        <f>('death KW'!K85)/7</f>
        <v>0</v>
      </c>
      <c r="L85" s="13">
        <f>('death KW'!L85)/7</f>
        <v>0</v>
      </c>
      <c r="M85" s="13">
        <f>('death KW'!M85)/7</f>
        <v>0</v>
      </c>
      <c r="N85" s="13">
        <f>('death KW'!N85)/7</f>
        <v>0</v>
      </c>
      <c r="S85" s="8">
        <f t="shared" si="7"/>
        <v>42976</v>
      </c>
      <c r="T85" s="8">
        <f t="shared" si="8"/>
        <v>42982</v>
      </c>
    </row>
    <row r="86" spans="1:20" x14ac:dyDescent="0.25">
      <c r="A86">
        <f t="shared" si="6"/>
        <v>37</v>
      </c>
      <c r="B86" s="13">
        <f>('death KW'!B86)/7</f>
        <v>0</v>
      </c>
      <c r="C86" s="13">
        <f>('death KW'!C86)/7</f>
        <v>0</v>
      </c>
      <c r="D86" s="13">
        <f>('death KW'!D86)/7</f>
        <v>0</v>
      </c>
      <c r="E86" s="13">
        <f>('death KW'!E86)/7</f>
        <v>0</v>
      </c>
      <c r="F86" s="13">
        <f>('death KW'!F86)/7</f>
        <v>0</v>
      </c>
      <c r="G86" s="13">
        <f>('death KW'!G86)/7</f>
        <v>0</v>
      </c>
      <c r="H86" s="13">
        <f>('death KW'!H86)/7</f>
        <v>0</v>
      </c>
      <c r="I86" s="13">
        <f>('death KW'!I86)/7</f>
        <v>0</v>
      </c>
      <c r="J86" s="13">
        <f>('death KW'!J86)/7</f>
        <v>0</v>
      </c>
      <c r="K86" s="13">
        <f>('death KW'!K86)/7</f>
        <v>0</v>
      </c>
      <c r="L86" s="13">
        <f>('death KW'!L86)/7</f>
        <v>0</v>
      </c>
      <c r="M86" s="13">
        <f>('death KW'!M86)/7</f>
        <v>0</v>
      </c>
      <c r="N86" s="13">
        <f>('death KW'!N86)/7</f>
        <v>0</v>
      </c>
      <c r="S86" s="8">
        <f t="shared" si="7"/>
        <v>42983</v>
      </c>
      <c r="T86" s="8">
        <f t="shared" si="8"/>
        <v>42989</v>
      </c>
    </row>
    <row r="87" spans="1:20" x14ac:dyDescent="0.25">
      <c r="A87">
        <f t="shared" si="6"/>
        <v>38</v>
      </c>
      <c r="B87" s="13">
        <f>('death KW'!B87)/7</f>
        <v>0</v>
      </c>
      <c r="C87" s="13">
        <f>('death KW'!C87)/7</f>
        <v>0</v>
      </c>
      <c r="D87" s="13">
        <f>('death KW'!D87)/7</f>
        <v>0</v>
      </c>
      <c r="E87" s="13">
        <f>('death KW'!E87)/7</f>
        <v>0</v>
      </c>
      <c r="F87" s="13">
        <f>('death KW'!F87)/7</f>
        <v>0</v>
      </c>
      <c r="G87" s="13">
        <f>('death KW'!G87)/7</f>
        <v>0</v>
      </c>
      <c r="H87" s="13">
        <f>('death KW'!H87)/7</f>
        <v>0</v>
      </c>
      <c r="I87" s="13">
        <f>('death KW'!I87)/7</f>
        <v>0</v>
      </c>
      <c r="J87" s="13">
        <f>('death KW'!J87)/7</f>
        <v>0</v>
      </c>
      <c r="K87" s="13">
        <f>('death KW'!K87)/7</f>
        <v>0</v>
      </c>
      <c r="L87" s="13">
        <f>('death KW'!L87)/7</f>
        <v>0</v>
      </c>
      <c r="M87" s="13">
        <f>('death KW'!M87)/7</f>
        <v>0</v>
      </c>
      <c r="N87" s="13">
        <f>('death KW'!N87)/7</f>
        <v>0</v>
      </c>
      <c r="S87" s="8">
        <f t="shared" si="7"/>
        <v>42990</v>
      </c>
      <c r="T87" s="8">
        <f t="shared" si="8"/>
        <v>42996</v>
      </c>
    </row>
    <row r="88" spans="1:20" x14ac:dyDescent="0.25">
      <c r="A88">
        <f t="shared" si="6"/>
        <v>39</v>
      </c>
      <c r="B88" s="13">
        <f>('death KW'!B88)/7</f>
        <v>0</v>
      </c>
      <c r="C88" s="13">
        <f>('death KW'!C88)/7</f>
        <v>0</v>
      </c>
      <c r="D88" s="13">
        <f>('death KW'!D88)/7</f>
        <v>0</v>
      </c>
      <c r="E88" s="13">
        <f>('death KW'!E88)/7</f>
        <v>0</v>
      </c>
      <c r="F88" s="13">
        <f>('death KW'!F88)/7</f>
        <v>0</v>
      </c>
      <c r="G88" s="13">
        <f>('death KW'!G88)/7</f>
        <v>0</v>
      </c>
      <c r="H88" s="13">
        <f>('death KW'!H88)/7</f>
        <v>0</v>
      </c>
      <c r="I88" s="13">
        <f>('death KW'!I88)/7</f>
        <v>0</v>
      </c>
      <c r="J88" s="13">
        <f>('death KW'!J88)/7</f>
        <v>0</v>
      </c>
      <c r="K88" s="13">
        <f>('death KW'!K88)/7</f>
        <v>0</v>
      </c>
      <c r="L88" s="13">
        <f>('death KW'!L88)/7</f>
        <v>0</v>
      </c>
      <c r="M88" s="13">
        <f>('death KW'!M88)/7</f>
        <v>0</v>
      </c>
      <c r="N88" s="13">
        <f>('death KW'!N88)/7</f>
        <v>0</v>
      </c>
      <c r="S88" s="8">
        <f t="shared" si="7"/>
        <v>42997</v>
      </c>
      <c r="T88" s="8">
        <f t="shared" si="8"/>
        <v>43003</v>
      </c>
    </row>
    <row r="89" spans="1:20" x14ac:dyDescent="0.25">
      <c r="A89">
        <f t="shared" si="6"/>
        <v>40</v>
      </c>
      <c r="B89" s="13">
        <f>('death KW'!B89)/7</f>
        <v>0</v>
      </c>
      <c r="C89" s="13">
        <f>('death KW'!C89)/7</f>
        <v>0</v>
      </c>
      <c r="D89" s="13">
        <f>('death KW'!D89)/7</f>
        <v>0</v>
      </c>
      <c r="E89" s="13">
        <f>('death KW'!E89)/7</f>
        <v>0</v>
      </c>
      <c r="F89" s="13">
        <f>('death KW'!F89)/7</f>
        <v>0</v>
      </c>
      <c r="G89" s="13">
        <f>('death KW'!G89)/7</f>
        <v>0</v>
      </c>
      <c r="H89" s="13">
        <f>('death KW'!H89)/7</f>
        <v>0</v>
      </c>
      <c r="I89" s="13">
        <f>('death KW'!I89)/7</f>
        <v>0</v>
      </c>
      <c r="J89" s="13">
        <f>('death KW'!J89)/7</f>
        <v>0</v>
      </c>
      <c r="K89" s="13">
        <f>('death KW'!K89)/7</f>
        <v>0</v>
      </c>
      <c r="L89" s="13">
        <f>('death KW'!L89)/7</f>
        <v>0</v>
      </c>
      <c r="M89" s="13">
        <f>('death KW'!M89)/7</f>
        <v>0</v>
      </c>
      <c r="N89" s="13">
        <f>('death KW'!N89)/7</f>
        <v>0</v>
      </c>
      <c r="S89" s="8">
        <f t="shared" si="7"/>
        <v>43004</v>
      </c>
      <c r="T89" s="8">
        <f t="shared" si="8"/>
        <v>43010</v>
      </c>
    </row>
    <row r="90" spans="1:20" x14ac:dyDescent="0.25">
      <c r="A90">
        <f t="shared" si="6"/>
        <v>41</v>
      </c>
      <c r="B90" s="13">
        <f>('death KW'!B90)/7</f>
        <v>0</v>
      </c>
      <c r="C90" s="13">
        <f>('death KW'!C90)/7</f>
        <v>0</v>
      </c>
      <c r="D90" s="13">
        <f>('death KW'!D90)/7</f>
        <v>0</v>
      </c>
      <c r="E90" s="13">
        <f>('death KW'!E90)/7</f>
        <v>0</v>
      </c>
      <c r="F90" s="13">
        <f>('death KW'!F90)/7</f>
        <v>0</v>
      </c>
      <c r="G90" s="13">
        <f>('death KW'!G90)/7</f>
        <v>0</v>
      </c>
      <c r="H90" s="13">
        <f>('death KW'!H90)/7</f>
        <v>0</v>
      </c>
      <c r="I90" s="13">
        <f>('death KW'!I90)/7</f>
        <v>0</v>
      </c>
      <c r="J90" s="13">
        <f>('death KW'!J90)/7</f>
        <v>0</v>
      </c>
      <c r="K90" s="13">
        <f>('death KW'!K90)/7</f>
        <v>0</v>
      </c>
      <c r="L90" s="13">
        <f>('death KW'!L90)/7</f>
        <v>0</v>
      </c>
      <c r="M90" s="13">
        <f>('death KW'!M90)/7</f>
        <v>0</v>
      </c>
      <c r="N90" s="13">
        <f>('death KW'!N90)/7</f>
        <v>0</v>
      </c>
      <c r="S90" s="8">
        <f t="shared" si="7"/>
        <v>43011</v>
      </c>
      <c r="T90" s="8">
        <f t="shared" si="8"/>
        <v>43017</v>
      </c>
    </row>
    <row r="91" spans="1:20" x14ac:dyDescent="0.25">
      <c r="A91">
        <f t="shared" si="6"/>
        <v>42</v>
      </c>
      <c r="B91" s="13">
        <f>('death KW'!B91)/7</f>
        <v>0</v>
      </c>
      <c r="C91" s="13">
        <f>('death KW'!C91)/7</f>
        <v>0</v>
      </c>
      <c r="D91" s="13">
        <f>('death KW'!D91)/7</f>
        <v>0</v>
      </c>
      <c r="E91" s="13">
        <f>('death KW'!E91)/7</f>
        <v>0</v>
      </c>
      <c r="F91" s="13">
        <f>('death KW'!F91)/7</f>
        <v>0</v>
      </c>
      <c r="G91" s="13">
        <f>('death KW'!G91)/7</f>
        <v>0</v>
      </c>
      <c r="H91" s="13">
        <f>('death KW'!H91)/7</f>
        <v>0</v>
      </c>
      <c r="I91" s="13">
        <f>('death KW'!I91)/7</f>
        <v>0</v>
      </c>
      <c r="J91" s="13">
        <f>('death KW'!J91)/7</f>
        <v>0</v>
      </c>
      <c r="K91" s="13">
        <f>('death KW'!K91)/7</f>
        <v>0</v>
      </c>
      <c r="L91" s="13">
        <f>('death KW'!L91)/7</f>
        <v>0</v>
      </c>
      <c r="M91" s="13">
        <f>('death KW'!M91)/7</f>
        <v>0</v>
      </c>
      <c r="N91" s="13">
        <f>('death KW'!N91)/7</f>
        <v>0</v>
      </c>
      <c r="S91" s="8">
        <f t="shared" si="7"/>
        <v>43018</v>
      </c>
      <c r="T91" s="8">
        <f t="shared" si="8"/>
        <v>43024</v>
      </c>
    </row>
    <row r="92" spans="1:20" x14ac:dyDescent="0.25">
      <c r="A92">
        <f t="shared" si="6"/>
        <v>43</v>
      </c>
      <c r="B92" s="13">
        <f>('death KW'!B92)/7</f>
        <v>0</v>
      </c>
      <c r="C92" s="13">
        <f>('death KW'!C92)/7</f>
        <v>0</v>
      </c>
      <c r="D92" s="13">
        <f>('death KW'!D92)/7</f>
        <v>0</v>
      </c>
      <c r="E92" s="13">
        <f>('death KW'!E92)/7</f>
        <v>0</v>
      </c>
      <c r="F92" s="13">
        <f>('death KW'!F92)/7</f>
        <v>0</v>
      </c>
      <c r="G92" s="13">
        <f>('death KW'!G92)/7</f>
        <v>0</v>
      </c>
      <c r="H92" s="13">
        <f>('death KW'!H92)/7</f>
        <v>0</v>
      </c>
      <c r="I92" s="13">
        <f>('death KW'!I92)/7</f>
        <v>0</v>
      </c>
      <c r="J92" s="13">
        <f>('death KW'!J92)/7</f>
        <v>0</v>
      </c>
      <c r="K92" s="13">
        <f>('death KW'!K92)/7</f>
        <v>0</v>
      </c>
      <c r="L92" s="13">
        <f>('death KW'!L92)/7</f>
        <v>0</v>
      </c>
      <c r="M92" s="13">
        <f>('death KW'!M92)/7</f>
        <v>0</v>
      </c>
      <c r="N92" s="13">
        <f>('death KW'!N92)/7</f>
        <v>0</v>
      </c>
      <c r="S92" s="8">
        <f t="shared" si="7"/>
        <v>43025</v>
      </c>
      <c r="T92" s="8">
        <f t="shared" si="8"/>
        <v>43031</v>
      </c>
    </row>
    <row r="93" spans="1:20" x14ac:dyDescent="0.25">
      <c r="A93">
        <f t="shared" si="6"/>
        <v>44</v>
      </c>
      <c r="B93" s="13">
        <f>('death KW'!B93)/7</f>
        <v>0</v>
      </c>
      <c r="C93" s="13">
        <f>('death KW'!C93)/7</f>
        <v>0</v>
      </c>
      <c r="D93" s="13">
        <f>('death KW'!D93)/7</f>
        <v>0</v>
      </c>
      <c r="E93" s="13">
        <f>('death KW'!E93)/7</f>
        <v>0</v>
      </c>
      <c r="F93" s="13">
        <f>('death KW'!F93)/7</f>
        <v>0</v>
      </c>
      <c r="G93" s="13">
        <f>('death KW'!G93)/7</f>
        <v>0</v>
      </c>
      <c r="H93" s="13">
        <f>('death KW'!H93)/7</f>
        <v>0</v>
      </c>
      <c r="I93" s="13">
        <f>('death KW'!I93)/7</f>
        <v>0</v>
      </c>
      <c r="J93" s="13">
        <f>('death KW'!J93)/7</f>
        <v>0</v>
      </c>
      <c r="K93" s="13">
        <f>('death KW'!K93)/7</f>
        <v>0</v>
      </c>
      <c r="L93" s="13">
        <f>('death KW'!L93)/7</f>
        <v>0</v>
      </c>
      <c r="M93" s="13">
        <f>('death KW'!M93)/7</f>
        <v>0</v>
      </c>
      <c r="N93" s="13">
        <f>('death KW'!N93)/7</f>
        <v>0</v>
      </c>
      <c r="S93" s="8">
        <f t="shared" si="7"/>
        <v>43032</v>
      </c>
      <c r="T93" s="8">
        <f t="shared" si="8"/>
        <v>43038</v>
      </c>
    </row>
    <row r="94" spans="1:20" x14ac:dyDescent="0.25">
      <c r="A94">
        <f t="shared" si="6"/>
        <v>45</v>
      </c>
      <c r="B94" s="13">
        <f>('death KW'!B94)/7</f>
        <v>0</v>
      </c>
      <c r="C94" s="13">
        <f>('death KW'!C94)/7</f>
        <v>0</v>
      </c>
      <c r="D94" s="13">
        <f>('death KW'!D94)/7</f>
        <v>0</v>
      </c>
      <c r="E94" s="13">
        <f>('death KW'!E94)/7</f>
        <v>0</v>
      </c>
      <c r="F94" s="13">
        <f>('death KW'!F94)/7</f>
        <v>0</v>
      </c>
      <c r="G94" s="13">
        <f>('death KW'!G94)/7</f>
        <v>0</v>
      </c>
      <c r="H94" s="13">
        <f>('death KW'!H94)/7</f>
        <v>0</v>
      </c>
      <c r="I94" s="13">
        <f>('death KW'!I94)/7</f>
        <v>0</v>
      </c>
      <c r="J94" s="13">
        <f>('death KW'!J94)/7</f>
        <v>0</v>
      </c>
      <c r="K94" s="13">
        <f>('death KW'!K94)/7</f>
        <v>0</v>
      </c>
      <c r="L94" s="13">
        <f>('death KW'!L94)/7</f>
        <v>0</v>
      </c>
      <c r="M94" s="13">
        <f>('death KW'!M94)/7</f>
        <v>0</v>
      </c>
      <c r="N94" s="13">
        <f>('death KW'!N94)/7</f>
        <v>0</v>
      </c>
      <c r="S94" s="8">
        <f t="shared" si="7"/>
        <v>43039</v>
      </c>
      <c r="T94" s="8">
        <f t="shared" si="8"/>
        <v>43045</v>
      </c>
    </row>
    <row r="95" spans="1:20" x14ac:dyDescent="0.25">
      <c r="A95">
        <f t="shared" si="6"/>
        <v>46</v>
      </c>
      <c r="B95" s="13">
        <f>('death KW'!B95)/7</f>
        <v>0</v>
      </c>
      <c r="C95" s="13">
        <f>('death KW'!C95)/7</f>
        <v>0</v>
      </c>
      <c r="D95" s="13">
        <f>('death KW'!D95)/7</f>
        <v>0</v>
      </c>
      <c r="E95" s="13">
        <f>('death KW'!E95)/7</f>
        <v>0</v>
      </c>
      <c r="F95" s="13">
        <f>('death KW'!F95)/7</f>
        <v>0</v>
      </c>
      <c r="G95" s="13">
        <f>('death KW'!G95)/7</f>
        <v>0</v>
      </c>
      <c r="H95" s="13">
        <f>('death KW'!H95)/7</f>
        <v>0</v>
      </c>
      <c r="I95" s="13">
        <f>('death KW'!I95)/7</f>
        <v>0</v>
      </c>
      <c r="J95" s="13">
        <f>('death KW'!J95)/7</f>
        <v>0</v>
      </c>
      <c r="K95" s="13">
        <f>('death KW'!K95)/7</f>
        <v>0</v>
      </c>
      <c r="L95" s="13">
        <f>('death KW'!L95)/7</f>
        <v>0</v>
      </c>
      <c r="M95" s="13">
        <f>('death KW'!M95)/7</f>
        <v>0</v>
      </c>
      <c r="N95" s="13">
        <f>('death KW'!N95)/7</f>
        <v>0</v>
      </c>
      <c r="S95" s="8">
        <f t="shared" si="7"/>
        <v>43046</v>
      </c>
      <c r="T95" s="8">
        <f t="shared" si="8"/>
        <v>43052</v>
      </c>
    </row>
    <row r="96" spans="1:20" x14ac:dyDescent="0.25">
      <c r="A96">
        <f t="shared" si="6"/>
        <v>47</v>
      </c>
      <c r="B96" s="13">
        <f>('death KW'!B96)/7</f>
        <v>0</v>
      </c>
      <c r="C96" s="13">
        <f>('death KW'!C96)/7</f>
        <v>0</v>
      </c>
      <c r="D96" s="13">
        <f>('death KW'!D96)/7</f>
        <v>0</v>
      </c>
      <c r="E96" s="13">
        <f>('death KW'!E96)/7</f>
        <v>0</v>
      </c>
      <c r="F96" s="13">
        <f>('death KW'!F96)/7</f>
        <v>0</v>
      </c>
      <c r="G96" s="13">
        <f>('death KW'!G96)/7</f>
        <v>0</v>
      </c>
      <c r="H96" s="13">
        <f>('death KW'!H96)/7</f>
        <v>0</v>
      </c>
      <c r="I96" s="13">
        <f>('death KW'!I96)/7</f>
        <v>0</v>
      </c>
      <c r="J96" s="13">
        <f>('death KW'!J96)/7</f>
        <v>0</v>
      </c>
      <c r="K96" s="13">
        <f>('death KW'!K96)/7</f>
        <v>0</v>
      </c>
      <c r="L96" s="13">
        <f>('death KW'!L96)/7</f>
        <v>0</v>
      </c>
      <c r="M96" s="13">
        <f>('death KW'!M96)/7</f>
        <v>0</v>
      </c>
      <c r="N96" s="13">
        <f>('death KW'!N96)/7</f>
        <v>0</v>
      </c>
      <c r="S96" s="8">
        <f t="shared" si="7"/>
        <v>43053</v>
      </c>
      <c r="T96" s="8">
        <f t="shared" si="8"/>
        <v>43059</v>
      </c>
    </row>
    <row r="97" spans="1:20" x14ac:dyDescent="0.25">
      <c r="A97">
        <f t="shared" si="6"/>
        <v>48</v>
      </c>
      <c r="B97" s="13">
        <f>('death KW'!B97)/7</f>
        <v>0</v>
      </c>
      <c r="C97" s="13">
        <f>('death KW'!C97)/7</f>
        <v>0</v>
      </c>
      <c r="D97" s="13">
        <f>('death KW'!D97)/7</f>
        <v>0</v>
      </c>
      <c r="E97" s="13">
        <f>('death KW'!E97)/7</f>
        <v>0</v>
      </c>
      <c r="F97" s="13">
        <f>('death KW'!F97)/7</f>
        <v>0</v>
      </c>
      <c r="G97" s="13">
        <f>('death KW'!G97)/7</f>
        <v>0</v>
      </c>
      <c r="H97" s="13">
        <f>('death KW'!H97)/7</f>
        <v>0</v>
      </c>
      <c r="I97" s="13">
        <f>('death KW'!I97)/7</f>
        <v>0</v>
      </c>
      <c r="J97" s="13">
        <f>('death KW'!J97)/7</f>
        <v>0</v>
      </c>
      <c r="K97" s="13">
        <f>('death KW'!K97)/7</f>
        <v>0</v>
      </c>
      <c r="L97" s="13">
        <f>('death KW'!L97)/7</f>
        <v>0</v>
      </c>
      <c r="M97" s="13">
        <f>('death KW'!M97)/7</f>
        <v>0</v>
      </c>
      <c r="N97" s="13">
        <f>('death KW'!N97)/7</f>
        <v>0</v>
      </c>
      <c r="S97" s="8">
        <f t="shared" si="7"/>
        <v>43060</v>
      </c>
      <c r="T97" s="8">
        <f t="shared" si="8"/>
        <v>43066</v>
      </c>
    </row>
    <row r="98" spans="1:20" x14ac:dyDescent="0.25">
      <c r="A98">
        <f t="shared" si="6"/>
        <v>49</v>
      </c>
      <c r="B98" s="13">
        <f>('death KW'!B98)/7</f>
        <v>0</v>
      </c>
      <c r="C98" s="13">
        <f>('death KW'!C98)/7</f>
        <v>0</v>
      </c>
      <c r="D98" s="13">
        <f>('death KW'!D98)/7</f>
        <v>0</v>
      </c>
      <c r="E98" s="13">
        <f>('death KW'!E98)/7</f>
        <v>0</v>
      </c>
      <c r="F98" s="13">
        <f>('death KW'!F98)/7</f>
        <v>0</v>
      </c>
      <c r="G98" s="13">
        <f>('death KW'!G98)/7</f>
        <v>0</v>
      </c>
      <c r="H98" s="13">
        <f>('death KW'!H98)/7</f>
        <v>0</v>
      </c>
      <c r="I98" s="13">
        <f>('death KW'!I98)/7</f>
        <v>0</v>
      </c>
      <c r="J98" s="13">
        <f>('death KW'!J98)/7</f>
        <v>0</v>
      </c>
      <c r="K98" s="13">
        <f>('death KW'!K98)/7</f>
        <v>0</v>
      </c>
      <c r="L98" s="13">
        <f>('death KW'!L98)/7</f>
        <v>0</v>
      </c>
      <c r="M98" s="13">
        <f>('death KW'!M98)/7</f>
        <v>0</v>
      </c>
      <c r="N98" s="13">
        <f>('death KW'!N98)/7</f>
        <v>0</v>
      </c>
      <c r="S98" s="8">
        <f t="shared" si="7"/>
        <v>43067</v>
      </c>
      <c r="T98" s="8">
        <f t="shared" si="8"/>
        <v>43073</v>
      </c>
    </row>
    <row r="99" spans="1:20" x14ac:dyDescent="0.25">
      <c r="A99">
        <f t="shared" si="6"/>
        <v>50</v>
      </c>
      <c r="B99" s="13">
        <f>('death KW'!B99)/7</f>
        <v>0</v>
      </c>
      <c r="C99" s="13">
        <f>('death KW'!C99)/7</f>
        <v>0</v>
      </c>
      <c r="D99" s="13">
        <f>('death KW'!D99)/7</f>
        <v>0</v>
      </c>
      <c r="E99" s="13">
        <f>('death KW'!E99)/7</f>
        <v>0</v>
      </c>
      <c r="F99" s="13">
        <f>('death KW'!F99)/7</f>
        <v>0</v>
      </c>
      <c r="G99" s="13">
        <f>('death KW'!G99)/7</f>
        <v>0</v>
      </c>
      <c r="H99" s="13">
        <f>('death KW'!H99)/7</f>
        <v>0</v>
      </c>
      <c r="I99" s="13">
        <f>('death KW'!I99)/7</f>
        <v>0</v>
      </c>
      <c r="J99" s="13">
        <f>('death KW'!J99)/7</f>
        <v>0</v>
      </c>
      <c r="K99" s="13">
        <f>('death KW'!K99)/7</f>
        <v>0</v>
      </c>
      <c r="L99" s="13">
        <f>('death KW'!L99)/7</f>
        <v>0</v>
      </c>
      <c r="M99" s="13">
        <f>('death KW'!M99)/7</f>
        <v>0</v>
      </c>
      <c r="N99" s="13">
        <f>('death KW'!N99)/7</f>
        <v>0</v>
      </c>
      <c r="S99" s="8">
        <f t="shared" si="7"/>
        <v>43074</v>
      </c>
      <c r="T99" s="8">
        <f t="shared" si="8"/>
        <v>43080</v>
      </c>
    </row>
    <row r="100" spans="1:20" x14ac:dyDescent="0.25">
      <c r="A100">
        <f t="shared" si="6"/>
        <v>51</v>
      </c>
      <c r="B100" s="13">
        <f>('death KW'!B100)/7</f>
        <v>0</v>
      </c>
      <c r="C100" s="13">
        <f>('death KW'!C100)/7</f>
        <v>0</v>
      </c>
      <c r="D100" s="13">
        <f>('death KW'!D100)/7</f>
        <v>0</v>
      </c>
      <c r="E100" s="13">
        <f>('death KW'!E100)/7</f>
        <v>0</v>
      </c>
      <c r="F100" s="13">
        <f>('death KW'!F100)/7</f>
        <v>0</v>
      </c>
      <c r="G100" s="13">
        <f>('death KW'!G100)/7</f>
        <v>0</v>
      </c>
      <c r="H100" s="13">
        <f>('death KW'!H100)/7</f>
        <v>0</v>
      </c>
      <c r="I100" s="13">
        <f>('death KW'!I100)/7</f>
        <v>0</v>
      </c>
      <c r="J100" s="13">
        <f>('death KW'!J100)/7</f>
        <v>0</v>
      </c>
      <c r="K100" s="13">
        <f>('death KW'!K100)/7</f>
        <v>0</v>
      </c>
      <c r="L100" s="13">
        <f>('death KW'!L100)/7</f>
        <v>0</v>
      </c>
      <c r="M100" s="13">
        <f>('death KW'!M100)/7</f>
        <v>0</v>
      </c>
      <c r="N100" s="13">
        <f>('death KW'!N100)/7</f>
        <v>0</v>
      </c>
      <c r="S100" s="8">
        <f t="shared" si="7"/>
        <v>43081</v>
      </c>
      <c r="T100" s="8">
        <f t="shared" si="8"/>
        <v>43087</v>
      </c>
    </row>
    <row r="101" spans="1:20" x14ac:dyDescent="0.25">
      <c r="A101">
        <f t="shared" si="6"/>
        <v>52</v>
      </c>
      <c r="B101" s="13">
        <f>('death KW'!B101)/7</f>
        <v>0</v>
      </c>
      <c r="C101" s="13">
        <f>('death KW'!C101)/7</f>
        <v>0</v>
      </c>
      <c r="D101" s="13">
        <f>('death KW'!D101)/7</f>
        <v>0</v>
      </c>
      <c r="E101" s="13">
        <f>('death KW'!E101)/7</f>
        <v>0</v>
      </c>
      <c r="F101" s="13">
        <f>('death KW'!F101)/7</f>
        <v>0</v>
      </c>
      <c r="G101" s="13">
        <f>('death KW'!G101)/7</f>
        <v>0</v>
      </c>
      <c r="H101" s="13">
        <f>('death KW'!H101)/7</f>
        <v>0</v>
      </c>
      <c r="I101" s="13">
        <f>('death KW'!I101)/7</f>
        <v>0</v>
      </c>
      <c r="J101" s="13">
        <f>('death KW'!J101)/7</f>
        <v>0</v>
      </c>
      <c r="K101" s="13">
        <f>('death KW'!K101)/7</f>
        <v>0</v>
      </c>
      <c r="L101" s="13">
        <f>('death KW'!L101)/7</f>
        <v>0</v>
      </c>
      <c r="M101" s="13">
        <f>('death KW'!M101)/7</f>
        <v>0</v>
      </c>
      <c r="N101" s="13">
        <f>('death KW'!N101)/7</f>
        <v>0</v>
      </c>
      <c r="S101" s="8">
        <f t="shared" si="7"/>
        <v>43088</v>
      </c>
      <c r="T101" s="8">
        <f t="shared" si="8"/>
        <v>43094</v>
      </c>
    </row>
    <row r="102" spans="1:20" x14ac:dyDescent="0.25">
      <c r="A102">
        <f t="shared" si="6"/>
        <v>53</v>
      </c>
      <c r="B102" s="13">
        <f>('death KW'!B102)/7</f>
        <v>0</v>
      </c>
      <c r="C102" s="13">
        <f>('death KW'!C102)/7</f>
        <v>0</v>
      </c>
      <c r="D102" s="13">
        <f>('death KW'!D102)/7</f>
        <v>0</v>
      </c>
      <c r="E102" s="13">
        <f>('death KW'!E102)/7</f>
        <v>0</v>
      </c>
      <c r="F102" s="13">
        <f>('death KW'!F102)/7</f>
        <v>0</v>
      </c>
      <c r="G102" s="13">
        <f>('death KW'!G102)/7</f>
        <v>0</v>
      </c>
      <c r="H102" s="13">
        <f>('death KW'!H102)/7</f>
        <v>0</v>
      </c>
      <c r="I102" s="13">
        <f>('death KW'!I102)/7</f>
        <v>0</v>
      </c>
      <c r="J102" s="13">
        <f>('death KW'!J102)/7</f>
        <v>0</v>
      </c>
      <c r="K102" s="13">
        <f>('death KW'!K102)/7</f>
        <v>0</v>
      </c>
      <c r="L102" s="13">
        <f>('death KW'!L102)/7</f>
        <v>0</v>
      </c>
      <c r="M102" s="13">
        <f>('death KW'!M102)/7</f>
        <v>0</v>
      </c>
      <c r="N102" s="13">
        <f>('death KW'!N102)/7</f>
        <v>0</v>
      </c>
      <c r="S102" s="8">
        <f t="shared" ref="S102" si="9">S101+7</f>
        <v>43095</v>
      </c>
      <c r="T102" s="8">
        <f t="shared" ref="T102" si="10">T101+7</f>
        <v>43101</v>
      </c>
    </row>
    <row r="103" spans="1:20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S103" s="8"/>
      <c r="T103" s="8"/>
    </row>
    <row r="104" spans="1:20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S104" s="8"/>
      <c r="T104" s="8"/>
    </row>
    <row r="106" spans="1:20" x14ac:dyDescent="0.25">
      <c r="A106" t="s">
        <v>9</v>
      </c>
      <c r="B106" s="13">
        <f>SUM(B50:B102)</f>
        <v>0</v>
      </c>
      <c r="C106" s="13">
        <f t="shared" ref="C106:N106" si="11">SUM(C50:C102)</f>
        <v>0</v>
      </c>
      <c r="D106" s="13">
        <f t="shared" si="11"/>
        <v>0</v>
      </c>
      <c r="E106" s="13">
        <f t="shared" si="11"/>
        <v>0</v>
      </c>
      <c r="F106" s="13">
        <f t="shared" si="11"/>
        <v>0</v>
      </c>
      <c r="G106" s="13">
        <f t="shared" si="11"/>
        <v>0</v>
      </c>
      <c r="H106" s="13">
        <f t="shared" si="11"/>
        <v>0</v>
      </c>
      <c r="I106" s="13">
        <f t="shared" si="11"/>
        <v>0</v>
      </c>
      <c r="J106" s="13">
        <f t="shared" si="11"/>
        <v>0</v>
      </c>
      <c r="K106" s="13">
        <f t="shared" si="11"/>
        <v>0</v>
      </c>
      <c r="L106" s="13">
        <f t="shared" si="11"/>
        <v>0</v>
      </c>
      <c r="M106" s="13">
        <f t="shared" si="11"/>
        <v>0</v>
      </c>
      <c r="N106" s="13">
        <f t="shared" si="11"/>
        <v>0</v>
      </c>
    </row>
    <row r="109" spans="1:20" x14ac:dyDescent="0.25">
      <c r="A109" t="s">
        <v>5</v>
      </c>
      <c r="B109" s="13">
        <f>B47+B106</f>
        <v>131.30596523864685</v>
      </c>
      <c r="C109" s="13">
        <f t="shared" ref="C109:N109" si="12">C47+C106</f>
        <v>141.57512348510289</v>
      </c>
      <c r="D109" s="13">
        <f t="shared" si="12"/>
        <v>420.24348279367138</v>
      </c>
      <c r="E109" s="13">
        <f t="shared" si="12"/>
        <v>583.00150482998811</v>
      </c>
      <c r="F109" s="13">
        <f t="shared" si="12"/>
        <v>20.901022143551298</v>
      </c>
      <c r="G109" s="13">
        <f t="shared" si="12"/>
        <v>310.88600577585828</v>
      </c>
      <c r="H109" s="13">
        <f t="shared" si="12"/>
        <v>55.063936446784737</v>
      </c>
      <c r="I109" s="13">
        <f t="shared" si="12"/>
        <v>17.644366930445646</v>
      </c>
      <c r="J109" s="13">
        <f t="shared" si="12"/>
        <v>188.61566652703888</v>
      </c>
      <c r="K109" s="13">
        <f t="shared" si="12"/>
        <v>648.12611910082819</v>
      </c>
      <c r="L109" s="13">
        <f t="shared" si="12"/>
        <v>151.80019263095525</v>
      </c>
      <c r="M109" s="13">
        <f t="shared" si="12"/>
        <v>34.005955851728444</v>
      </c>
      <c r="N109" s="13">
        <f t="shared" si="12"/>
        <v>42.236920958859734</v>
      </c>
    </row>
  </sheetData>
  <conditionalFormatting sqref="A2:T13 A14:N45 R14:T45">
    <cfRule type="expression" dxfId="33" priority="8">
      <formula>TODAY()-WEEKDAY(TODAY(), 3)=$S2-WEEKDAY($S2, 3)</formula>
    </cfRule>
  </conditionalFormatting>
  <conditionalFormatting sqref="B14:N45">
    <cfRule type="expression" dxfId="32" priority="7">
      <formula>B14=MAX(B$2:B$44)</formula>
    </cfRule>
  </conditionalFormatting>
  <conditionalFormatting sqref="A50:T50">
    <cfRule type="expression" dxfId="31" priority="6">
      <formula>TODAY()-WEEKDAY(TODAY(), 3)=$S50-WEEKDAY($S50, 3)</formula>
    </cfRule>
  </conditionalFormatting>
  <conditionalFormatting sqref="B50:N50">
    <cfRule type="expression" dxfId="30" priority="5">
      <formula>B50=MAX(B$2:B$44)</formula>
    </cfRule>
  </conditionalFormatting>
  <conditionalFormatting sqref="A51:T104">
    <cfRule type="expression" dxfId="29" priority="4">
      <formula>TODAY()-WEEKDAY(TODAY(), 3)=$S51-WEEKDAY($S51, 3)</formula>
    </cfRule>
  </conditionalFormatting>
  <conditionalFormatting sqref="B51:N104">
    <cfRule type="expression" dxfId="28" priority="3">
      <formula>B51=MAX(B$2:B$44)</formula>
    </cfRule>
  </conditionalFormatting>
  <conditionalFormatting sqref="O14:Q45">
    <cfRule type="expression" dxfId="27" priority="2">
      <formula>TODAY()-WEEKDAY(TODAY(), 3)=$S14-WEEKDAY($S14, 3)</formula>
    </cfRule>
  </conditionalFormatting>
  <conditionalFormatting sqref="O14:Q45">
    <cfRule type="expression" dxfId="26" priority="1">
      <formula>O14=MAX(O$2:O$44)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11" activePane="bottomLeft" state="frozen"/>
      <selection pane="bottomLeft" activeCell="O47" sqref="O47:Q47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35" t="s">
        <v>19</v>
      </c>
      <c r="C1" s="35" t="s">
        <v>12</v>
      </c>
      <c r="D1" s="35" t="s">
        <v>20</v>
      </c>
      <c r="E1" s="35" t="s">
        <v>11</v>
      </c>
      <c r="F1" s="36" t="s">
        <v>21</v>
      </c>
      <c r="G1" s="35" t="s">
        <v>14</v>
      </c>
      <c r="H1" s="35" t="s">
        <v>13</v>
      </c>
      <c r="I1" s="36" t="s">
        <v>22</v>
      </c>
      <c r="J1" s="36" t="s">
        <v>15</v>
      </c>
      <c r="K1" s="36" t="s">
        <v>23</v>
      </c>
      <c r="L1" s="36" t="s">
        <v>16</v>
      </c>
      <c r="M1" s="36" t="s">
        <v>24</v>
      </c>
      <c r="N1" s="36" t="s">
        <v>17</v>
      </c>
      <c r="O1" s="36" t="s">
        <v>18</v>
      </c>
      <c r="P1" s="36" t="s">
        <v>25</v>
      </c>
      <c r="Q1" s="36" t="s">
        <v>26</v>
      </c>
      <c r="S1" t="s">
        <v>2</v>
      </c>
      <c r="T1" t="s">
        <v>3</v>
      </c>
    </row>
    <row r="2" spans="1:20" x14ac:dyDescent="0.25">
      <c r="A2">
        <v>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S2" s="8">
        <v>42423</v>
      </c>
      <c r="T2" s="8">
        <v>42429</v>
      </c>
    </row>
    <row r="3" spans="1:20" x14ac:dyDescent="0.25">
      <c r="A3">
        <f>A2+1</f>
        <v>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S3" s="8">
        <f>S2+7</f>
        <v>42430</v>
      </c>
      <c r="T3" s="8">
        <f>T2+7</f>
        <v>42436</v>
      </c>
    </row>
    <row r="4" spans="1:20" x14ac:dyDescent="0.25">
      <c r="A4">
        <f>A3+1</f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S4" s="8">
        <f t="shared" ref="S4:T19" si="0">S3+7</f>
        <v>42437</v>
      </c>
      <c r="T4" s="8">
        <f t="shared" si="0"/>
        <v>42443</v>
      </c>
    </row>
    <row r="5" spans="1:20" x14ac:dyDescent="0.25">
      <c r="A5">
        <f t="shared" ref="A5:A45" si="1">A4+1</f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S5" s="8">
        <f t="shared" si="0"/>
        <v>42444</v>
      </c>
      <c r="T5" s="8">
        <f t="shared" si="0"/>
        <v>42450</v>
      </c>
    </row>
    <row r="6" spans="1:20" x14ac:dyDescent="0.25">
      <c r="A6">
        <f t="shared" si="1"/>
        <v>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S6" s="8">
        <f t="shared" si="0"/>
        <v>42451</v>
      </c>
      <c r="T6" s="8">
        <f t="shared" si="0"/>
        <v>42457</v>
      </c>
    </row>
    <row r="7" spans="1:20" x14ac:dyDescent="0.25">
      <c r="A7">
        <f t="shared" si="1"/>
        <v>14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S7" s="8">
        <f t="shared" si="0"/>
        <v>42458</v>
      </c>
      <c r="T7" s="8">
        <f t="shared" si="0"/>
        <v>42464</v>
      </c>
    </row>
    <row r="8" spans="1:20" x14ac:dyDescent="0.25">
      <c r="A8" s="9">
        <f t="shared" si="1"/>
        <v>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S8" s="10">
        <f t="shared" si="0"/>
        <v>42465</v>
      </c>
      <c r="T8" s="8">
        <f t="shared" si="0"/>
        <v>42471</v>
      </c>
    </row>
    <row r="9" spans="1:20" x14ac:dyDescent="0.25">
      <c r="A9" s="9">
        <f t="shared" si="1"/>
        <v>16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S9" s="10">
        <f t="shared" si="0"/>
        <v>42472</v>
      </c>
      <c r="T9" s="10">
        <f t="shared" si="0"/>
        <v>42478</v>
      </c>
    </row>
    <row r="10" spans="1:20" x14ac:dyDescent="0.25">
      <c r="A10" s="11">
        <f t="shared" si="1"/>
        <v>17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S10" s="12">
        <f t="shared" si="0"/>
        <v>42479</v>
      </c>
      <c r="T10" s="12">
        <f t="shared" si="0"/>
        <v>42485</v>
      </c>
    </row>
    <row r="11" spans="1:20" x14ac:dyDescent="0.25">
      <c r="A11">
        <f t="shared" si="1"/>
        <v>18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S11" s="8">
        <f t="shared" si="0"/>
        <v>42486</v>
      </c>
      <c r="T11" s="8">
        <f t="shared" si="0"/>
        <v>42492</v>
      </c>
    </row>
    <row r="12" spans="1:20" x14ac:dyDescent="0.25">
      <c r="A12">
        <f t="shared" si="1"/>
        <v>19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S12" s="8">
        <f t="shared" si="0"/>
        <v>42493</v>
      </c>
      <c r="T12" s="8">
        <f t="shared" si="0"/>
        <v>42499</v>
      </c>
    </row>
    <row r="13" spans="1:20" x14ac:dyDescent="0.25">
      <c r="A13">
        <f t="shared" si="1"/>
        <v>20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S13" s="8">
        <f t="shared" si="0"/>
        <v>42500</v>
      </c>
      <c r="T13" s="8">
        <f t="shared" si="0"/>
        <v>42506</v>
      </c>
    </row>
    <row r="14" spans="1:20" x14ac:dyDescent="0.25">
      <c r="A14">
        <f t="shared" si="1"/>
        <v>21</v>
      </c>
      <c r="B14" s="24">
        <f>SUM(death!B6:B12)</f>
        <v>2</v>
      </c>
      <c r="C14" s="24">
        <f>SUM(death!C6:C12)</f>
        <v>9</v>
      </c>
      <c r="D14" s="24">
        <f>SUM(death!D6:D12)</f>
        <v>44</v>
      </c>
      <c r="E14" s="24">
        <f>SUM(death!E6:E12)</f>
        <v>94</v>
      </c>
      <c r="F14" s="24">
        <f>SUM(death!F6:F12)</f>
        <v>4</v>
      </c>
      <c r="G14" s="24">
        <f>SUM(death!G6:G12)</f>
        <v>25</v>
      </c>
      <c r="H14" s="24">
        <f>SUM(death!H6:H12)</f>
        <v>9</v>
      </c>
      <c r="I14" s="24">
        <f>SUM(death!I6:I12)</f>
        <v>0</v>
      </c>
      <c r="J14" s="24">
        <f>SUM(death!J6:J12)</f>
        <v>26</v>
      </c>
      <c r="K14" s="24">
        <f>SUM(death!K6:K12)</f>
        <v>58</v>
      </c>
      <c r="L14" s="24">
        <f>SUM(death!L6:L12)</f>
        <v>11</v>
      </c>
      <c r="M14" s="24">
        <f>SUM(death!M6:M12)</f>
        <v>11</v>
      </c>
      <c r="N14" s="24">
        <f>SUM(death!N6:N12)</f>
        <v>7</v>
      </c>
      <c r="O14" s="24">
        <f>SUM(death!O6:O12)</f>
        <v>7</v>
      </c>
      <c r="P14" s="24">
        <f>SUM(death!P6:P12)</f>
        <v>0</v>
      </c>
      <c r="Q14" s="24">
        <f>SUM(death!Q6:Q12)</f>
        <v>14</v>
      </c>
      <c r="S14" s="8">
        <f t="shared" si="0"/>
        <v>42507</v>
      </c>
      <c r="T14" s="8">
        <f t="shared" si="0"/>
        <v>42513</v>
      </c>
    </row>
    <row r="15" spans="1:20" x14ac:dyDescent="0.25">
      <c r="A15">
        <f t="shared" si="1"/>
        <v>22</v>
      </c>
      <c r="B15" s="24">
        <f>SUM(death!B13:B19)</f>
        <v>2</v>
      </c>
      <c r="C15" s="24">
        <f>SUM(death!C13:C19)</f>
        <v>7</v>
      </c>
      <c r="D15" s="24">
        <f>SUM(death!D13:D19)</f>
        <v>55</v>
      </c>
      <c r="E15" s="24">
        <f>SUM(death!E13:E19)</f>
        <v>75</v>
      </c>
      <c r="F15" s="24">
        <f>SUM(death!F13:F19)</f>
        <v>1</v>
      </c>
      <c r="G15" s="24">
        <f>SUM(death!G13:G19)</f>
        <v>17</v>
      </c>
      <c r="H15" s="24">
        <f>SUM(death!H13:H19)</f>
        <v>11</v>
      </c>
      <c r="I15" s="24">
        <f>SUM(death!I13:I19)</f>
        <v>0</v>
      </c>
      <c r="J15" s="24">
        <f>SUM(death!J13:J19)</f>
        <v>22</v>
      </c>
      <c r="K15" s="24">
        <f>SUM(death!K13:K19)</f>
        <v>34</v>
      </c>
      <c r="L15" s="24">
        <f>SUM(death!L13:L19)</f>
        <v>2</v>
      </c>
      <c r="M15" s="24">
        <f>SUM(death!M13:M19)</f>
        <v>8</v>
      </c>
      <c r="N15" s="24">
        <f>SUM(death!N13:N19)</f>
        <v>3</v>
      </c>
      <c r="O15" s="24">
        <f>SUM(death!O13:O19)</f>
        <v>9</v>
      </c>
      <c r="P15" s="24">
        <f>SUM(death!P13:P19)</f>
        <v>1</v>
      </c>
      <c r="Q15" s="24">
        <f>SUM(death!Q13:Q19)</f>
        <v>10</v>
      </c>
      <c r="S15" s="8">
        <f t="shared" si="0"/>
        <v>42514</v>
      </c>
      <c r="T15" s="8">
        <f t="shared" si="0"/>
        <v>42520</v>
      </c>
    </row>
    <row r="16" spans="1:20" x14ac:dyDescent="0.25">
      <c r="A16">
        <f t="shared" si="1"/>
        <v>23</v>
      </c>
      <c r="B16" s="24">
        <f>SUM(death!B20:B26)</f>
        <v>0</v>
      </c>
      <c r="C16" s="24">
        <f>SUM(death!C20:C26)</f>
        <v>7</v>
      </c>
      <c r="D16" s="24">
        <f>SUM(death!D20:D26)</f>
        <v>39</v>
      </c>
      <c r="E16" s="24">
        <f>SUM(death!E20:E26)</f>
        <v>35</v>
      </c>
      <c r="F16" s="24">
        <f>SUM(death!F20:F26)</f>
        <v>2</v>
      </c>
      <c r="G16" s="24">
        <f>SUM(death!G20:G26)</f>
        <v>7</v>
      </c>
      <c r="H16" s="24">
        <f>SUM(death!H20:H26)</f>
        <v>2</v>
      </c>
      <c r="I16" s="24">
        <f>SUM(death!I20:I26)</f>
        <v>0</v>
      </c>
      <c r="J16" s="24">
        <f>SUM(death!J20:J26)</f>
        <v>12</v>
      </c>
      <c r="K16" s="24">
        <f>SUM(death!K20:K26)</f>
        <v>26</v>
      </c>
      <c r="L16" s="24">
        <f>SUM(death!L20:L26)</f>
        <v>0</v>
      </c>
      <c r="M16" s="24">
        <f>SUM(death!M20:M26)</f>
        <v>2</v>
      </c>
      <c r="N16" s="24">
        <f>SUM(death!N20:N26)</f>
        <v>3</v>
      </c>
      <c r="O16" s="24">
        <f>SUM(death!O20:O26)</f>
        <v>1</v>
      </c>
      <c r="P16" s="24">
        <f>SUM(death!P20:P26)</f>
        <v>1</v>
      </c>
      <c r="Q16" s="24">
        <f>SUM(death!Q20:Q26)</f>
        <v>8</v>
      </c>
      <c r="S16" s="8">
        <f t="shared" si="0"/>
        <v>42521</v>
      </c>
      <c r="T16" s="8">
        <f t="shared" si="0"/>
        <v>42527</v>
      </c>
    </row>
    <row r="17" spans="1:20" x14ac:dyDescent="0.25">
      <c r="A17">
        <f t="shared" si="1"/>
        <v>24</v>
      </c>
      <c r="B17" s="24">
        <f>SUM(death!B27:B33)</f>
        <v>2</v>
      </c>
      <c r="C17" s="24">
        <f>SUM(death!C27:C33)</f>
        <v>3</v>
      </c>
      <c r="D17" s="24">
        <f>SUM(death!D27:D33)</f>
        <v>14</v>
      </c>
      <c r="E17" s="24">
        <f>SUM(death!E27:E33)</f>
        <v>40</v>
      </c>
      <c r="F17" s="24">
        <f>SUM(death!F27:F33)</f>
        <v>2</v>
      </c>
      <c r="G17" s="24">
        <f>SUM(death!G27:G33)</f>
        <v>7</v>
      </c>
      <c r="H17" s="24">
        <f>SUM(death!H27:H33)</f>
        <v>1</v>
      </c>
      <c r="I17" s="24">
        <f>SUM(death!I27:I33)</f>
        <v>0</v>
      </c>
      <c r="J17" s="24">
        <f>SUM(death!J27:J33)</f>
        <v>8</v>
      </c>
      <c r="K17" s="24">
        <f>SUM(death!K27:K33)</f>
        <v>22</v>
      </c>
      <c r="L17" s="24">
        <f>SUM(death!L27:L33)</f>
        <v>1</v>
      </c>
      <c r="M17" s="24">
        <f>SUM(death!M27:M33)</f>
        <v>4</v>
      </c>
      <c r="N17" s="24">
        <f>SUM(death!N27:N33)</f>
        <v>2</v>
      </c>
      <c r="O17" s="24">
        <f>SUM(death!O27:O33)</f>
        <v>5</v>
      </c>
      <c r="P17" s="24">
        <f>SUM(death!P27:P33)</f>
        <v>1</v>
      </c>
      <c r="Q17" s="24">
        <f>SUM(death!Q27:Q33)</f>
        <v>4</v>
      </c>
      <c r="S17" s="8">
        <f t="shared" si="0"/>
        <v>42528</v>
      </c>
      <c r="T17" s="8">
        <f t="shared" si="0"/>
        <v>42534</v>
      </c>
    </row>
    <row r="18" spans="1:20" x14ac:dyDescent="0.25">
      <c r="A18">
        <f t="shared" si="1"/>
        <v>25</v>
      </c>
      <c r="B18" s="24">
        <f>SUM(death!B34:B40)</f>
        <v>-2</v>
      </c>
      <c r="C18" s="24">
        <f>SUM(death!C34:C40)</f>
        <v>3</v>
      </c>
      <c r="D18" s="24">
        <f>SUM(death!D34:D40)</f>
        <v>19</v>
      </c>
      <c r="E18" s="24">
        <f>SUM(death!E34:E40)</f>
        <v>25</v>
      </c>
      <c r="F18" s="24">
        <f>SUM(death!F34:F40)</f>
        <v>3</v>
      </c>
      <c r="G18" s="24">
        <f>SUM(death!G34:G40)</f>
        <v>9</v>
      </c>
      <c r="H18" s="24">
        <f>SUM(death!H34:H40)</f>
        <v>4</v>
      </c>
      <c r="I18" s="24">
        <f>SUM(death!I34:I40)</f>
        <v>0</v>
      </c>
      <c r="J18" s="24">
        <f>SUM(death!J34:J40)</f>
        <v>4</v>
      </c>
      <c r="K18" s="24">
        <f>SUM(death!K34:K40)</f>
        <v>18</v>
      </c>
      <c r="L18" s="24">
        <f>SUM(death!L34:L40)</f>
        <v>3</v>
      </c>
      <c r="M18" s="24">
        <f>SUM(death!M34:M40)</f>
        <v>1</v>
      </c>
      <c r="N18" s="24">
        <f>SUM(death!N34:N40)</f>
        <v>1</v>
      </c>
      <c r="O18" s="24">
        <f>SUM(death!O34:O40)</f>
        <v>2</v>
      </c>
      <c r="P18" s="24">
        <f>SUM(death!P34:P40)</f>
        <v>0</v>
      </c>
      <c r="Q18" s="24">
        <f>SUM(death!Q34:Q40)</f>
        <v>4</v>
      </c>
      <c r="S18" s="8">
        <f t="shared" si="0"/>
        <v>42535</v>
      </c>
      <c r="T18" s="8">
        <f t="shared" si="0"/>
        <v>42541</v>
      </c>
    </row>
    <row r="19" spans="1:20" x14ac:dyDescent="0.25">
      <c r="A19">
        <f t="shared" si="1"/>
        <v>26</v>
      </c>
      <c r="B19" s="24">
        <f>SUM(death!B41:B47)</f>
        <v>1</v>
      </c>
      <c r="C19" s="24">
        <f>SUM(death!C41:C47)</f>
        <v>2</v>
      </c>
      <c r="D19" s="24">
        <f>SUM(death!D41:D47)</f>
        <v>6</v>
      </c>
      <c r="E19" s="24">
        <f>SUM(death!E41:E47)</f>
        <v>28</v>
      </c>
      <c r="F19" s="24">
        <f>SUM(death!F41:F47)</f>
        <v>1</v>
      </c>
      <c r="G19" s="24">
        <f>SUM(death!G41:G47)</f>
        <v>6</v>
      </c>
      <c r="H19" s="24">
        <f>SUM(death!H41:H47)</f>
        <v>0</v>
      </c>
      <c r="I19" s="24">
        <f>SUM(death!I41:I47)</f>
        <v>0</v>
      </c>
      <c r="J19" s="24">
        <f>SUM(death!J41:J47)</f>
        <v>10</v>
      </c>
      <c r="K19" s="24">
        <f>SUM(death!K41:K47)</f>
        <v>11</v>
      </c>
      <c r="L19" s="24">
        <f>SUM(death!L41:L47)</f>
        <v>1</v>
      </c>
      <c r="M19" s="24">
        <f>SUM(death!M41:M47)</f>
        <v>0</v>
      </c>
      <c r="N19" s="24">
        <f>SUM(death!N41:N47)</f>
        <v>2</v>
      </c>
      <c r="O19" s="24">
        <f>SUM(death!O41:O47)</f>
        <v>1</v>
      </c>
      <c r="P19" s="24">
        <f>SUM(death!P41:P47)</f>
        <v>1</v>
      </c>
      <c r="Q19" s="24">
        <f>SUM(death!Q41:Q47)</f>
        <v>3</v>
      </c>
      <c r="S19" s="8">
        <f t="shared" si="0"/>
        <v>42542</v>
      </c>
      <c r="T19" s="8">
        <f t="shared" si="0"/>
        <v>42548</v>
      </c>
    </row>
    <row r="20" spans="1:20" x14ac:dyDescent="0.25">
      <c r="A20">
        <f t="shared" si="1"/>
        <v>27</v>
      </c>
      <c r="B20" s="24">
        <f>SUM(death!B48:B54)</f>
        <v>1</v>
      </c>
      <c r="C20" s="24">
        <f>SUM(death!C48:C54)</f>
        <v>2</v>
      </c>
      <c r="D20" s="24">
        <f>SUM(death!D48:D54)</f>
        <v>9</v>
      </c>
      <c r="E20" s="24">
        <f>SUM(death!E48:E54)</f>
        <v>6</v>
      </c>
      <c r="F20" s="24">
        <f>SUM(death!F48:F54)</f>
        <v>4</v>
      </c>
      <c r="G20" s="24">
        <f>SUM(death!G48:G54)</f>
        <v>6</v>
      </c>
      <c r="H20" s="24">
        <f>SUM(death!H48:H54)</f>
        <v>2</v>
      </c>
      <c r="I20" s="24">
        <f>SUM(death!I48:I54)</f>
        <v>0</v>
      </c>
      <c r="J20" s="24">
        <f>SUM(death!J48:J54)</f>
        <v>7</v>
      </c>
      <c r="K20" s="24">
        <f>SUM(death!K48:K54)</f>
        <v>14</v>
      </c>
      <c r="L20" s="24">
        <f>SUM(death!L48:L54)</f>
        <v>0</v>
      </c>
      <c r="M20" s="24">
        <f>SUM(death!M48:M54)</f>
        <v>0</v>
      </c>
      <c r="N20" s="24">
        <f>SUM(death!N48:N54)</f>
        <v>1</v>
      </c>
      <c r="O20" s="24">
        <f>SUM(death!O48:O54)</f>
        <v>2</v>
      </c>
      <c r="P20" s="24">
        <f>SUM(death!P48:P54)</f>
        <v>1</v>
      </c>
      <c r="Q20" s="24">
        <f>SUM(death!Q48:Q54)</f>
        <v>0</v>
      </c>
      <c r="S20" s="8">
        <f t="shared" ref="S20:T20" si="2">S19+7</f>
        <v>42549</v>
      </c>
      <c r="T20" s="8">
        <f t="shared" si="2"/>
        <v>42555</v>
      </c>
    </row>
    <row r="21" spans="1:20" x14ac:dyDescent="0.25">
      <c r="A21">
        <f t="shared" si="1"/>
        <v>28</v>
      </c>
      <c r="B21" s="15">
        <f>SUM(death!B55:B61)</f>
        <v>1</v>
      </c>
      <c r="C21" s="15">
        <f>SUM(death!C55:C61)</f>
        <v>2</v>
      </c>
      <c r="D21" s="15">
        <f>SUM(death!D55:D61)</f>
        <v>-1</v>
      </c>
      <c r="E21" s="15">
        <f>SUM(death!E55:E61)</f>
        <v>12</v>
      </c>
      <c r="F21" s="15">
        <f>SUM(death!F55:F61)</f>
        <v>1</v>
      </c>
      <c r="G21" s="15">
        <f>SUM(death!G55:G61)</f>
        <v>2</v>
      </c>
      <c r="H21" s="15">
        <f>SUM(death!H55:H61)</f>
        <v>0</v>
      </c>
      <c r="I21" s="15">
        <f>SUM(death!I55:I61)</f>
        <v>0</v>
      </c>
      <c r="J21" s="15">
        <f>SUM(death!J55:J61)</f>
        <v>7</v>
      </c>
      <c r="K21" s="15">
        <f>SUM(death!K55:K61)</f>
        <v>16</v>
      </c>
      <c r="L21" s="15">
        <f>SUM(death!L55:L61)</f>
        <v>1</v>
      </c>
      <c r="M21" s="15">
        <f>SUM(death!M55:M61)</f>
        <v>2</v>
      </c>
      <c r="N21" s="15">
        <f>SUM(death!N55:N61)</f>
        <v>0</v>
      </c>
      <c r="O21" s="15">
        <f>SUM(death!O55:O61)</f>
        <v>1</v>
      </c>
      <c r="P21" s="15">
        <f>SUM(death!P55:P61)</f>
        <v>3</v>
      </c>
      <c r="Q21" s="15">
        <f>SUM(death!Q55:Q61)</f>
        <v>1</v>
      </c>
      <c r="S21" s="8">
        <f t="shared" ref="S21:T21" si="3">S20+7</f>
        <v>42556</v>
      </c>
      <c r="T21" s="8">
        <f t="shared" si="3"/>
        <v>42562</v>
      </c>
    </row>
    <row r="22" spans="1:20" x14ac:dyDescent="0.25">
      <c r="A22">
        <f t="shared" si="1"/>
        <v>29</v>
      </c>
      <c r="B22" s="15">
        <f>SUM(death!B62:B68)</f>
        <v>0</v>
      </c>
      <c r="C22" s="15">
        <f>SUM(death!C62:C68)</f>
        <v>4</v>
      </c>
      <c r="D22" s="15">
        <f>SUM(death!D62:D68)</f>
        <v>0</v>
      </c>
      <c r="E22" s="15">
        <f>SUM(death!E62:E68)</f>
        <v>4</v>
      </c>
      <c r="F22" s="15">
        <f>SUM(death!F62:F68)</f>
        <v>0</v>
      </c>
      <c r="G22" s="15">
        <f>SUM(death!G62:G68)</f>
        <v>0</v>
      </c>
      <c r="H22" s="15">
        <f>SUM(death!H62:H68)</f>
        <v>0</v>
      </c>
      <c r="I22" s="15">
        <f>SUM(death!I62:I68)</f>
        <v>0</v>
      </c>
      <c r="J22" s="15">
        <f>SUM(death!J62:J68)</f>
        <v>2</v>
      </c>
      <c r="K22" s="15">
        <f>SUM(death!K62:K68)</f>
        <v>8</v>
      </c>
      <c r="L22" s="15">
        <f>SUM(death!L62:L68)</f>
        <v>2</v>
      </c>
      <c r="M22" s="15">
        <f>SUM(death!M62:M68)</f>
        <v>1</v>
      </c>
      <c r="N22" s="15">
        <f>SUM(death!N62:N68)</f>
        <v>0</v>
      </c>
      <c r="O22" s="15">
        <f>SUM(death!O62:O68)</f>
        <v>0</v>
      </c>
      <c r="P22" s="15">
        <f>SUM(death!P62:P68)</f>
        <v>0</v>
      </c>
      <c r="Q22" s="15">
        <f>SUM(death!Q62:Q68)</f>
        <v>0</v>
      </c>
      <c r="S22" s="8">
        <f t="shared" ref="S22:T22" si="4">S21+7</f>
        <v>42563</v>
      </c>
      <c r="T22" s="8">
        <f t="shared" si="4"/>
        <v>42569</v>
      </c>
    </row>
    <row r="23" spans="1:20" x14ac:dyDescent="0.25">
      <c r="A23">
        <f t="shared" si="1"/>
        <v>30</v>
      </c>
      <c r="B23" s="15">
        <f>SUM(death!B69:B75)</f>
        <v>0</v>
      </c>
      <c r="C23" s="15">
        <f>SUM(death!C69:C75)</f>
        <v>2</v>
      </c>
      <c r="D23" s="15">
        <f>SUM(death!D69:D75)</f>
        <v>3</v>
      </c>
      <c r="E23" s="15">
        <f>SUM(death!E69:E75)</f>
        <v>3</v>
      </c>
      <c r="F23" s="15">
        <f>SUM(death!F69:F75)</f>
        <v>0</v>
      </c>
      <c r="G23" s="15">
        <f>SUM(death!G69:G75)</f>
        <v>4</v>
      </c>
      <c r="H23" s="15">
        <f>SUM(death!H69:H75)</f>
        <v>0</v>
      </c>
      <c r="I23" s="15">
        <f>SUM(death!I69:I75)</f>
        <v>0</v>
      </c>
      <c r="J23" s="15">
        <f>SUM(death!J69:J75)</f>
        <v>3</v>
      </c>
      <c r="K23" s="15">
        <f>SUM(death!K69:K75)</f>
        <v>16</v>
      </c>
      <c r="L23" s="15">
        <f>SUM(death!L69:L75)</f>
        <v>0</v>
      </c>
      <c r="M23" s="15">
        <f>SUM(death!M69:M75)</f>
        <v>0</v>
      </c>
      <c r="N23" s="15">
        <f>SUM(death!N69:N75)</f>
        <v>0</v>
      </c>
      <c r="O23" s="15">
        <f>SUM(death!O69:O75)</f>
        <v>0</v>
      </c>
      <c r="P23" s="15">
        <f>SUM(death!P69:P75)</f>
        <v>1</v>
      </c>
      <c r="Q23" s="15">
        <f>SUM(death!Q69:Q75)</f>
        <v>0</v>
      </c>
      <c r="S23" s="8">
        <f t="shared" ref="S23:T23" si="5">S22+7</f>
        <v>42570</v>
      </c>
      <c r="T23" s="8">
        <f t="shared" si="5"/>
        <v>42576</v>
      </c>
    </row>
    <row r="24" spans="1:20" x14ac:dyDescent="0.25">
      <c r="A24">
        <f t="shared" si="1"/>
        <v>31</v>
      </c>
      <c r="B24" s="15">
        <f>SUM(death!B76:B82)</f>
        <v>0</v>
      </c>
      <c r="C24" s="15">
        <f>SUM(death!C76:C82)</f>
        <v>0</v>
      </c>
      <c r="D24" s="15">
        <f>SUM(death!D76:D82)</f>
        <v>6</v>
      </c>
      <c r="E24" s="15">
        <f>SUM(death!E76:E82)</f>
        <v>3</v>
      </c>
      <c r="F24" s="15">
        <f>SUM(death!F76:F82)</f>
        <v>1</v>
      </c>
      <c r="G24" s="15">
        <f>SUM(death!G76:G82)</f>
        <v>2</v>
      </c>
      <c r="H24" s="15">
        <f>SUM(death!H76:H82)</f>
        <v>0</v>
      </c>
      <c r="I24" s="15">
        <f>SUM(death!I76:I82)</f>
        <v>0</v>
      </c>
      <c r="J24" s="15">
        <f>SUM(death!J76:J82)</f>
        <v>4</v>
      </c>
      <c r="K24" s="15">
        <f>SUM(death!K76:K82)</f>
        <v>11</v>
      </c>
      <c r="L24" s="15">
        <f>SUM(death!L76:L82)</f>
        <v>1</v>
      </c>
      <c r="M24" s="15">
        <f>SUM(death!M76:M82)</f>
        <v>1</v>
      </c>
      <c r="N24" s="15">
        <f>SUM(death!N76:N82)</f>
        <v>0</v>
      </c>
      <c r="O24" s="15">
        <f>SUM(death!O76:O82)</f>
        <v>0</v>
      </c>
      <c r="P24" s="15">
        <f>SUM(death!P76:P82)</f>
        <v>1</v>
      </c>
      <c r="Q24" s="15">
        <f>SUM(death!Q76:Q82)</f>
        <v>0</v>
      </c>
      <c r="S24" s="8">
        <f t="shared" ref="S24:T24" si="6">S23+7</f>
        <v>42577</v>
      </c>
      <c r="T24" s="8">
        <f t="shared" si="6"/>
        <v>42583</v>
      </c>
    </row>
    <row r="25" spans="1:20" x14ac:dyDescent="0.25">
      <c r="A25">
        <f t="shared" si="1"/>
        <v>32</v>
      </c>
      <c r="B25" s="15">
        <f>SUM(death!B83:B89)</f>
        <v>2</v>
      </c>
      <c r="C25" s="15">
        <f>SUM(death!C83:C89)</f>
        <v>1</v>
      </c>
      <c r="D25" s="15">
        <f>SUM(death!D83:D89)</f>
        <v>11</v>
      </c>
      <c r="E25" s="15">
        <f>SUM(death!E83:E89)</f>
        <v>4</v>
      </c>
      <c r="F25" s="15">
        <f>SUM(death!F83:F89)</f>
        <v>0</v>
      </c>
      <c r="G25" s="15">
        <f>SUM(death!G83:G89)</f>
        <v>5</v>
      </c>
      <c r="H25" s="15">
        <f>SUM(death!H83:H89)</f>
        <v>1</v>
      </c>
      <c r="I25" s="15">
        <f>SUM(death!I83:I89)</f>
        <v>0</v>
      </c>
      <c r="J25" s="15">
        <f>SUM(death!J83:J89)</f>
        <v>1</v>
      </c>
      <c r="K25" s="15">
        <f>SUM(death!K83:K89)</f>
        <v>20</v>
      </c>
      <c r="L25" s="15">
        <f>SUM(death!L83:L89)</f>
        <v>0</v>
      </c>
      <c r="M25" s="15">
        <f>SUM(death!M83:M89)</f>
        <v>2</v>
      </c>
      <c r="N25" s="15">
        <f>SUM(death!N83:N89)</f>
        <v>0</v>
      </c>
      <c r="O25" s="15">
        <f>SUM(death!O83:O89)</f>
        <v>0</v>
      </c>
      <c r="P25" s="15">
        <f>SUM(death!P83:P89)</f>
        <v>0</v>
      </c>
      <c r="Q25" s="15">
        <f>SUM(death!Q83:Q89)</f>
        <v>1</v>
      </c>
      <c r="S25" s="8">
        <f t="shared" ref="S25:T25" si="7">S24+7</f>
        <v>42584</v>
      </c>
      <c r="T25" s="8">
        <f t="shared" si="7"/>
        <v>42590</v>
      </c>
    </row>
    <row r="26" spans="1:20" x14ac:dyDescent="0.25">
      <c r="A26">
        <f t="shared" si="1"/>
        <v>33</v>
      </c>
      <c r="B26" s="15">
        <f>SUM(death!B90:B96)</f>
        <v>-2</v>
      </c>
      <c r="C26" s="15">
        <f>SUM(death!C90:C96)</f>
        <v>0</v>
      </c>
      <c r="D26" s="15">
        <f>SUM(death!D90:D96)</f>
        <v>1</v>
      </c>
      <c r="E26" s="15">
        <f>SUM(death!E90:E96)</f>
        <v>5</v>
      </c>
      <c r="F26" s="15">
        <f>SUM(death!F90:F96)</f>
        <v>0</v>
      </c>
      <c r="G26" s="15">
        <f>SUM(death!G90:G96)</f>
        <v>1</v>
      </c>
      <c r="H26" s="15">
        <f>SUM(death!H90:H96)</f>
        <v>2</v>
      </c>
      <c r="I26" s="15">
        <f>SUM(death!I90:I96)</f>
        <v>0</v>
      </c>
      <c r="J26" s="15">
        <f>SUM(death!J90:J96)</f>
        <v>2</v>
      </c>
      <c r="K26" s="15">
        <f>SUM(death!K90:K96)</f>
        <v>18</v>
      </c>
      <c r="L26" s="15">
        <f>SUM(death!L90:L96)</f>
        <v>3</v>
      </c>
      <c r="M26" s="15">
        <f>SUM(death!M90:M96)</f>
        <v>0</v>
      </c>
      <c r="N26" s="15">
        <f>SUM(death!N90:N96)</f>
        <v>0</v>
      </c>
      <c r="O26" s="15">
        <f>SUM(death!O90:O96)</f>
        <v>0</v>
      </c>
      <c r="P26" s="15">
        <f>SUM(death!P90:P96)</f>
        <v>0</v>
      </c>
      <c r="Q26" s="15">
        <f>SUM(death!Q90:Q96)</f>
        <v>3</v>
      </c>
      <c r="S26" s="8">
        <f t="shared" ref="S26:T26" si="8">S25+7</f>
        <v>42591</v>
      </c>
      <c r="T26" s="8">
        <f t="shared" si="8"/>
        <v>42597</v>
      </c>
    </row>
    <row r="27" spans="1:20" x14ac:dyDescent="0.25">
      <c r="A27">
        <f t="shared" si="1"/>
        <v>34</v>
      </c>
      <c r="B27" s="15">
        <f>SUM(death!B97:B103)</f>
        <v>0</v>
      </c>
      <c r="C27" s="15">
        <f>SUM(death!C97:C103)</f>
        <v>2</v>
      </c>
      <c r="D27" s="15">
        <f>SUM(death!D97:D103)</f>
        <v>4</v>
      </c>
      <c r="E27" s="15">
        <f>SUM(death!E97:E103)</f>
        <v>2</v>
      </c>
      <c r="F27" s="15">
        <f>SUM(death!F97:F103)</f>
        <v>0</v>
      </c>
      <c r="G27" s="15">
        <f>SUM(death!G97:G103)</f>
        <v>2</v>
      </c>
      <c r="H27" s="15">
        <f>SUM(death!H97:H103)</f>
        <v>1</v>
      </c>
      <c r="I27" s="15">
        <f>SUM(death!I97:I103)</f>
        <v>0</v>
      </c>
      <c r="J27" s="15">
        <f>SUM(death!J97:J103)</f>
        <v>4</v>
      </c>
      <c r="K27" s="15">
        <f>SUM(death!K97:K103)</f>
        <v>21</v>
      </c>
      <c r="L27" s="15">
        <f>SUM(death!L97:L103)</f>
        <v>1</v>
      </c>
      <c r="M27" s="15">
        <f>SUM(death!M97:M103)</f>
        <v>2</v>
      </c>
      <c r="N27" s="15">
        <f>SUM(death!N97:N103)</f>
        <v>0</v>
      </c>
      <c r="O27" s="15">
        <f>SUM(death!O97:O103)</f>
        <v>0</v>
      </c>
      <c r="P27" s="15">
        <f>SUM(death!P97:P103)</f>
        <v>1</v>
      </c>
      <c r="Q27" s="15">
        <f>SUM(death!Q97:Q103)</f>
        <v>0</v>
      </c>
      <c r="S27" s="8">
        <f t="shared" ref="S27:T27" si="9">S26+7</f>
        <v>42598</v>
      </c>
      <c r="T27" s="8">
        <f t="shared" si="9"/>
        <v>42604</v>
      </c>
    </row>
    <row r="28" spans="1:20" x14ac:dyDescent="0.25">
      <c r="A28">
        <f t="shared" si="1"/>
        <v>35</v>
      </c>
      <c r="B28" s="15">
        <f>SUM(death!B104:B110)</f>
        <v>0</v>
      </c>
      <c r="C28" s="15">
        <f>SUM(death!C104:C110)</f>
        <v>0</v>
      </c>
      <c r="D28" s="15">
        <f>SUM(death!D104:D110)</f>
        <v>3</v>
      </c>
      <c r="E28" s="15">
        <f>SUM(death!E104:E110)</f>
        <v>5</v>
      </c>
      <c r="F28" s="15">
        <f>SUM(death!F104:F110)</f>
        <v>0</v>
      </c>
      <c r="G28" s="15">
        <f>SUM(death!G104:G110)</f>
        <v>3</v>
      </c>
      <c r="H28" s="15">
        <f>SUM(death!H104:H110)</f>
        <v>1</v>
      </c>
      <c r="I28" s="15">
        <f>SUM(death!I104:I110)</f>
        <v>0</v>
      </c>
      <c r="J28" s="15">
        <f>SUM(death!J104:J110)</f>
        <v>1</v>
      </c>
      <c r="K28" s="15">
        <f>SUM(death!K104:K110)</f>
        <v>11</v>
      </c>
      <c r="L28" s="15">
        <f>SUM(death!L104:L110)</f>
        <v>0</v>
      </c>
      <c r="M28" s="15">
        <f>SUM(death!M104:M110)</f>
        <v>0</v>
      </c>
      <c r="N28" s="15">
        <f>SUM(death!N104:N110)</f>
        <v>1</v>
      </c>
      <c r="O28" s="15">
        <f>SUM(death!O104:O110)</f>
        <v>0</v>
      </c>
      <c r="P28" s="15">
        <f>SUM(death!P104:P110)</f>
        <v>0</v>
      </c>
      <c r="Q28" s="15">
        <f>SUM(death!Q104:Q110)</f>
        <v>0</v>
      </c>
      <c r="S28" s="8">
        <f t="shared" ref="S28:T28" si="10">S27+7</f>
        <v>42605</v>
      </c>
      <c r="T28" s="8">
        <f t="shared" si="10"/>
        <v>42611</v>
      </c>
    </row>
    <row r="29" spans="1:20" x14ac:dyDescent="0.25">
      <c r="A29">
        <f t="shared" si="1"/>
        <v>36</v>
      </c>
      <c r="B29" s="15">
        <f>SUM(death!B111:B117)</f>
        <v>0</v>
      </c>
      <c r="C29" s="15">
        <f>SUM(death!C111:C117)</f>
        <v>0</v>
      </c>
      <c r="D29" s="15">
        <f>SUM(death!D111:D117)</f>
        <v>-1</v>
      </c>
      <c r="E29" s="15">
        <f>SUM(death!E111:E117)</f>
        <v>4</v>
      </c>
      <c r="F29" s="15">
        <f>SUM(death!F111:F117)</f>
        <v>2</v>
      </c>
      <c r="G29" s="15">
        <f>SUM(death!G111:G117)</f>
        <v>4</v>
      </c>
      <c r="H29" s="15">
        <f>SUM(death!H111:H117)</f>
        <v>1</v>
      </c>
      <c r="I29" s="15">
        <f>SUM(death!I111:I117)</f>
        <v>0</v>
      </c>
      <c r="J29" s="15">
        <f>SUM(death!J111:J117)</f>
        <v>4</v>
      </c>
      <c r="K29" s="15">
        <f>SUM(death!K111:K117)</f>
        <v>14</v>
      </c>
      <c r="L29" s="15">
        <f>SUM(death!L111:L117)</f>
        <v>0</v>
      </c>
      <c r="M29" s="15">
        <f>SUM(death!M111:M117)</f>
        <v>1</v>
      </c>
      <c r="N29" s="15">
        <f>SUM(death!N111:N117)</f>
        <v>0</v>
      </c>
      <c r="O29" s="15">
        <f>SUM(death!O111:O117)</f>
        <v>0</v>
      </c>
      <c r="P29" s="15">
        <f>SUM(death!P111:P117)</f>
        <v>1</v>
      </c>
      <c r="Q29" s="15">
        <f>SUM(death!Q111:Q117)</f>
        <v>0</v>
      </c>
      <c r="S29" s="8">
        <f t="shared" ref="S29:T29" si="11">S28+7</f>
        <v>42612</v>
      </c>
      <c r="T29" s="8">
        <f t="shared" si="11"/>
        <v>42618</v>
      </c>
    </row>
    <row r="30" spans="1:20" x14ac:dyDescent="0.25">
      <c r="A30">
        <f t="shared" si="1"/>
        <v>37</v>
      </c>
      <c r="B30" s="15">
        <f>SUM(death!B118:B124)</f>
        <v>0</v>
      </c>
      <c r="C30" s="15">
        <f>SUM(death!C118:C124)</f>
        <v>0</v>
      </c>
      <c r="D30" s="15">
        <f>SUM(death!D118:D124)</f>
        <v>3</v>
      </c>
      <c r="E30" s="15">
        <f>SUM(death!E118:E124)</f>
        <v>3</v>
      </c>
      <c r="F30" s="15">
        <f>SUM(death!F118:F124)</f>
        <v>0</v>
      </c>
      <c r="G30" s="15">
        <f>SUM(death!G118:G124)</f>
        <v>4</v>
      </c>
      <c r="H30" s="15">
        <f>SUM(death!H118:H124)</f>
        <v>1</v>
      </c>
      <c r="I30" s="15">
        <f>SUM(death!I118:I124)</f>
        <v>0</v>
      </c>
      <c r="J30" s="15">
        <f>SUM(death!J118:J124)</f>
        <v>2</v>
      </c>
      <c r="K30" s="15">
        <f>SUM(death!K118:K124)</f>
        <v>5</v>
      </c>
      <c r="L30" s="15">
        <f>SUM(death!L118:L124)</f>
        <v>3</v>
      </c>
      <c r="M30" s="15">
        <f>SUM(death!M118:M124)</f>
        <v>0</v>
      </c>
      <c r="N30" s="15">
        <f>SUM(death!N118:N124)</f>
        <v>0</v>
      </c>
      <c r="O30" s="15">
        <f>SUM(death!O118:O124)</f>
        <v>1</v>
      </c>
      <c r="P30" s="15">
        <f>SUM(death!P118:P124)</f>
        <v>0</v>
      </c>
      <c r="Q30" s="15">
        <f>SUM(death!Q118:Q124)</f>
        <v>2</v>
      </c>
      <c r="S30" s="8">
        <f t="shared" ref="S30:T30" si="12">S29+7</f>
        <v>42619</v>
      </c>
      <c r="T30" s="8">
        <f t="shared" si="12"/>
        <v>42625</v>
      </c>
    </row>
    <row r="31" spans="1:20" x14ac:dyDescent="0.25">
      <c r="A31">
        <f t="shared" si="1"/>
        <v>38</v>
      </c>
      <c r="B31" s="15">
        <f>SUM(death!B125:B131)</f>
        <v>0</v>
      </c>
      <c r="C31" s="15">
        <f>SUM(death!C125:C131)</f>
        <v>1</v>
      </c>
      <c r="D31" s="15">
        <f>SUM(death!D125:D131)</f>
        <v>3</v>
      </c>
      <c r="E31" s="15">
        <f>SUM(death!E125:E131)</f>
        <v>3</v>
      </c>
      <c r="F31" s="15">
        <f>SUM(death!F125:F131)</f>
        <v>1</v>
      </c>
      <c r="G31" s="15">
        <f>SUM(death!G125:G131)</f>
        <v>5</v>
      </c>
      <c r="H31" s="15">
        <f>SUM(death!H125:H131)</f>
        <v>1</v>
      </c>
      <c r="I31" s="15">
        <f>SUM(death!I125:I131)</f>
        <v>0</v>
      </c>
      <c r="J31" s="15">
        <f>SUM(death!J125:J131)</f>
        <v>2</v>
      </c>
      <c r="K31" s="15">
        <f>SUM(death!K125:K131)</f>
        <v>17</v>
      </c>
      <c r="L31" s="15">
        <f>SUM(death!L125:L131)</f>
        <v>1</v>
      </c>
      <c r="M31" s="15">
        <f>SUM(death!M125:M131)</f>
        <v>0</v>
      </c>
      <c r="N31" s="15">
        <f>SUM(death!N125:N131)</f>
        <v>1</v>
      </c>
      <c r="O31" s="15">
        <f>SUM(death!O125:O131)</f>
        <v>0</v>
      </c>
      <c r="P31" s="15">
        <f>SUM(death!P125:P131)</f>
        <v>0</v>
      </c>
      <c r="Q31" s="15">
        <f>SUM(death!Q125:Q131)</f>
        <v>1</v>
      </c>
      <c r="S31" s="8">
        <f t="shared" ref="S31:T31" si="13">S30+7</f>
        <v>42626</v>
      </c>
      <c r="T31" s="8">
        <f t="shared" si="13"/>
        <v>42632</v>
      </c>
    </row>
    <row r="32" spans="1:20" x14ac:dyDescent="0.25">
      <c r="A32">
        <f t="shared" si="1"/>
        <v>39</v>
      </c>
      <c r="B32" s="15">
        <f>SUM(death!B132:B138)</f>
        <v>0</v>
      </c>
      <c r="C32" s="15">
        <f>SUM(death!C132:C138)</f>
        <v>1</v>
      </c>
      <c r="D32" s="15">
        <f>SUM(death!D132:D138)</f>
        <v>9</v>
      </c>
      <c r="E32" s="15">
        <f>SUM(death!E132:E138)</f>
        <v>11</v>
      </c>
      <c r="F32" s="15">
        <f>SUM(death!F132:F138)</f>
        <v>0</v>
      </c>
      <c r="G32" s="15">
        <f>SUM(death!G132:G138)</f>
        <v>6</v>
      </c>
      <c r="H32" s="15">
        <f>SUM(death!H132:H138)</f>
        <v>0</v>
      </c>
      <c r="I32" s="15">
        <f>SUM(death!I132:I138)</f>
        <v>0</v>
      </c>
      <c r="J32" s="15">
        <f>SUM(death!J132:J138)</f>
        <v>14</v>
      </c>
      <c r="K32" s="15">
        <f>SUM(death!K132:K138)</f>
        <v>19</v>
      </c>
      <c r="L32" s="15">
        <f>SUM(death!L132:L138)</f>
        <v>5</v>
      </c>
      <c r="M32" s="15">
        <f>SUM(death!M132:M138)</f>
        <v>0</v>
      </c>
      <c r="N32" s="15">
        <f>SUM(death!N132:N138)</f>
        <v>0</v>
      </c>
      <c r="O32" s="15">
        <f>SUM(death!O132:O138)</f>
        <v>7</v>
      </c>
      <c r="P32" s="15">
        <f>SUM(death!P132:P138)</f>
        <v>1</v>
      </c>
      <c r="Q32" s="15">
        <f>SUM(death!Q132:Q138)</f>
        <v>1</v>
      </c>
      <c r="S32" s="8">
        <f t="shared" ref="S32:T32" si="14">S31+7</f>
        <v>42633</v>
      </c>
      <c r="T32" s="8">
        <f t="shared" si="14"/>
        <v>42639</v>
      </c>
    </row>
    <row r="33" spans="1:20" x14ac:dyDescent="0.25">
      <c r="A33">
        <f t="shared" si="1"/>
        <v>40</v>
      </c>
      <c r="B33" s="15">
        <f>SUM(death!B139:B145)</f>
        <v>0</v>
      </c>
      <c r="C33" s="15">
        <f>SUM(death!C139:C145)</f>
        <v>3</v>
      </c>
      <c r="D33" s="15">
        <f>SUM(death!D139:D145)</f>
        <v>8</v>
      </c>
      <c r="E33" s="15">
        <f>SUM(death!E139:E145)</f>
        <v>12</v>
      </c>
      <c r="F33" s="15">
        <f>SUM(death!F139:F145)</f>
        <v>0</v>
      </c>
      <c r="G33" s="15">
        <f>SUM(death!G139:G145)</f>
        <v>2</v>
      </c>
      <c r="H33" s="15">
        <f>SUM(death!H139:H145)</f>
        <v>3</v>
      </c>
      <c r="I33" s="15">
        <f>SUM(death!I139:I145)</f>
        <v>0</v>
      </c>
      <c r="J33" s="15">
        <f>SUM(death!J139:J145)</f>
        <v>7</v>
      </c>
      <c r="K33" s="15">
        <f>SUM(death!K139:K145)</f>
        <v>20</v>
      </c>
      <c r="L33" s="15">
        <f>SUM(death!L139:L145)</f>
        <v>4</v>
      </c>
      <c r="M33" s="15">
        <f>SUM(death!M139:M145)</f>
        <v>1</v>
      </c>
      <c r="N33" s="15">
        <f>SUM(death!N139:N145)</f>
        <v>1</v>
      </c>
      <c r="O33" s="15">
        <f>SUM(death!O139:O145)</f>
        <v>6</v>
      </c>
      <c r="P33" s="15">
        <f>SUM(death!P139:P145)</f>
        <v>1</v>
      </c>
      <c r="Q33" s="15">
        <f>SUM(death!Q139:Q145)</f>
        <v>1</v>
      </c>
      <c r="S33" s="8">
        <f t="shared" ref="S33:T33" si="15">S32+7</f>
        <v>42640</v>
      </c>
      <c r="T33" s="8">
        <f t="shared" si="15"/>
        <v>42646</v>
      </c>
    </row>
    <row r="34" spans="1:20" x14ac:dyDescent="0.25">
      <c r="A34">
        <f t="shared" si="1"/>
        <v>41</v>
      </c>
      <c r="B34" s="15">
        <f>SUM(death!B146:B152)</f>
        <v>1</v>
      </c>
      <c r="C34" s="15">
        <f>SUM(death!C146:C152)</f>
        <v>3</v>
      </c>
      <c r="D34" s="15">
        <f>SUM(death!D146:D152)</f>
        <v>13</v>
      </c>
      <c r="E34" s="15">
        <f>SUM(death!E146:E152)</f>
        <v>14</v>
      </c>
      <c r="F34" s="15">
        <f>SUM(death!F146:F152)</f>
        <v>2</v>
      </c>
      <c r="G34" s="15">
        <f>SUM(death!G146:G152)</f>
        <v>10</v>
      </c>
      <c r="H34" s="15">
        <f>SUM(death!H146:H152)</f>
        <v>5</v>
      </c>
      <c r="I34" s="15">
        <f>SUM(death!I146:I152)</f>
        <v>0</v>
      </c>
      <c r="J34" s="15">
        <f>SUM(death!J146:J152)</f>
        <v>7</v>
      </c>
      <c r="K34" s="15">
        <f>SUM(death!K146:K152)</f>
        <v>29</v>
      </c>
      <c r="L34" s="15">
        <f>SUM(death!L146:L152)</f>
        <v>0</v>
      </c>
      <c r="M34" s="15">
        <f>SUM(death!M146:M152)</f>
        <v>0</v>
      </c>
      <c r="N34" s="15">
        <f>SUM(death!N146:N152)</f>
        <v>0</v>
      </c>
      <c r="O34" s="15">
        <f>SUM(death!O146:O152)</f>
        <v>9</v>
      </c>
      <c r="P34" s="15">
        <f>SUM(death!P146:P152)</f>
        <v>0</v>
      </c>
      <c r="Q34" s="15">
        <f>SUM(death!Q146:Q152)</f>
        <v>0</v>
      </c>
      <c r="S34" s="8">
        <f t="shared" ref="S34:T34" si="16">S33+7</f>
        <v>42647</v>
      </c>
      <c r="T34" s="8">
        <f t="shared" si="16"/>
        <v>42653</v>
      </c>
    </row>
    <row r="35" spans="1:20" x14ac:dyDescent="0.25">
      <c r="A35">
        <f t="shared" si="1"/>
        <v>42</v>
      </c>
      <c r="B35" s="15">
        <f>SUM(death!B153:B159)</f>
        <v>6</v>
      </c>
      <c r="C35" s="15">
        <f>SUM(death!C153:C159)</f>
        <v>7</v>
      </c>
      <c r="D35" s="15">
        <f>SUM(death!D153:D159)</f>
        <v>31</v>
      </c>
      <c r="E35" s="15">
        <f>SUM(death!E153:E159)</f>
        <v>29</v>
      </c>
      <c r="F35" s="15">
        <f>SUM(death!F153:F159)</f>
        <v>2</v>
      </c>
      <c r="G35" s="15">
        <f>SUM(death!G153:G159)</f>
        <v>14</v>
      </c>
      <c r="H35" s="15">
        <f>SUM(death!H153:H159)</f>
        <v>3</v>
      </c>
      <c r="I35" s="15">
        <f>SUM(death!I153:I159)</f>
        <v>1</v>
      </c>
      <c r="J35" s="15">
        <f>SUM(death!J153:J159)</f>
        <v>17</v>
      </c>
      <c r="K35" s="15">
        <f>SUM(death!K153:K159)</f>
        <v>33</v>
      </c>
      <c r="L35" s="15">
        <f>SUM(death!L153:L159)</f>
        <v>7</v>
      </c>
      <c r="M35" s="15">
        <f>SUM(death!M153:M159)</f>
        <v>1</v>
      </c>
      <c r="N35" s="15">
        <f>SUM(death!N153:N159)</f>
        <v>0</v>
      </c>
      <c r="O35" s="15">
        <f>SUM(death!O153:O159)</f>
        <v>10</v>
      </c>
      <c r="P35" s="15">
        <f>SUM(death!P153:P159)</f>
        <v>3</v>
      </c>
      <c r="Q35" s="15">
        <f>SUM(death!Q153:Q159)</f>
        <v>8</v>
      </c>
      <c r="S35" s="8">
        <f t="shared" ref="S35:T35" si="17">S34+7</f>
        <v>42654</v>
      </c>
      <c r="T35" s="8">
        <f t="shared" si="17"/>
        <v>42660</v>
      </c>
    </row>
    <row r="36" spans="1:20" x14ac:dyDescent="0.25">
      <c r="A36">
        <f t="shared" si="1"/>
        <v>43</v>
      </c>
      <c r="B36" s="15">
        <f>SUM(death!B160:B166)</f>
        <v>10</v>
      </c>
      <c r="C36" s="15">
        <f>SUM(death!C160:C166)</f>
        <v>9</v>
      </c>
      <c r="D36" s="15">
        <f>SUM(death!D160:D166)</f>
        <v>40</v>
      </c>
      <c r="E36" s="15">
        <f>SUM(death!E160:E166)</f>
        <v>32</v>
      </c>
      <c r="F36" s="15">
        <f>SUM(death!F160:F166)</f>
        <v>1</v>
      </c>
      <c r="G36" s="15">
        <f>SUM(death!G160:G166)</f>
        <v>35</v>
      </c>
      <c r="H36" s="15">
        <f>SUM(death!H160:H166)</f>
        <v>3</v>
      </c>
      <c r="I36" s="15">
        <f>SUM(death!I160:I166)</f>
        <v>0</v>
      </c>
      <c r="J36" s="15">
        <f>SUM(death!J160:J166)</f>
        <v>18</v>
      </c>
      <c r="K36" s="15">
        <f>SUM(death!K160:K166)</f>
        <v>78</v>
      </c>
      <c r="L36" s="15">
        <f>SUM(death!L160:L166)</f>
        <v>5</v>
      </c>
      <c r="M36" s="15">
        <f>SUM(death!M160:M166)</f>
        <v>4</v>
      </c>
      <c r="N36" s="15">
        <f>SUM(death!N160:N166)</f>
        <v>2</v>
      </c>
      <c r="O36" s="15">
        <f>SUM(death!O160:O166)</f>
        <v>20</v>
      </c>
      <c r="P36" s="15">
        <f>SUM(death!P160:P166)</f>
        <v>3</v>
      </c>
      <c r="Q36" s="15">
        <f>SUM(death!Q160:Q166)</f>
        <v>4</v>
      </c>
      <c r="S36" s="8">
        <f t="shared" ref="S36:T36" si="18">S35+7</f>
        <v>42661</v>
      </c>
      <c r="T36" s="8">
        <f t="shared" si="18"/>
        <v>42667</v>
      </c>
    </row>
    <row r="37" spans="1:20" x14ac:dyDescent="0.25">
      <c r="A37" s="9">
        <f t="shared" si="1"/>
        <v>44</v>
      </c>
      <c r="B37" s="25">
        <f>SUM(death!B167:B173)</f>
        <v>16</v>
      </c>
      <c r="C37" s="25">
        <f>SUM(death!C167:C173)</f>
        <v>11</v>
      </c>
      <c r="D37" s="25">
        <f>SUM(death!D167:D173)</f>
        <v>59</v>
      </c>
      <c r="E37" s="25">
        <f>SUM(death!E167:E173)</f>
        <v>63</v>
      </c>
      <c r="F37" s="25">
        <f>SUM(death!F167:F173)</f>
        <v>9</v>
      </c>
      <c r="G37" s="25">
        <f>SUM(death!G167:G173)</f>
        <v>52</v>
      </c>
      <c r="H37" s="25">
        <f>SUM(death!H167:H173)</f>
        <v>5</v>
      </c>
      <c r="I37" s="25">
        <f>SUM(death!I167:I173)</f>
        <v>2</v>
      </c>
      <c r="J37" s="25">
        <f>SUM(death!J167:J173)</f>
        <v>30</v>
      </c>
      <c r="K37" s="25">
        <f>SUM(death!K167:K173)</f>
        <v>130</v>
      </c>
      <c r="L37" s="25">
        <f>SUM(death!L167:L173)</f>
        <v>19</v>
      </c>
      <c r="M37" s="25">
        <f>SUM(death!M167:M173)</f>
        <v>10</v>
      </c>
      <c r="N37" s="25">
        <f>SUM(death!N167:N173)</f>
        <v>15</v>
      </c>
      <c r="O37" s="25">
        <f>SUM(death!O167:O173)</f>
        <v>46</v>
      </c>
      <c r="P37" s="25">
        <f>SUM(death!P167:P173)</f>
        <v>7</v>
      </c>
      <c r="Q37" s="25">
        <f>SUM(death!Q167:Q173)</f>
        <v>5</v>
      </c>
      <c r="R37" s="9"/>
      <c r="S37" s="10">
        <f t="shared" ref="S37:T37" si="19">S36+7</f>
        <v>42668</v>
      </c>
      <c r="T37" s="10">
        <f t="shared" si="19"/>
        <v>42674</v>
      </c>
    </row>
    <row r="38" spans="1:20" x14ac:dyDescent="0.25">
      <c r="A38" s="9">
        <f t="shared" si="1"/>
        <v>45</v>
      </c>
      <c r="B38" s="25">
        <f>SUM(death!B174:B180)</f>
        <v>23</v>
      </c>
      <c r="C38" s="25">
        <f>SUM(death!C174:C180)</f>
        <v>34</v>
      </c>
      <c r="D38" s="25">
        <f>SUM(death!D174:D180)</f>
        <v>89</v>
      </c>
      <c r="E38" s="25">
        <f>SUM(death!E174:E180)</f>
        <v>114</v>
      </c>
      <c r="F38" s="25">
        <f>SUM(death!F174:F180)</f>
        <v>14</v>
      </c>
      <c r="G38" s="25">
        <f>SUM(death!G174:G180)</f>
        <v>95</v>
      </c>
      <c r="H38" s="25">
        <f>SUM(death!H174:H180)</f>
        <v>16</v>
      </c>
      <c r="I38" s="25">
        <f>SUM(death!I174:I180)</f>
        <v>7</v>
      </c>
      <c r="J38" s="25">
        <f>SUM(death!J174:J180)</f>
        <v>61</v>
      </c>
      <c r="K38" s="25">
        <f>SUM(death!K174:K180)</f>
        <v>201</v>
      </c>
      <c r="L38" s="25">
        <f>SUM(death!L174:L180)</f>
        <v>33</v>
      </c>
      <c r="M38" s="25">
        <f>SUM(death!M174:M180)</f>
        <v>24</v>
      </c>
      <c r="N38" s="25">
        <f>SUM(death!N174:N180)</f>
        <v>15</v>
      </c>
      <c r="O38" s="25">
        <f>SUM(death!O174:O180)</f>
        <v>81</v>
      </c>
      <c r="P38" s="25">
        <f>SUM(death!P174:P180)</f>
        <v>12</v>
      </c>
      <c r="Q38" s="25">
        <f>SUM(death!Q174:Q180)</f>
        <v>12</v>
      </c>
      <c r="R38" s="9"/>
      <c r="S38" s="10">
        <f t="shared" ref="S38:T38" si="20">S37+7</f>
        <v>42675</v>
      </c>
      <c r="T38" s="10">
        <f t="shared" si="20"/>
        <v>42681</v>
      </c>
    </row>
    <row r="39" spans="1:20" x14ac:dyDescent="0.25">
      <c r="A39" s="9">
        <f t="shared" si="1"/>
        <v>46</v>
      </c>
      <c r="B39" s="25">
        <f>SUM(death!B181:B187)</f>
        <v>21</v>
      </c>
      <c r="C39" s="25">
        <f>SUM(death!C181:C187)</f>
        <v>68</v>
      </c>
      <c r="D39" s="25">
        <f>SUM(death!D181:D187)</f>
        <v>145</v>
      </c>
      <c r="E39" s="25">
        <f>SUM(death!E181:E187)</f>
        <v>221</v>
      </c>
      <c r="F39" s="25">
        <f>SUM(death!F181:F187)</f>
        <v>10</v>
      </c>
      <c r="G39" s="25">
        <f>SUM(death!G181:G187)</f>
        <v>115</v>
      </c>
      <c r="H39" s="25">
        <f>SUM(death!H181:H187)</f>
        <v>9</v>
      </c>
      <c r="I39" s="25">
        <f>SUM(death!I181:I187)</f>
        <v>8</v>
      </c>
      <c r="J39" s="25">
        <f>SUM(death!J181:J187)</f>
        <v>81</v>
      </c>
      <c r="K39" s="25">
        <f>SUM(death!K181:K187)</f>
        <v>282</v>
      </c>
      <c r="L39" s="25">
        <f>SUM(death!L181:L187)</f>
        <v>43</v>
      </c>
      <c r="M39" s="25">
        <f>SUM(death!M181:M187)</f>
        <v>21</v>
      </c>
      <c r="N39" s="25">
        <f>SUM(death!N181:N187)</f>
        <v>22</v>
      </c>
      <c r="O39" s="25">
        <f>SUM(death!O181:O187)</f>
        <v>109</v>
      </c>
      <c r="P39" s="25">
        <f>SUM(death!P181:P187)</f>
        <v>12</v>
      </c>
      <c r="Q39" s="25">
        <f>SUM(death!Q181:Q187)</f>
        <v>34</v>
      </c>
      <c r="R39" s="9"/>
      <c r="S39" s="10">
        <f t="shared" ref="S39:T39" si="21">S38+7</f>
        <v>42682</v>
      </c>
      <c r="T39" s="10">
        <f t="shared" si="21"/>
        <v>42688</v>
      </c>
    </row>
    <row r="40" spans="1:20" x14ac:dyDescent="0.25">
      <c r="A40" s="9">
        <f t="shared" si="1"/>
        <v>47</v>
      </c>
      <c r="B40" s="25">
        <f>SUM(death!B188:B194)</f>
        <v>52</v>
      </c>
      <c r="C40" s="25">
        <f>SUM(death!C188:C194)</f>
        <v>86</v>
      </c>
      <c r="D40" s="25">
        <f>SUM(death!D188:D194)</f>
        <v>184</v>
      </c>
      <c r="E40" s="25">
        <f>SUM(death!E188:E194)</f>
        <v>296</v>
      </c>
      <c r="F40" s="25">
        <f>SUM(death!F188:F194)</f>
        <v>11</v>
      </c>
      <c r="G40" s="25">
        <f>SUM(death!G188:G194)</f>
        <v>160</v>
      </c>
      <c r="H40" s="25">
        <f>SUM(death!H188:H194)</f>
        <v>25</v>
      </c>
      <c r="I40" s="25">
        <f>SUM(death!I188:I194)</f>
        <v>15</v>
      </c>
      <c r="J40" s="25">
        <f>SUM(death!J188:J194)</f>
        <v>106</v>
      </c>
      <c r="K40" s="25">
        <f>SUM(death!K188:K194)</f>
        <v>340</v>
      </c>
      <c r="L40" s="25">
        <f>SUM(death!L188:L194)</f>
        <v>57</v>
      </c>
      <c r="M40" s="25">
        <f>SUM(death!M188:M194)</f>
        <v>12</v>
      </c>
      <c r="N40" s="25">
        <f>SUM(death!N188:N194)</f>
        <v>30</v>
      </c>
      <c r="O40" s="25">
        <f>SUM(death!O188:O194)</f>
        <v>153</v>
      </c>
      <c r="P40" s="25">
        <f>SUM(death!P188:P194)</f>
        <v>17</v>
      </c>
      <c r="Q40" s="25">
        <f>SUM(death!Q188:Q194)</f>
        <v>42</v>
      </c>
      <c r="R40" s="9"/>
      <c r="S40" s="10">
        <f t="shared" ref="S40:T40" si="22">S39+7</f>
        <v>42689</v>
      </c>
      <c r="T40" s="10">
        <f t="shared" si="22"/>
        <v>42695</v>
      </c>
    </row>
    <row r="41" spans="1:20" x14ac:dyDescent="0.25">
      <c r="A41">
        <f t="shared" si="1"/>
        <v>48</v>
      </c>
      <c r="B41" s="15">
        <f>SUM(death!B195:B201)</f>
        <v>64</v>
      </c>
      <c r="C41" s="15">
        <f>SUM(death!C195:C201)</f>
        <v>104</v>
      </c>
      <c r="D41" s="15">
        <f>SUM(death!D195:D201)</f>
        <v>266</v>
      </c>
      <c r="E41" s="15">
        <f>SUM(death!E195:E201)</f>
        <v>361</v>
      </c>
      <c r="F41" s="15">
        <f>SUM(death!F195:F201)</f>
        <v>13</v>
      </c>
      <c r="G41" s="15">
        <f>SUM(death!G195:G201)</f>
        <v>215</v>
      </c>
      <c r="H41" s="15">
        <f>SUM(death!H195:H201)</f>
        <v>34</v>
      </c>
      <c r="I41" s="15">
        <f>SUM(death!I195:I201)</f>
        <v>8</v>
      </c>
      <c r="J41" s="15">
        <f>SUM(death!J195:J201)</f>
        <v>142</v>
      </c>
      <c r="K41" s="15">
        <f>SUM(death!K195:K201)</f>
        <v>458</v>
      </c>
      <c r="L41" s="15">
        <f>SUM(death!L195:L201)</f>
        <v>97</v>
      </c>
      <c r="M41" s="15">
        <f>SUM(death!M195:M201)</f>
        <v>19</v>
      </c>
      <c r="N41" s="15">
        <f>SUM(death!N195:N201)</f>
        <v>17</v>
      </c>
      <c r="O41" s="15">
        <f>SUM(death!O195:O201)</f>
        <v>255</v>
      </c>
      <c r="P41" s="15">
        <f>SUM(death!P195:P201)</f>
        <v>43</v>
      </c>
      <c r="Q41" s="15">
        <f>SUM(death!Q195:Q201)</f>
        <v>51</v>
      </c>
      <c r="S41" s="8">
        <f t="shared" ref="S41:T41" si="23">S40+7</f>
        <v>42696</v>
      </c>
      <c r="T41" s="8">
        <f t="shared" si="23"/>
        <v>42702</v>
      </c>
    </row>
    <row r="42" spans="1:20" x14ac:dyDescent="0.25">
      <c r="A42">
        <f t="shared" si="1"/>
        <v>49</v>
      </c>
      <c r="B42" s="15">
        <f>SUM(death!B202:B208)</f>
        <v>92</v>
      </c>
      <c r="C42" s="15">
        <f>SUM(death!C202:C208)</f>
        <v>130</v>
      </c>
      <c r="D42" s="15">
        <f>SUM(death!D202:D208)</f>
        <v>307</v>
      </c>
      <c r="E42" s="15">
        <f>SUM(death!E202:E208)</f>
        <v>524</v>
      </c>
      <c r="F42" s="15">
        <f>SUM(death!F202:F208)</f>
        <v>16</v>
      </c>
      <c r="G42" s="15">
        <f>SUM(death!G202:G208)</f>
        <v>230</v>
      </c>
      <c r="H42" s="15">
        <f>SUM(death!H202:H208)</f>
        <v>51</v>
      </c>
      <c r="I42" s="15">
        <f>SUM(death!I202:I208)</f>
        <v>14</v>
      </c>
      <c r="J42" s="15">
        <f>SUM(death!J202:J208)</f>
        <v>114</v>
      </c>
      <c r="K42" s="15">
        <f>SUM(death!K202:K208)</f>
        <v>519</v>
      </c>
      <c r="L42" s="15">
        <f>SUM(death!L202:L208)</f>
        <v>157</v>
      </c>
      <c r="M42" s="15">
        <f>SUM(death!M202:M208)</f>
        <v>12</v>
      </c>
      <c r="N42" s="15">
        <f>SUM(death!N202:N208)</f>
        <v>25</v>
      </c>
      <c r="O42" s="15">
        <f>SUM(death!O202:O208)</f>
        <v>370</v>
      </c>
      <c r="P42" s="15">
        <f>SUM(death!P202:P208)</f>
        <v>45</v>
      </c>
      <c r="Q42" s="15">
        <f>SUM(death!Q202:Q208)</f>
        <v>77</v>
      </c>
      <c r="S42" s="8">
        <f t="shared" ref="S42:T42" si="24">S41+7</f>
        <v>42703</v>
      </c>
      <c r="T42" s="8">
        <f t="shared" si="24"/>
        <v>42709</v>
      </c>
    </row>
    <row r="43" spans="1:20" x14ac:dyDescent="0.25">
      <c r="A43">
        <f t="shared" si="1"/>
        <v>50</v>
      </c>
      <c r="B43" s="15">
        <f>SUM(death!B209:B215)</f>
        <v>109</v>
      </c>
      <c r="C43" s="15">
        <f>SUM(death!C209:C215)</f>
        <v>138</v>
      </c>
      <c r="D43" s="15">
        <f>SUM(death!D209:D215)</f>
        <v>403</v>
      </c>
      <c r="E43" s="15">
        <f>SUM(death!E209:E215)</f>
        <v>570</v>
      </c>
      <c r="F43" s="15">
        <f>SUM(death!F209:F215)</f>
        <v>21</v>
      </c>
      <c r="G43" s="15">
        <f>SUM(death!G209:G215)</f>
        <v>277</v>
      </c>
      <c r="H43" s="15">
        <f>SUM(death!H209:H215)</f>
        <v>55</v>
      </c>
      <c r="I43" s="15">
        <f>SUM(death!I209:I215)</f>
        <v>23</v>
      </c>
      <c r="J43" s="15">
        <f>SUM(death!J209:J215)</f>
        <v>161</v>
      </c>
      <c r="K43" s="15">
        <f>SUM(death!K209:K215)</f>
        <v>535</v>
      </c>
      <c r="L43" s="15">
        <f>SUM(death!L209:L215)</f>
        <v>181</v>
      </c>
      <c r="M43" s="15">
        <f>SUM(death!M209:M215)</f>
        <v>28</v>
      </c>
      <c r="N43" s="15">
        <f>SUM(death!N209:N215)</f>
        <v>33</v>
      </c>
      <c r="O43" s="15">
        <f>SUM(death!O209:O215)</f>
        <v>410</v>
      </c>
      <c r="P43" s="15">
        <f>SUM(death!P209:P215)</f>
        <v>64</v>
      </c>
      <c r="Q43" s="15">
        <f>SUM(death!Q209:Q215)</f>
        <v>109</v>
      </c>
      <c r="S43" s="8">
        <f t="shared" ref="S43:T43" si="25">S42+7</f>
        <v>42710</v>
      </c>
      <c r="T43" s="8">
        <f t="shared" si="25"/>
        <v>42716</v>
      </c>
    </row>
    <row r="44" spans="1:20" x14ac:dyDescent="0.25">
      <c r="A44">
        <f t="shared" si="1"/>
        <v>51</v>
      </c>
      <c r="B44" s="15">
        <f>SUM(death!B216:B222)</f>
        <v>186</v>
      </c>
      <c r="C44" s="15">
        <f>SUM(death!C216:C222)</f>
        <v>186</v>
      </c>
      <c r="D44" s="15">
        <f>SUM(death!D216:D222)</f>
        <v>544</v>
      </c>
      <c r="E44" s="15">
        <f>SUM(death!E216:E222)</f>
        <v>797</v>
      </c>
      <c r="F44" s="15">
        <f>SUM(death!F216:F222)</f>
        <v>13</v>
      </c>
      <c r="G44" s="15">
        <f>SUM(death!G216:G222)</f>
        <v>392</v>
      </c>
      <c r="H44" s="15">
        <f>SUM(death!H216:H222)</f>
        <v>69</v>
      </c>
      <c r="I44" s="15">
        <f>SUM(death!I216:I222)</f>
        <v>21</v>
      </c>
      <c r="J44" s="15">
        <f>SUM(death!J216:J222)</f>
        <v>221</v>
      </c>
      <c r="K44" s="15">
        <f>SUM(death!K216:K222)</f>
        <v>756</v>
      </c>
      <c r="L44" s="15">
        <f>SUM(death!L216:L222)</f>
        <v>207</v>
      </c>
      <c r="M44" s="15">
        <f>SUM(death!M216:M222)</f>
        <v>31</v>
      </c>
      <c r="N44" s="15">
        <f>SUM(death!N216:N222)</f>
        <v>52</v>
      </c>
      <c r="O44" s="15">
        <f>SUM(death!O216:O222)</f>
        <v>550</v>
      </c>
      <c r="P44" s="15">
        <f>SUM(death!P216:P222)</f>
        <v>119</v>
      </c>
      <c r="Q44" s="15">
        <f>SUM(death!Q216:Q222)</f>
        <v>150</v>
      </c>
      <c r="S44" s="8">
        <f t="shared" ref="S44:T44" si="26">S43+7</f>
        <v>42717</v>
      </c>
      <c r="T44" s="8">
        <f t="shared" si="26"/>
        <v>42723</v>
      </c>
    </row>
    <row r="45" spans="1:20" x14ac:dyDescent="0.25">
      <c r="A45">
        <f t="shared" si="1"/>
        <v>52</v>
      </c>
      <c r="B45" s="15">
        <f>SUM(death!B223:B229)</f>
        <v>332.14175667052791</v>
      </c>
      <c r="C45" s="15">
        <f>SUM(death!C223:C229)</f>
        <v>166.02586439572036</v>
      </c>
      <c r="D45" s="15">
        <f>SUM(death!D223:D229)</f>
        <v>625.70437955569946</v>
      </c>
      <c r="E45" s="15">
        <f>SUM(death!E223:E229)</f>
        <v>686.01053380991664</v>
      </c>
      <c r="F45" s="15">
        <f>SUM(death!F223:F229)</f>
        <v>12.307155004859087</v>
      </c>
      <c r="G45" s="15">
        <f>SUM(death!G223:G229)</f>
        <v>464.20204043100807</v>
      </c>
      <c r="H45" s="15">
        <f>SUM(death!H223:H229)</f>
        <v>70.447555127493175</v>
      </c>
      <c r="I45" s="15">
        <f>SUM(death!I223:I229)</f>
        <v>24.510568513119534</v>
      </c>
      <c r="J45" s="15">
        <f>SUM(death!J223:J229)</f>
        <v>220.30966568927212</v>
      </c>
      <c r="K45" s="15">
        <f>SUM(death!K223:K229)</f>
        <v>796.88283370579688</v>
      </c>
      <c r="L45" s="15">
        <f>SUM(death!L223:L229)</f>
        <v>217.60134841668665</v>
      </c>
      <c r="M45" s="15">
        <f>SUM(death!M223:M229)</f>
        <v>40.041690962099125</v>
      </c>
      <c r="N45" s="15">
        <f>SUM(death!N223:N229)</f>
        <v>62.65844671201814</v>
      </c>
      <c r="O45" s="15">
        <f>SUM(death!O223:O229)</f>
        <v>786.47074789937312</v>
      </c>
      <c r="P45" s="15">
        <f>SUM(death!P223:P229)</f>
        <v>178.76351804981542</v>
      </c>
      <c r="Q45" s="15">
        <f>SUM(death!Q223:Q229)</f>
        <v>267.27777421433893</v>
      </c>
      <c r="S45" s="8">
        <f t="shared" ref="S45:T45" si="27">S44+7</f>
        <v>42724</v>
      </c>
      <c r="T45" s="8">
        <f t="shared" si="27"/>
        <v>42730</v>
      </c>
    </row>
    <row r="47" spans="1:20" x14ac:dyDescent="0.25">
      <c r="A47" t="s">
        <v>6</v>
      </c>
      <c r="B47" s="13">
        <f>SUM(B2:B45)</f>
        <v>919.14175667052791</v>
      </c>
      <c r="C47" s="13">
        <f t="shared" ref="C47:Q47" si="28">SUM(C2:C45)</f>
        <v>991.02586439572042</v>
      </c>
      <c r="D47" s="13">
        <f t="shared" si="28"/>
        <v>2941.7043795556992</v>
      </c>
      <c r="E47" s="13">
        <f t="shared" si="28"/>
        <v>4081.0105338099165</v>
      </c>
      <c r="F47" s="13">
        <f t="shared" si="28"/>
        <v>146.30715500485908</v>
      </c>
      <c r="G47" s="13">
        <f t="shared" si="28"/>
        <v>2176.2020404310078</v>
      </c>
      <c r="H47" s="13">
        <f t="shared" si="28"/>
        <v>385.44755512749316</v>
      </c>
      <c r="I47" s="13">
        <f t="shared" si="28"/>
        <v>123.51056851311954</v>
      </c>
      <c r="J47" s="13">
        <f t="shared" si="28"/>
        <v>1320.3096656892722</v>
      </c>
      <c r="K47" s="13">
        <f t="shared" si="28"/>
        <v>4536.8828337057967</v>
      </c>
      <c r="L47" s="13">
        <f t="shared" si="28"/>
        <v>1062.6013484166867</v>
      </c>
      <c r="M47" s="13">
        <f t="shared" si="28"/>
        <v>238.04169096209912</v>
      </c>
      <c r="N47" s="13">
        <f t="shared" si="28"/>
        <v>295.65844671201813</v>
      </c>
      <c r="O47" s="13">
        <f t="shared" si="28"/>
        <v>2841.4707478993732</v>
      </c>
      <c r="P47" s="13">
        <f t="shared" si="28"/>
        <v>517.76351804981539</v>
      </c>
      <c r="Q47" s="13">
        <f t="shared" si="28"/>
        <v>812.27777421433893</v>
      </c>
    </row>
    <row r="50" spans="1:20" x14ac:dyDescent="0.25">
      <c r="A50">
        <f t="shared" ref="A50:A102" si="29">A49+1</f>
        <v>1</v>
      </c>
      <c r="B50" s="13">
        <f>SUM(death!B365:B371)</f>
        <v>0</v>
      </c>
      <c r="C50" s="13">
        <f>SUM(death!C365:C371)</f>
        <v>0</v>
      </c>
      <c r="D50" s="13">
        <f>SUM(death!D365:D371)</f>
        <v>0</v>
      </c>
      <c r="E50" s="13">
        <f>SUM(death!E365:E371)</f>
        <v>0</v>
      </c>
      <c r="F50" s="13">
        <f>SUM(death!F365:F371)</f>
        <v>0</v>
      </c>
      <c r="G50" s="13">
        <f>SUM(death!G365:G371)</f>
        <v>0</v>
      </c>
      <c r="H50" s="13">
        <f>SUM(death!H365:H371)</f>
        <v>0</v>
      </c>
      <c r="I50" s="13">
        <f>SUM(death!I365:I371)</f>
        <v>0</v>
      </c>
      <c r="J50" s="13">
        <f>SUM(death!J365:J371)</f>
        <v>0</v>
      </c>
      <c r="K50" s="13">
        <f>SUM(death!K365:K371)</f>
        <v>0</v>
      </c>
      <c r="L50" s="13">
        <f>SUM(death!L365:L371)</f>
        <v>0</v>
      </c>
      <c r="M50" s="13">
        <f>SUM(death!M365:M371)</f>
        <v>0</v>
      </c>
      <c r="N50" s="13">
        <f>SUM(death!N365:N371)</f>
        <v>0</v>
      </c>
      <c r="S50" s="8">
        <f>S45+7</f>
        <v>42731</v>
      </c>
      <c r="T50" s="8">
        <f>T45+7</f>
        <v>42737</v>
      </c>
    </row>
    <row r="51" spans="1:20" x14ac:dyDescent="0.25">
      <c r="A51">
        <f t="shared" si="29"/>
        <v>2</v>
      </c>
      <c r="B51" s="13">
        <f>SUM(death!B362:B378)</f>
        <v>0</v>
      </c>
      <c r="C51" s="13">
        <f>SUM(death!C362:C378)</f>
        <v>0</v>
      </c>
      <c r="D51" s="13">
        <f>SUM(death!D362:D378)</f>
        <v>0</v>
      </c>
      <c r="E51" s="13">
        <f>SUM(death!E362:E378)</f>
        <v>0</v>
      </c>
      <c r="F51" s="13">
        <f>SUM(death!F362:F378)</f>
        <v>0</v>
      </c>
      <c r="G51" s="13">
        <f>SUM(death!G362:G378)</f>
        <v>0</v>
      </c>
      <c r="H51" s="13">
        <f>SUM(death!H362:H378)</f>
        <v>0</v>
      </c>
      <c r="I51" s="13">
        <f>SUM(death!I362:I378)</f>
        <v>0</v>
      </c>
      <c r="J51" s="13">
        <f>SUM(death!J362:J378)</f>
        <v>0</v>
      </c>
      <c r="K51" s="13">
        <f>SUM(death!K362:K378)</f>
        <v>0</v>
      </c>
      <c r="L51" s="13">
        <f>SUM(death!L362:L378)</f>
        <v>0</v>
      </c>
      <c r="M51" s="13">
        <f>SUM(death!M362:M378)</f>
        <v>0</v>
      </c>
      <c r="N51" s="13">
        <f>SUM(death!N362:N378)</f>
        <v>0</v>
      </c>
      <c r="S51" s="8">
        <f t="shared" ref="S51:T51" si="30">S50+7</f>
        <v>42738</v>
      </c>
      <c r="T51" s="8">
        <f t="shared" si="30"/>
        <v>42744</v>
      </c>
    </row>
    <row r="52" spans="1:20" x14ac:dyDescent="0.25">
      <c r="A52">
        <f t="shared" si="29"/>
        <v>3</v>
      </c>
      <c r="B52" s="13">
        <f>SUM(death!B379:B385)</f>
        <v>0</v>
      </c>
      <c r="C52" s="13">
        <f>SUM(death!C379:C385)</f>
        <v>0</v>
      </c>
      <c r="D52" s="13">
        <f>SUM(death!D379:D385)</f>
        <v>0</v>
      </c>
      <c r="E52" s="13">
        <f>SUM(death!E379:E385)</f>
        <v>0</v>
      </c>
      <c r="F52" s="13">
        <f>SUM(death!F379:F385)</f>
        <v>0</v>
      </c>
      <c r="G52" s="13">
        <f>SUM(death!G379:G385)</f>
        <v>0</v>
      </c>
      <c r="H52" s="13">
        <f>SUM(death!H379:H385)</f>
        <v>0</v>
      </c>
      <c r="I52" s="13">
        <f>SUM(death!I379:I385)</f>
        <v>0</v>
      </c>
      <c r="J52" s="13">
        <f>SUM(death!J379:J385)</f>
        <v>0</v>
      </c>
      <c r="K52" s="13">
        <f>SUM(death!K379:K385)</f>
        <v>0</v>
      </c>
      <c r="L52" s="13">
        <f>SUM(death!L379:L385)</f>
        <v>0</v>
      </c>
      <c r="M52" s="13">
        <f>SUM(death!M379:M385)</f>
        <v>0</v>
      </c>
      <c r="N52" s="13">
        <f>SUM(death!N379:N385)</f>
        <v>0</v>
      </c>
      <c r="S52" s="8">
        <f t="shared" ref="S52:T52" si="31">S51+7</f>
        <v>42745</v>
      </c>
      <c r="T52" s="8">
        <f t="shared" si="31"/>
        <v>42751</v>
      </c>
    </row>
    <row r="53" spans="1:20" x14ac:dyDescent="0.25">
      <c r="A53">
        <f t="shared" si="29"/>
        <v>4</v>
      </c>
      <c r="B53" s="13">
        <f>SUM(death!B386:B392)</f>
        <v>0</v>
      </c>
      <c r="C53" s="13">
        <f>SUM(death!C386:C392)</f>
        <v>0</v>
      </c>
      <c r="D53" s="13">
        <f>SUM(death!D386:D392)</f>
        <v>0</v>
      </c>
      <c r="E53" s="13">
        <f>SUM(death!E386:E392)</f>
        <v>0</v>
      </c>
      <c r="F53" s="13">
        <f>SUM(death!F386:F392)</f>
        <v>0</v>
      </c>
      <c r="G53" s="13">
        <f>SUM(death!G386:G392)</f>
        <v>0</v>
      </c>
      <c r="H53" s="13">
        <f>SUM(death!H386:H392)</f>
        <v>0</v>
      </c>
      <c r="I53" s="13">
        <f>SUM(death!I386:I392)</f>
        <v>0</v>
      </c>
      <c r="J53" s="13">
        <f>SUM(death!J386:J392)</f>
        <v>0</v>
      </c>
      <c r="K53" s="13">
        <f>SUM(death!K386:K392)</f>
        <v>0</v>
      </c>
      <c r="L53" s="13">
        <f>SUM(death!L386:L392)</f>
        <v>0</v>
      </c>
      <c r="M53" s="13">
        <f>SUM(death!M386:M392)</f>
        <v>0</v>
      </c>
      <c r="N53" s="13">
        <f>SUM(death!N386:N392)</f>
        <v>0</v>
      </c>
      <c r="S53" s="8">
        <f t="shared" ref="S53:T53" si="32">S52+7</f>
        <v>42752</v>
      </c>
      <c r="T53" s="8">
        <f t="shared" si="32"/>
        <v>42758</v>
      </c>
    </row>
    <row r="54" spans="1:20" x14ac:dyDescent="0.25">
      <c r="A54">
        <f t="shared" si="29"/>
        <v>5</v>
      </c>
      <c r="B54" s="13">
        <f>SUM(death!B393:B399)</f>
        <v>0</v>
      </c>
      <c r="C54" s="13">
        <f>SUM(death!C393:C399)</f>
        <v>0</v>
      </c>
      <c r="D54" s="13">
        <f>SUM(death!D393:D399)</f>
        <v>0</v>
      </c>
      <c r="E54" s="13">
        <f>SUM(death!E393:E399)</f>
        <v>0</v>
      </c>
      <c r="F54" s="13">
        <f>SUM(death!F393:F399)</f>
        <v>0</v>
      </c>
      <c r="G54" s="13">
        <f>SUM(death!G393:G399)</f>
        <v>0</v>
      </c>
      <c r="H54" s="13">
        <f>SUM(death!H393:H399)</f>
        <v>0</v>
      </c>
      <c r="I54" s="13">
        <f>SUM(death!I393:I399)</f>
        <v>0</v>
      </c>
      <c r="J54" s="13">
        <f>SUM(death!J393:J399)</f>
        <v>0</v>
      </c>
      <c r="K54" s="13">
        <f>SUM(death!K393:K399)</f>
        <v>0</v>
      </c>
      <c r="L54" s="13">
        <f>SUM(death!L393:L399)</f>
        <v>0</v>
      </c>
      <c r="M54" s="13">
        <f>SUM(death!M393:M399)</f>
        <v>0</v>
      </c>
      <c r="N54" s="13">
        <f>SUM(death!N393:N399)</f>
        <v>0</v>
      </c>
      <c r="S54" s="8">
        <f t="shared" ref="S54:T54" si="33">S53+7</f>
        <v>42759</v>
      </c>
      <c r="T54" s="8">
        <f t="shared" si="33"/>
        <v>42765</v>
      </c>
    </row>
    <row r="55" spans="1:20" x14ac:dyDescent="0.25">
      <c r="A55">
        <f t="shared" si="29"/>
        <v>6</v>
      </c>
      <c r="B55" s="13">
        <f>SUM(death!B400:B406)</f>
        <v>0</v>
      </c>
      <c r="C55" s="13">
        <f>SUM(death!C400:C406)</f>
        <v>0</v>
      </c>
      <c r="D55" s="13">
        <f>SUM(death!D400:D406)</f>
        <v>0</v>
      </c>
      <c r="E55" s="13">
        <f>SUM(death!E400:E406)</f>
        <v>0</v>
      </c>
      <c r="F55" s="13">
        <f>SUM(death!F400:F406)</f>
        <v>0</v>
      </c>
      <c r="G55" s="13">
        <f>SUM(death!G400:G406)</f>
        <v>0</v>
      </c>
      <c r="H55" s="13">
        <f>SUM(death!H400:H406)</f>
        <v>0</v>
      </c>
      <c r="I55" s="13">
        <f>SUM(death!I400:I406)</f>
        <v>0</v>
      </c>
      <c r="J55" s="13">
        <f>SUM(death!J400:J406)</f>
        <v>0</v>
      </c>
      <c r="K55" s="13">
        <f>SUM(death!K400:K406)</f>
        <v>0</v>
      </c>
      <c r="L55" s="13">
        <f>SUM(death!L400:L406)</f>
        <v>0</v>
      </c>
      <c r="M55" s="13">
        <f>SUM(death!M400:M406)</f>
        <v>0</v>
      </c>
      <c r="N55" s="13">
        <f>SUM(death!N400:N406)</f>
        <v>0</v>
      </c>
      <c r="S55" s="8">
        <f t="shared" ref="S55:T55" si="34">S54+7</f>
        <v>42766</v>
      </c>
      <c r="T55" s="8">
        <f t="shared" si="34"/>
        <v>42772</v>
      </c>
    </row>
    <row r="56" spans="1:20" x14ac:dyDescent="0.25">
      <c r="A56">
        <f t="shared" si="29"/>
        <v>7</v>
      </c>
      <c r="B56" s="13">
        <f>SUM(death!B407:B413)</f>
        <v>0</v>
      </c>
      <c r="C56" s="13">
        <f>SUM(death!C407:C413)</f>
        <v>0</v>
      </c>
      <c r="D56" s="13">
        <f>SUM(death!D407:D413)</f>
        <v>0</v>
      </c>
      <c r="E56" s="13">
        <f>SUM(death!E407:E413)</f>
        <v>0</v>
      </c>
      <c r="F56" s="13">
        <f>SUM(death!F407:F413)</f>
        <v>0</v>
      </c>
      <c r="G56" s="13">
        <f>SUM(death!G407:G413)</f>
        <v>0</v>
      </c>
      <c r="H56" s="13">
        <f>SUM(death!H407:H413)</f>
        <v>0</v>
      </c>
      <c r="I56" s="13">
        <f>SUM(death!I407:I413)</f>
        <v>0</v>
      </c>
      <c r="J56" s="13">
        <f>SUM(death!J407:J413)</f>
        <v>0</v>
      </c>
      <c r="K56" s="13">
        <f>SUM(death!K407:K413)</f>
        <v>0</v>
      </c>
      <c r="L56" s="13">
        <f>SUM(death!L407:L413)</f>
        <v>0</v>
      </c>
      <c r="M56" s="13">
        <f>SUM(death!M407:M413)</f>
        <v>0</v>
      </c>
      <c r="N56" s="13">
        <f>SUM(death!N407:N413)</f>
        <v>0</v>
      </c>
      <c r="S56" s="8">
        <f t="shared" ref="S56:T56" si="35">S55+7</f>
        <v>42773</v>
      </c>
      <c r="T56" s="8">
        <f t="shared" si="35"/>
        <v>42779</v>
      </c>
    </row>
    <row r="57" spans="1:20" x14ac:dyDescent="0.25">
      <c r="A57">
        <f t="shared" si="29"/>
        <v>8</v>
      </c>
      <c r="B57" s="13">
        <f>SUM(death!B414:B420)</f>
        <v>0</v>
      </c>
      <c r="C57" s="13">
        <f>SUM(death!C414:C420)</f>
        <v>0</v>
      </c>
      <c r="D57" s="13">
        <f>SUM(death!D414:D420)</f>
        <v>0</v>
      </c>
      <c r="E57" s="13">
        <f>SUM(death!E414:E420)</f>
        <v>0</v>
      </c>
      <c r="F57" s="13">
        <f>SUM(death!F414:F420)</f>
        <v>0</v>
      </c>
      <c r="G57" s="13">
        <f>SUM(death!G414:G420)</f>
        <v>0</v>
      </c>
      <c r="H57" s="13">
        <f>SUM(death!H414:H420)</f>
        <v>0</v>
      </c>
      <c r="I57" s="13">
        <f>SUM(death!I414:I420)</f>
        <v>0</v>
      </c>
      <c r="J57" s="13">
        <f>SUM(death!J414:J420)</f>
        <v>0</v>
      </c>
      <c r="K57" s="13">
        <f>SUM(death!K414:K420)</f>
        <v>0</v>
      </c>
      <c r="L57" s="13">
        <f>SUM(death!L414:L420)</f>
        <v>0</v>
      </c>
      <c r="M57" s="13">
        <f>SUM(death!M414:M420)</f>
        <v>0</v>
      </c>
      <c r="N57" s="13">
        <f>SUM(death!N414:N420)</f>
        <v>0</v>
      </c>
      <c r="S57" s="8">
        <f t="shared" ref="S57:T57" si="36">S56+7</f>
        <v>42780</v>
      </c>
      <c r="T57" s="8">
        <f t="shared" si="36"/>
        <v>42786</v>
      </c>
    </row>
    <row r="58" spans="1:20" x14ac:dyDescent="0.25">
      <c r="A58">
        <f t="shared" si="29"/>
        <v>9</v>
      </c>
      <c r="B58" s="13">
        <f>SUM(death!B421:B427)</f>
        <v>0</v>
      </c>
      <c r="C58" s="13">
        <f>SUM(death!C421:C427)</f>
        <v>0</v>
      </c>
      <c r="D58" s="13">
        <f>SUM(death!D421:D427)</f>
        <v>0</v>
      </c>
      <c r="E58" s="13">
        <f>SUM(death!E421:E427)</f>
        <v>0</v>
      </c>
      <c r="F58" s="13">
        <f>SUM(death!F421:F427)</f>
        <v>0</v>
      </c>
      <c r="G58" s="13">
        <f>SUM(death!G421:G427)</f>
        <v>0</v>
      </c>
      <c r="H58" s="13">
        <f>SUM(death!H421:H427)</f>
        <v>0</v>
      </c>
      <c r="I58" s="13">
        <f>SUM(death!I421:I427)</f>
        <v>0</v>
      </c>
      <c r="J58" s="13">
        <f>SUM(death!J421:J427)</f>
        <v>0</v>
      </c>
      <c r="K58" s="13">
        <f>SUM(death!K421:K427)</f>
        <v>0</v>
      </c>
      <c r="L58" s="13">
        <f>SUM(death!L421:L427)</f>
        <v>0</v>
      </c>
      <c r="M58" s="13">
        <f>SUM(death!M421:M427)</f>
        <v>0</v>
      </c>
      <c r="N58" s="13">
        <f>SUM(death!N421:N427)</f>
        <v>0</v>
      </c>
      <c r="S58" s="8">
        <f t="shared" ref="S58:T58" si="37">S57+7</f>
        <v>42787</v>
      </c>
      <c r="T58" s="8">
        <f t="shared" si="37"/>
        <v>42793</v>
      </c>
    </row>
    <row r="59" spans="1:20" x14ac:dyDescent="0.25">
      <c r="A59">
        <f t="shared" si="29"/>
        <v>10</v>
      </c>
      <c r="B59" s="13">
        <f>SUM(death!B428:B436)</f>
        <v>0</v>
      </c>
      <c r="C59" s="13">
        <f>SUM(death!C428:C436)</f>
        <v>0</v>
      </c>
      <c r="D59" s="13">
        <f>SUM(death!D428:D436)</f>
        <v>0</v>
      </c>
      <c r="E59" s="13">
        <f>SUM(death!E428:E436)</f>
        <v>0</v>
      </c>
      <c r="F59" s="13">
        <f>SUM(death!F428:F436)</f>
        <v>0</v>
      </c>
      <c r="G59" s="13">
        <f>SUM(death!G428:G436)</f>
        <v>0</v>
      </c>
      <c r="H59" s="13">
        <f>SUM(death!H428:H436)</f>
        <v>0</v>
      </c>
      <c r="I59" s="13">
        <f>SUM(death!I428:I436)</f>
        <v>0</v>
      </c>
      <c r="J59" s="13">
        <f>SUM(death!J428:J436)</f>
        <v>0</v>
      </c>
      <c r="K59" s="13">
        <f>SUM(death!K428:K436)</f>
        <v>0</v>
      </c>
      <c r="L59" s="13">
        <f>SUM(death!L428:L436)</f>
        <v>0</v>
      </c>
      <c r="M59" s="13">
        <f>SUM(death!M428:M436)</f>
        <v>0</v>
      </c>
      <c r="N59" s="13">
        <f>SUM(death!N428:N436)</f>
        <v>0</v>
      </c>
      <c r="S59" s="8">
        <f t="shared" ref="S59:T59" si="38">S58+7</f>
        <v>42794</v>
      </c>
      <c r="T59" s="8">
        <f t="shared" si="38"/>
        <v>42800</v>
      </c>
    </row>
    <row r="60" spans="1:20" x14ac:dyDescent="0.25">
      <c r="A60">
        <f t="shared" si="29"/>
        <v>11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S60" s="8">
        <f t="shared" ref="S60:T60" si="39">S59+7</f>
        <v>42801</v>
      </c>
      <c r="T60" s="8">
        <f t="shared" si="39"/>
        <v>42807</v>
      </c>
    </row>
    <row r="61" spans="1:20" x14ac:dyDescent="0.25">
      <c r="A61">
        <f t="shared" si="29"/>
        <v>12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S61" s="8">
        <f t="shared" ref="S61:T61" si="40">S60+7</f>
        <v>42808</v>
      </c>
      <c r="T61" s="8">
        <f t="shared" si="40"/>
        <v>42814</v>
      </c>
    </row>
    <row r="62" spans="1:20" x14ac:dyDescent="0.25">
      <c r="A62">
        <f t="shared" si="29"/>
        <v>13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S62" s="8">
        <f t="shared" ref="S62:T62" si="41">S61+7</f>
        <v>42815</v>
      </c>
      <c r="T62" s="8">
        <f t="shared" si="41"/>
        <v>42821</v>
      </c>
    </row>
    <row r="63" spans="1:20" x14ac:dyDescent="0.25">
      <c r="A63">
        <f t="shared" si="29"/>
        <v>14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S63" s="8">
        <f t="shared" ref="S63:T63" si="42">S62+7</f>
        <v>42822</v>
      </c>
      <c r="T63" s="8">
        <f t="shared" si="42"/>
        <v>42828</v>
      </c>
    </row>
    <row r="64" spans="1:20" x14ac:dyDescent="0.25">
      <c r="A64">
        <f t="shared" si="29"/>
        <v>15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S64" s="8">
        <f t="shared" ref="S64:T64" si="43">S63+7</f>
        <v>42829</v>
      </c>
      <c r="T64" s="8">
        <f t="shared" si="43"/>
        <v>42835</v>
      </c>
    </row>
    <row r="65" spans="1:20" x14ac:dyDescent="0.25">
      <c r="A65">
        <f t="shared" si="29"/>
        <v>16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S65" s="8">
        <f t="shared" ref="S65:T65" si="44">S64+7</f>
        <v>42836</v>
      </c>
      <c r="T65" s="8">
        <f t="shared" si="44"/>
        <v>42842</v>
      </c>
    </row>
    <row r="66" spans="1:20" x14ac:dyDescent="0.25">
      <c r="A66">
        <f t="shared" si="29"/>
        <v>17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S66" s="8">
        <f t="shared" ref="S66:T66" si="45">S65+7</f>
        <v>42843</v>
      </c>
      <c r="T66" s="8">
        <f t="shared" si="45"/>
        <v>42849</v>
      </c>
    </row>
    <row r="67" spans="1:20" x14ac:dyDescent="0.25">
      <c r="A67">
        <f t="shared" si="29"/>
        <v>18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S67" s="8">
        <f t="shared" ref="S67:T67" si="46">S66+7</f>
        <v>42850</v>
      </c>
      <c r="T67" s="8">
        <f t="shared" si="46"/>
        <v>42856</v>
      </c>
    </row>
    <row r="68" spans="1:20" x14ac:dyDescent="0.25">
      <c r="A68">
        <f t="shared" si="29"/>
        <v>19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S68" s="8">
        <f t="shared" ref="S68:T68" si="47">S67+7</f>
        <v>42857</v>
      </c>
      <c r="T68" s="8">
        <f t="shared" si="47"/>
        <v>42863</v>
      </c>
    </row>
    <row r="69" spans="1:20" x14ac:dyDescent="0.25">
      <c r="A69">
        <f t="shared" si="29"/>
        <v>20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S69" s="8">
        <f t="shared" ref="S69:T69" si="48">S68+7</f>
        <v>42864</v>
      </c>
      <c r="T69" s="8">
        <f t="shared" si="48"/>
        <v>42870</v>
      </c>
    </row>
    <row r="70" spans="1:20" x14ac:dyDescent="0.25">
      <c r="A70">
        <f t="shared" si="29"/>
        <v>21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S70" s="8">
        <f t="shared" ref="S70:T70" si="49">S69+7</f>
        <v>42871</v>
      </c>
      <c r="T70" s="8">
        <f t="shared" si="49"/>
        <v>42877</v>
      </c>
    </row>
    <row r="71" spans="1:20" x14ac:dyDescent="0.25">
      <c r="A71">
        <f t="shared" si="29"/>
        <v>22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S71" s="8">
        <f t="shared" ref="S71:T71" si="50">S70+7</f>
        <v>42878</v>
      </c>
      <c r="T71" s="8">
        <f t="shared" si="50"/>
        <v>42884</v>
      </c>
    </row>
    <row r="72" spans="1:20" x14ac:dyDescent="0.25">
      <c r="A72">
        <f t="shared" si="29"/>
        <v>23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S72" s="8">
        <f t="shared" ref="S72:T72" si="51">S71+7</f>
        <v>42885</v>
      </c>
      <c r="T72" s="8">
        <f t="shared" si="51"/>
        <v>42891</v>
      </c>
    </row>
    <row r="73" spans="1:20" x14ac:dyDescent="0.25">
      <c r="A73">
        <f t="shared" si="29"/>
        <v>24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S73" s="8">
        <f t="shared" ref="S73:T73" si="52">S72+7</f>
        <v>42892</v>
      </c>
      <c r="T73" s="8">
        <f t="shared" si="52"/>
        <v>42898</v>
      </c>
    </row>
    <row r="74" spans="1:20" x14ac:dyDescent="0.25">
      <c r="A74">
        <f t="shared" si="29"/>
        <v>25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S74" s="8">
        <f t="shared" ref="S74:T74" si="53">S73+7</f>
        <v>42899</v>
      </c>
      <c r="T74" s="8">
        <f t="shared" si="53"/>
        <v>42905</v>
      </c>
    </row>
    <row r="75" spans="1:20" x14ac:dyDescent="0.25">
      <c r="A75">
        <f t="shared" si="29"/>
        <v>26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S75" s="8">
        <f t="shared" ref="S75:T75" si="54">S74+7</f>
        <v>42906</v>
      </c>
      <c r="T75" s="8">
        <f t="shared" si="54"/>
        <v>42912</v>
      </c>
    </row>
    <row r="76" spans="1:20" x14ac:dyDescent="0.25">
      <c r="A76">
        <f t="shared" si="29"/>
        <v>27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S76" s="8">
        <f t="shared" ref="S76:T76" si="55">S75+7</f>
        <v>42913</v>
      </c>
      <c r="T76" s="8">
        <f t="shared" si="55"/>
        <v>42919</v>
      </c>
    </row>
    <row r="77" spans="1:20" x14ac:dyDescent="0.25">
      <c r="A77">
        <f t="shared" si="29"/>
        <v>28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S77" s="8">
        <f t="shared" ref="S77:T77" si="56">S76+7</f>
        <v>42920</v>
      </c>
      <c r="T77" s="8">
        <f t="shared" si="56"/>
        <v>42926</v>
      </c>
    </row>
    <row r="78" spans="1:20" x14ac:dyDescent="0.25">
      <c r="A78">
        <f t="shared" si="29"/>
        <v>29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S78" s="8">
        <f t="shared" ref="S78:T78" si="57">S77+7</f>
        <v>42927</v>
      </c>
      <c r="T78" s="8">
        <f t="shared" si="57"/>
        <v>42933</v>
      </c>
    </row>
    <row r="79" spans="1:20" x14ac:dyDescent="0.25">
      <c r="A79">
        <f t="shared" si="29"/>
        <v>30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S79" s="8">
        <f t="shared" ref="S79:T79" si="58">S78+7</f>
        <v>42934</v>
      </c>
      <c r="T79" s="8">
        <f t="shared" si="58"/>
        <v>42940</v>
      </c>
    </row>
    <row r="80" spans="1:20" x14ac:dyDescent="0.25">
      <c r="A80">
        <f t="shared" si="29"/>
        <v>31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S80" s="8">
        <f t="shared" ref="S80:T80" si="59">S79+7</f>
        <v>42941</v>
      </c>
      <c r="T80" s="8">
        <f t="shared" si="59"/>
        <v>42947</v>
      </c>
    </row>
    <row r="81" spans="1:20" x14ac:dyDescent="0.25">
      <c r="A81">
        <f t="shared" si="29"/>
        <v>32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S81" s="8">
        <f t="shared" ref="S81:T81" si="60">S80+7</f>
        <v>42948</v>
      </c>
      <c r="T81" s="8">
        <f t="shared" si="60"/>
        <v>42954</v>
      </c>
    </row>
    <row r="82" spans="1:20" x14ac:dyDescent="0.25">
      <c r="A82">
        <f t="shared" si="29"/>
        <v>33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S82" s="8">
        <f t="shared" ref="S82:T82" si="61">S81+7</f>
        <v>42955</v>
      </c>
      <c r="T82" s="8">
        <f t="shared" si="61"/>
        <v>42961</v>
      </c>
    </row>
    <row r="83" spans="1:20" x14ac:dyDescent="0.25">
      <c r="A83">
        <f t="shared" si="29"/>
        <v>34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S83" s="8">
        <f t="shared" ref="S83:T83" si="62">S82+7</f>
        <v>42962</v>
      </c>
      <c r="T83" s="8">
        <f t="shared" si="62"/>
        <v>42968</v>
      </c>
    </row>
    <row r="84" spans="1:20" x14ac:dyDescent="0.25">
      <c r="A84">
        <f t="shared" si="29"/>
        <v>35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S84" s="8">
        <f t="shared" ref="S84:T84" si="63">S83+7</f>
        <v>42969</v>
      </c>
      <c r="T84" s="8">
        <f t="shared" si="63"/>
        <v>42975</v>
      </c>
    </row>
    <row r="85" spans="1:20" x14ac:dyDescent="0.25">
      <c r="A85">
        <f t="shared" si="29"/>
        <v>36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S85" s="8">
        <f t="shared" ref="S85:T85" si="64">S84+7</f>
        <v>42976</v>
      </c>
      <c r="T85" s="8">
        <f t="shared" si="64"/>
        <v>42982</v>
      </c>
    </row>
    <row r="86" spans="1:20" x14ac:dyDescent="0.25">
      <c r="A86">
        <f t="shared" si="29"/>
        <v>37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S86" s="8">
        <f t="shared" ref="S86:T86" si="65">S85+7</f>
        <v>42983</v>
      </c>
      <c r="T86" s="8">
        <f t="shared" si="65"/>
        <v>42989</v>
      </c>
    </row>
    <row r="87" spans="1:20" x14ac:dyDescent="0.25">
      <c r="A87">
        <f t="shared" si="29"/>
        <v>38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S87" s="8">
        <f t="shared" ref="S87:T87" si="66">S86+7</f>
        <v>42990</v>
      </c>
      <c r="T87" s="8">
        <f t="shared" si="66"/>
        <v>42996</v>
      </c>
    </row>
    <row r="88" spans="1:20" x14ac:dyDescent="0.25">
      <c r="A88">
        <f t="shared" si="29"/>
        <v>39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S88" s="8">
        <f t="shared" ref="S88:T88" si="67">S87+7</f>
        <v>42997</v>
      </c>
      <c r="T88" s="8">
        <f t="shared" si="67"/>
        <v>43003</v>
      </c>
    </row>
    <row r="89" spans="1:20" x14ac:dyDescent="0.25">
      <c r="A89">
        <f t="shared" si="29"/>
        <v>40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S89" s="8">
        <f t="shared" ref="S89:T89" si="68">S88+7</f>
        <v>43004</v>
      </c>
      <c r="T89" s="8">
        <f t="shared" si="68"/>
        <v>43010</v>
      </c>
    </row>
    <row r="90" spans="1:20" x14ac:dyDescent="0.25">
      <c r="A90">
        <f t="shared" si="29"/>
        <v>41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S90" s="8">
        <f t="shared" ref="S90:T90" si="69">S89+7</f>
        <v>43011</v>
      </c>
      <c r="T90" s="8">
        <f t="shared" si="69"/>
        <v>43017</v>
      </c>
    </row>
    <row r="91" spans="1:20" x14ac:dyDescent="0.25">
      <c r="A91">
        <f t="shared" si="29"/>
        <v>42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S91" s="8">
        <f t="shared" ref="S91:T91" si="70">S90+7</f>
        <v>43018</v>
      </c>
      <c r="T91" s="8">
        <f t="shared" si="70"/>
        <v>43024</v>
      </c>
    </row>
    <row r="92" spans="1:20" x14ac:dyDescent="0.25">
      <c r="A92">
        <f t="shared" si="29"/>
        <v>43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S92" s="8">
        <f t="shared" ref="S92:T92" si="71">S91+7</f>
        <v>43025</v>
      </c>
      <c r="T92" s="8">
        <f t="shared" si="71"/>
        <v>43031</v>
      </c>
    </row>
    <row r="93" spans="1:20" x14ac:dyDescent="0.25">
      <c r="A93">
        <f t="shared" si="29"/>
        <v>44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S93" s="8">
        <f t="shared" ref="S93:T93" si="72">S92+7</f>
        <v>43032</v>
      </c>
      <c r="T93" s="8">
        <f t="shared" si="72"/>
        <v>43038</v>
      </c>
    </row>
    <row r="94" spans="1:20" x14ac:dyDescent="0.25">
      <c r="A94">
        <f t="shared" si="29"/>
        <v>45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S94" s="8">
        <f t="shared" ref="S94:T94" si="73">S93+7</f>
        <v>43039</v>
      </c>
      <c r="T94" s="8">
        <f t="shared" si="73"/>
        <v>43045</v>
      </c>
    </row>
    <row r="95" spans="1:20" x14ac:dyDescent="0.25">
      <c r="A95">
        <f t="shared" si="29"/>
        <v>46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S95" s="8">
        <f t="shared" ref="S95:T95" si="74">S94+7</f>
        <v>43046</v>
      </c>
      <c r="T95" s="8">
        <f t="shared" si="74"/>
        <v>43052</v>
      </c>
    </row>
    <row r="96" spans="1:20" x14ac:dyDescent="0.25">
      <c r="A96">
        <f t="shared" si="29"/>
        <v>47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S96" s="8">
        <f t="shared" ref="S96:T96" si="75">S95+7</f>
        <v>43053</v>
      </c>
      <c r="T96" s="8">
        <f t="shared" si="75"/>
        <v>43059</v>
      </c>
    </row>
    <row r="97" spans="1:20" x14ac:dyDescent="0.25">
      <c r="A97">
        <f t="shared" si="29"/>
        <v>48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S97" s="8">
        <f t="shared" ref="S97:T97" si="76">S96+7</f>
        <v>43060</v>
      </c>
      <c r="T97" s="8">
        <f t="shared" si="76"/>
        <v>43066</v>
      </c>
    </row>
    <row r="98" spans="1:20" x14ac:dyDescent="0.25">
      <c r="A98">
        <f t="shared" si="29"/>
        <v>49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S98" s="8">
        <f t="shared" ref="S98:T98" si="77">S97+7</f>
        <v>43067</v>
      </c>
      <c r="T98" s="8">
        <f t="shared" si="77"/>
        <v>43073</v>
      </c>
    </row>
    <row r="99" spans="1:20" x14ac:dyDescent="0.25">
      <c r="A99">
        <f t="shared" si="29"/>
        <v>50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S99" s="8">
        <f t="shared" ref="S99:T99" si="78">S98+7</f>
        <v>43074</v>
      </c>
      <c r="T99" s="8">
        <f t="shared" si="78"/>
        <v>43080</v>
      </c>
    </row>
    <row r="100" spans="1:20" x14ac:dyDescent="0.25">
      <c r="A100">
        <f t="shared" si="29"/>
        <v>51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S100" s="8">
        <f t="shared" ref="S100:T100" si="79">S99+7</f>
        <v>43081</v>
      </c>
      <c r="T100" s="8">
        <f t="shared" si="79"/>
        <v>43087</v>
      </c>
    </row>
    <row r="101" spans="1:20" x14ac:dyDescent="0.25">
      <c r="A101">
        <f t="shared" si="29"/>
        <v>52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S101" s="8">
        <f t="shared" ref="S101:T102" si="80">S100+7</f>
        <v>43088</v>
      </c>
      <c r="T101" s="8">
        <f t="shared" si="80"/>
        <v>43094</v>
      </c>
    </row>
    <row r="102" spans="1:20" x14ac:dyDescent="0.25">
      <c r="A102">
        <f t="shared" si="29"/>
        <v>53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S102" s="8">
        <f t="shared" si="80"/>
        <v>43095</v>
      </c>
      <c r="T102" s="8">
        <f t="shared" si="80"/>
        <v>43101</v>
      </c>
    </row>
    <row r="104" spans="1:20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6" spans="1:20" x14ac:dyDescent="0.25">
      <c r="A106" t="s">
        <v>7</v>
      </c>
      <c r="B106" s="13">
        <f>SUM(B52:B103)</f>
        <v>0</v>
      </c>
      <c r="C106" s="13">
        <f t="shared" ref="C106:N106" si="81">SUM(C52:C103)</f>
        <v>0</v>
      </c>
      <c r="D106" s="13">
        <f t="shared" si="81"/>
        <v>0</v>
      </c>
      <c r="E106" s="13">
        <f t="shared" si="81"/>
        <v>0</v>
      </c>
      <c r="F106" s="13">
        <f t="shared" si="81"/>
        <v>0</v>
      </c>
      <c r="G106" s="13">
        <f t="shared" si="81"/>
        <v>0</v>
      </c>
      <c r="H106" s="13">
        <f t="shared" si="81"/>
        <v>0</v>
      </c>
      <c r="I106" s="13">
        <f t="shared" si="81"/>
        <v>0</v>
      </c>
      <c r="J106" s="13">
        <f t="shared" si="81"/>
        <v>0</v>
      </c>
      <c r="K106" s="13">
        <f t="shared" si="81"/>
        <v>0</v>
      </c>
      <c r="L106" s="13">
        <f t="shared" si="81"/>
        <v>0</v>
      </c>
      <c r="M106" s="13">
        <f t="shared" si="81"/>
        <v>0</v>
      </c>
      <c r="N106" s="13">
        <f t="shared" si="81"/>
        <v>0</v>
      </c>
    </row>
    <row r="109" spans="1:20" x14ac:dyDescent="0.25">
      <c r="A109" t="s">
        <v>5</v>
      </c>
      <c r="B109" s="13">
        <f>B47+B106</f>
        <v>919.14175667052791</v>
      </c>
      <c r="C109" s="13">
        <f t="shared" ref="C109:N109" si="82">C47+C106</f>
        <v>991.02586439572042</v>
      </c>
      <c r="D109" s="13">
        <f t="shared" si="82"/>
        <v>2941.7043795556992</v>
      </c>
      <c r="E109" s="13">
        <f t="shared" si="82"/>
        <v>4081.0105338099165</v>
      </c>
      <c r="F109" s="13">
        <f t="shared" si="82"/>
        <v>146.30715500485908</v>
      </c>
      <c r="G109" s="13">
        <f t="shared" si="82"/>
        <v>2176.2020404310078</v>
      </c>
      <c r="H109" s="13">
        <f t="shared" si="82"/>
        <v>385.44755512749316</v>
      </c>
      <c r="I109" s="13">
        <f t="shared" si="82"/>
        <v>123.51056851311954</v>
      </c>
      <c r="J109" s="13">
        <f t="shared" si="82"/>
        <v>1320.3096656892722</v>
      </c>
      <c r="K109" s="13">
        <f t="shared" si="82"/>
        <v>4536.8828337057967</v>
      </c>
      <c r="L109" s="13">
        <f t="shared" si="82"/>
        <v>1062.6013484166867</v>
      </c>
      <c r="M109" s="13">
        <f t="shared" si="82"/>
        <v>238.04169096209912</v>
      </c>
      <c r="N109" s="13">
        <f t="shared" si="82"/>
        <v>295.65844671201813</v>
      </c>
    </row>
  </sheetData>
  <conditionalFormatting sqref="A2:T13 A14:A45 R14:T45">
    <cfRule type="expression" dxfId="25" priority="25">
      <formula>TODAY()-WEEKDAY(TODAY(), 3)=$S2-WEEKDAY($S2, 3)</formula>
    </cfRule>
  </conditionalFormatting>
  <conditionalFormatting sqref="B2:N13">
    <cfRule type="expression" dxfId="24" priority="23">
      <formula>B2=MAX(B$2:B$44)</formula>
    </cfRule>
  </conditionalFormatting>
  <conditionalFormatting sqref="A50:B50 O50:T50">
    <cfRule type="expression" dxfId="23" priority="22">
      <formula>TODAY()-WEEKDAY(TODAY(), 3)=$S50-WEEKDAY($S50, 3)</formula>
    </cfRule>
  </conditionalFormatting>
  <conditionalFormatting sqref="B50">
    <cfRule type="expression" dxfId="22" priority="21">
      <formula>B50=MAX(B$2:B$44)</formula>
    </cfRule>
  </conditionalFormatting>
  <conditionalFormatting sqref="A51:B51 O51:T51">
    <cfRule type="expression" dxfId="21" priority="20">
      <formula>TODAY()-WEEKDAY(TODAY(), 3)=$S51-WEEKDAY($S51, 3)</formula>
    </cfRule>
  </conditionalFormatting>
  <conditionalFormatting sqref="B51">
    <cfRule type="expression" dxfId="20" priority="19">
      <formula>B51=MAX(B$2:B$44)</formula>
    </cfRule>
  </conditionalFormatting>
  <conditionalFormatting sqref="A52:B58 O52:T58 A59:T80">
    <cfRule type="expression" dxfId="19" priority="18">
      <formula>TODAY()-WEEKDAY(TODAY(), 3)=$S52-WEEKDAY($S52, 3)</formula>
    </cfRule>
  </conditionalFormatting>
  <conditionalFormatting sqref="B52:B59 B59:N80">
    <cfRule type="expression" dxfId="18" priority="17">
      <formula>B52=MAX(B$2:B$44)</formula>
    </cfRule>
  </conditionalFormatting>
  <conditionalFormatting sqref="A81:T94">
    <cfRule type="expression" dxfId="17" priority="16">
      <formula>TODAY()-WEEKDAY(TODAY(), 3)=$S81-WEEKDAY($S81, 3)</formula>
    </cfRule>
  </conditionalFormatting>
  <conditionalFormatting sqref="B81:N94">
    <cfRule type="expression" dxfId="16" priority="15">
      <formula>B81=MAX(B$2:B$44)</formula>
    </cfRule>
  </conditionalFormatting>
  <conditionalFormatting sqref="A95:T97">
    <cfRule type="expression" dxfId="15" priority="14">
      <formula>TODAY()-WEEKDAY(TODAY(), 3)=$S95-WEEKDAY($S95, 3)</formula>
    </cfRule>
  </conditionalFormatting>
  <conditionalFormatting sqref="B95:N97">
    <cfRule type="expression" dxfId="14" priority="13">
      <formula>B95=MAX(B$2:B$44)</formula>
    </cfRule>
  </conditionalFormatting>
  <conditionalFormatting sqref="A98:T101">
    <cfRule type="expression" dxfId="13" priority="12">
      <formula>TODAY()-WEEKDAY(TODAY(), 3)=$S98-WEEKDAY($S98, 3)</formula>
    </cfRule>
  </conditionalFormatting>
  <conditionalFormatting sqref="B98:N101">
    <cfRule type="expression" dxfId="12" priority="11">
      <formula>B98=MAX(B$2:B$44)</formula>
    </cfRule>
  </conditionalFormatting>
  <conditionalFormatting sqref="A102:T102">
    <cfRule type="expression" dxfId="11" priority="10">
      <formula>TODAY()-WEEKDAY(TODAY(), 3)=$S102-WEEKDAY($S102, 3)</formula>
    </cfRule>
  </conditionalFormatting>
  <conditionalFormatting sqref="B102:N102">
    <cfRule type="expression" dxfId="10" priority="9">
      <formula>B102=MAX(B$2:B$44)</formula>
    </cfRule>
  </conditionalFormatting>
  <conditionalFormatting sqref="C50:N50">
    <cfRule type="expression" dxfId="9" priority="8">
      <formula>TODAY()-WEEKDAY(TODAY(), 3)=$S50-WEEKDAY($S50, 3)</formula>
    </cfRule>
  </conditionalFormatting>
  <conditionalFormatting sqref="C50:N50">
    <cfRule type="expression" dxfId="8" priority="7">
      <formula>C50=MAX(C$2:C$44)</formula>
    </cfRule>
  </conditionalFormatting>
  <conditionalFormatting sqref="C51:N51">
    <cfRule type="expression" dxfId="7" priority="6">
      <formula>TODAY()-WEEKDAY(TODAY(), 3)=$S51-WEEKDAY($S51, 3)</formula>
    </cfRule>
  </conditionalFormatting>
  <conditionalFormatting sqref="C51:N51">
    <cfRule type="expression" dxfId="6" priority="5">
      <formula>C51=MAX(C$2:C$44)</formula>
    </cfRule>
  </conditionalFormatting>
  <conditionalFormatting sqref="C52:N58">
    <cfRule type="expression" dxfId="5" priority="4">
      <formula>TODAY()-WEEKDAY(TODAY(), 3)=$S52-WEEKDAY($S52, 3)</formula>
    </cfRule>
  </conditionalFormatting>
  <conditionalFormatting sqref="C52:N58">
    <cfRule type="expression" dxfId="4" priority="3">
      <formula>C52=MAX(C$2:C$44)</formula>
    </cfRule>
  </conditionalFormatting>
  <conditionalFormatting sqref="B14:Q45">
    <cfRule type="expression" dxfId="3" priority="2">
      <formula>TODAY()-WEEKDAY(TODAY(), 3)=$S14-WEEKDAY($S14, 3)</formula>
    </cfRule>
  </conditionalFormatting>
  <conditionalFormatting sqref="B14:Q45">
    <cfRule type="expression" dxfId="2" priority="1">
      <formula>B14=MAX(B$2:B$44)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2020-12-25T12:32:49Z</dcterms:modified>
</cp:coreProperties>
</file>